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psc485\Desktop\Web Stuff\IPEP\"/>
    </mc:Choice>
  </mc:AlternateContent>
  <xr:revisionPtr revIDLastSave="0" documentId="13_ncr:1_{A9A5C57A-2B5E-4A5D-A1F3-AA65938C38DB}" xr6:coauthVersionLast="47" xr6:coauthVersionMax="47" xr10:uidLastSave="{00000000-0000-0000-0000-000000000000}"/>
  <bookViews>
    <workbookView xWindow="-120" yWindow="-120" windowWidth="29040" windowHeight="15840" xr2:uid="{00000000-000D-0000-FFFF-FFFF00000000}"/>
  </bookViews>
  <sheets>
    <sheet name="Project schedule" sheetId="11" r:id="rId1"/>
    <sheet name="Plan and Define" sheetId="13" r:id="rId2"/>
    <sheet name="Attract" sheetId="12" r:id="rId3"/>
    <sheet name="Select" sheetId="14" r:id="rId4"/>
    <sheet name="Engage" sheetId="15" r:id="rId5"/>
    <sheet name="Resources" sheetId="16" r:id="rId6"/>
  </sheets>
  <definedNames>
    <definedName name="Display_Week">'Project schedule'!$P$3</definedName>
    <definedName name="_xlnm.Print_Titles" localSheetId="0">'Project schedule'!$4:$6</definedName>
    <definedName name="Project_Start">'Project schedule'!$P$1</definedName>
    <definedName name="task_end" localSheetId="0">'Project schedule'!$F1</definedName>
    <definedName name="task_progress" localSheetId="0">'Project schedule'!#REF!</definedName>
    <definedName name="task_start" localSheetId="0">'Project schedule'!$E1</definedName>
    <definedName name="today" localSheetId="0">TODAY()</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11" l="1"/>
  <c r="G20" i="11"/>
  <c r="G19" i="11"/>
  <c r="G18" i="11"/>
  <c r="G17" i="11"/>
  <c r="G16" i="11"/>
  <c r="G8" i="11"/>
  <c r="G10" i="11"/>
  <c r="H5" i="11"/>
  <c r="I5" i="11" s="1"/>
  <c r="J5" i="11" s="1"/>
  <c r="H6" i="11" l="1"/>
  <c r="K5" i="11"/>
  <c r="J6" i="11"/>
  <c r="I6" i="11"/>
  <c r="G7" i="11"/>
  <c r="L5" i="11" l="1"/>
  <c r="K6" i="11"/>
  <c r="M5" i="11" l="1"/>
  <c r="L6" i="11"/>
  <c r="E15" i="11"/>
  <c r="F15" i="11" s="1"/>
  <c r="G23" i="11"/>
  <c r="G21" i="11"/>
  <c r="G13" i="11"/>
  <c r="G11" i="11"/>
  <c r="N5" i="11" l="1"/>
  <c r="M6" i="11"/>
  <c r="G14" i="11"/>
  <c r="G15" i="11"/>
  <c r="O5" i="11" l="1"/>
  <c r="N6" i="11"/>
  <c r="G22" i="11"/>
  <c r="G12" i="11"/>
  <c r="O6" i="11" l="1"/>
  <c r="P5" i="11"/>
  <c r="Q5" i="11" l="1"/>
  <c r="P6" i="11"/>
  <c r="R5" i="11" l="1"/>
  <c r="Q6" i="11"/>
  <c r="S5" i="11" l="1"/>
  <c r="R6" i="11"/>
  <c r="T5" i="11" l="1"/>
  <c r="S6" i="11"/>
  <c r="T6" i="11" l="1"/>
  <c r="U5" i="11"/>
  <c r="U6" i="11" l="1"/>
  <c r="V5" i="11"/>
  <c r="V6" i="11" l="1"/>
  <c r="W5" i="11"/>
  <c r="W6" i="11" l="1"/>
  <c r="X5" i="11"/>
  <c r="Y5" i="11" l="1"/>
  <c r="X6" i="11"/>
  <c r="Z5" i="11" l="1"/>
  <c r="Y6" i="11"/>
  <c r="AA5" i="11" l="1"/>
  <c r="Z6" i="11"/>
  <c r="AB5" i="11" l="1"/>
  <c r="AA6" i="11"/>
  <c r="AB6" i="11" l="1"/>
  <c r="AC5" i="11"/>
  <c r="AD5" i="11" l="1"/>
  <c r="AC6" i="11"/>
  <c r="AD6" i="11" l="1"/>
  <c r="AE5" i="11"/>
  <c r="AE6" i="11" l="1"/>
  <c r="AF5" i="11"/>
  <c r="AG5" i="11" l="1"/>
  <c r="AF6" i="11"/>
  <c r="AH5" i="11" l="1"/>
  <c r="AG6" i="11"/>
  <c r="AI5" i="11" l="1"/>
  <c r="AH6" i="11"/>
  <c r="AJ5" i="11" l="1"/>
  <c r="AI6" i="11"/>
  <c r="AJ6" i="11" l="1"/>
  <c r="AK5" i="11"/>
  <c r="AK6" i="11" l="1"/>
  <c r="AL5" i="11"/>
  <c r="AL6" i="11" l="1"/>
  <c r="AM5" i="11"/>
  <c r="AN5" i="11" l="1"/>
  <c r="AM6" i="11"/>
  <c r="AO5" i="11" l="1"/>
  <c r="AN6" i="11"/>
  <c r="AP5" i="11" l="1"/>
  <c r="AO6" i="11"/>
  <c r="AQ5" i="11" l="1"/>
  <c r="AP6" i="11"/>
  <c r="AR5" i="11" l="1"/>
  <c r="AQ6" i="11"/>
  <c r="AR6" i="11" l="1"/>
  <c r="AS5" i="11"/>
  <c r="AS6" i="11" l="1"/>
  <c r="AT5" i="11"/>
  <c r="AU5" i="11" l="1"/>
  <c r="AT6" i="11"/>
  <c r="AU6" i="11" l="1"/>
  <c r="AV5" i="11"/>
  <c r="AW5" i="11" l="1"/>
  <c r="AV6" i="11"/>
  <c r="AX5" i="11" l="1"/>
  <c r="AW6" i="11"/>
  <c r="AY5" i="11" l="1"/>
  <c r="AX6" i="11"/>
  <c r="AZ5" i="11" l="1"/>
  <c r="AY6" i="11"/>
  <c r="AZ6" i="11" l="1"/>
  <c r="BA5" i="11"/>
  <c r="BA6" i="11" l="1"/>
  <c r="BB5" i="11"/>
  <c r="BC5" i="11" l="1"/>
  <c r="BB6" i="11"/>
  <c r="BC6" i="11" l="1"/>
  <c r="BD5" i="11"/>
  <c r="BE5" i="11" l="1"/>
  <c r="BD6" i="11"/>
  <c r="BF5" i="11" l="1"/>
  <c r="BE6" i="11"/>
  <c r="BG5" i="11" l="1"/>
  <c r="BF6" i="11"/>
  <c r="BH5" i="11" l="1"/>
  <c r="BG6" i="11"/>
  <c r="BH6" i="11" l="1"/>
  <c r="BI5" i="11"/>
  <c r="BI6" i="11" l="1"/>
  <c r="BJ5" i="11"/>
  <c r="BJ6" i="11" l="1"/>
  <c r="BK5" i="11"/>
  <c r="BK6" i="11" l="1"/>
  <c r="BL5" i="11"/>
  <c r="BL6" i="11" l="1"/>
  <c r="BM5" i="11"/>
  <c r="BM6" i="11" l="1"/>
  <c r="BN5" i="11"/>
  <c r="BO5" i="11" l="1"/>
  <c r="BN6" i="11"/>
  <c r="BP5" i="11" l="1"/>
  <c r="BO6" i="11"/>
  <c r="BP6" i="11" l="1"/>
  <c r="BQ5" i="11"/>
  <c r="BR5" i="11" l="1"/>
  <c r="BQ6" i="11"/>
  <c r="BR6" i="11" l="1"/>
  <c r="BS5" i="11"/>
  <c r="BT5" i="11" l="1"/>
  <c r="BS6" i="11"/>
  <c r="BU5" i="11" l="1"/>
  <c r="BT6" i="11"/>
  <c r="BV5" i="11" l="1"/>
  <c r="BU6" i="11"/>
  <c r="BW5" i="11" l="1"/>
  <c r="BV6" i="11"/>
  <c r="BW6" i="11" l="1"/>
  <c r="BX5" i="11"/>
  <c r="BX6" i="11" l="1"/>
  <c r="BY5" i="11"/>
  <c r="BY6" i="11" s="1"/>
</calcChain>
</file>

<file path=xl/sharedStrings.xml><?xml version="1.0" encoding="utf-8"?>
<sst xmlns="http://schemas.openxmlformats.org/spreadsheetml/2006/main" count="156" uniqueCount="133">
  <si>
    <t>Recruitment timeline</t>
  </si>
  <si>
    <t>Project start:</t>
  </si>
  <si>
    <t>Role:</t>
  </si>
  <si>
    <t>[Insert role title]</t>
  </si>
  <si>
    <t>Display week:</t>
  </si>
  <si>
    <t>Classification:</t>
  </si>
  <si>
    <t>[insert classification level]</t>
  </si>
  <si>
    <t>TASK</t>
  </si>
  <si>
    <t>ASSIGNED TO</t>
  </si>
  <si>
    <t>CURRENT STATUS</t>
  </si>
  <si>
    <t>START</t>
  </si>
  <si>
    <t>END</t>
  </si>
  <si>
    <t>Week 1</t>
  </si>
  <si>
    <t>Week 2</t>
  </si>
  <si>
    <t>Week 3</t>
  </si>
  <si>
    <t>Week 4</t>
  </si>
  <si>
    <t>Week 5</t>
  </si>
  <si>
    <t>Week 6</t>
  </si>
  <si>
    <t>Week 7</t>
  </si>
  <si>
    <t>Week 8</t>
  </si>
  <si>
    <t>Week 9</t>
  </si>
  <si>
    <t>Week 10</t>
  </si>
  <si>
    <t xml:space="preserve">Do not delete this row. This row is hidden to preserve a formula that is used to highlight the current day within the project schedule. </t>
  </si>
  <si>
    <t>Plan and Define</t>
  </si>
  <si>
    <t>Planning</t>
  </si>
  <si>
    <t>Delegate approval</t>
  </si>
  <si>
    <t>Attract</t>
  </si>
  <si>
    <t>Vacancy Advertised</t>
  </si>
  <si>
    <t>Select</t>
  </si>
  <si>
    <t>Shortlisting</t>
  </si>
  <si>
    <t>Assessments scheduled</t>
  </si>
  <si>
    <t>Interviews conducted</t>
  </si>
  <si>
    <t>Work sample conducted</t>
  </si>
  <si>
    <t>Referee checks</t>
  </si>
  <si>
    <t>Selection report completed</t>
  </si>
  <si>
    <t>Selection report approved</t>
  </si>
  <si>
    <t>Engage</t>
  </si>
  <si>
    <t>Verbal offers</t>
  </si>
  <si>
    <t xml:space="preserve">Planning your recruitment before advertising a role ensures all stakeholders, including hiring managers and panel members understand their role and the expected timeframes. </t>
  </si>
  <si>
    <t>Step</t>
  </si>
  <si>
    <t>Task</t>
  </si>
  <si>
    <t>Responsibility</t>
  </si>
  <si>
    <t>To commence</t>
  </si>
  <si>
    <t>To be completed by</t>
  </si>
  <si>
    <t xml:space="preserve">Informal discussion with the delegate to seek in principle approval to fill vacancy </t>
  </si>
  <si>
    <t>Determine vacancy numbers to be filled. For example, is this a single vacancy or a bulk recruitment round?</t>
  </si>
  <si>
    <t>Decide if the vacancy needs to be filled on and ongoing or non-ongoing basis</t>
  </si>
  <si>
    <t>Will this process apply RecruitAbility?
Will this process be run as an Affirmative Measure round?</t>
  </si>
  <si>
    <t>Undertake a role evaluation where necessary</t>
  </si>
  <si>
    <t>Identify the inherent requirements of the role</t>
  </si>
  <si>
    <t>Review and revise the role description/duty statement, ensuring it reflects the work-related qualities genuinely required to perform the role</t>
  </si>
  <si>
    <r>
      <t xml:space="preserve">Complete the </t>
    </r>
    <r>
      <rPr>
        <b/>
        <sz val="11"/>
        <color rgb="FF000000"/>
        <rFont val="Arial"/>
      </rPr>
      <t xml:space="preserve">Recruitment planning overview, </t>
    </r>
    <r>
      <rPr>
        <sz val="11"/>
        <color rgb="FF000000"/>
        <rFont val="Arial"/>
      </rPr>
      <t>including information determined in the above steps</t>
    </r>
  </si>
  <si>
    <r>
      <rPr>
        <sz val="11"/>
        <color rgb="FF000000"/>
        <rFont val="Arial"/>
      </rPr>
      <t xml:space="preserve">Option 1: Fill vacancy via existing merit list or pool (proceed to seeking delegate approval). </t>
    </r>
    <r>
      <rPr>
        <b/>
        <sz val="11"/>
        <color rgb="FF000000"/>
        <rFont val="Arial"/>
      </rPr>
      <t>Go to step 22.</t>
    </r>
  </si>
  <si>
    <t xml:space="preserve">Option 2: Advertise the vacancy on APSJobs </t>
  </si>
  <si>
    <t xml:space="preserve">Confirm panel members with appropriate diversity, experience and representation, including appropriate representation for affirmative measures processes. </t>
  </si>
  <si>
    <t>Confirm contact officer for advert (to be able to provide additional information about the role to potential candidates)</t>
  </si>
  <si>
    <t xml:space="preserve">Research and identify which selection activities (assessment methods) will identify the most suitable candidate/s aligned with the recruitment objectives and role requirements. </t>
  </si>
  <si>
    <t>Decide if a merit list or pool is intended to be established as the outcome, including the ideal size of the merit list or pool. This will depend on if there are potential similar vacancies that may arise, or if this is a bulk process</t>
  </si>
  <si>
    <r>
      <rPr>
        <sz val="11"/>
        <color rgb="FF000000"/>
        <rFont val="Arial"/>
        <scheme val="minor"/>
      </rPr>
      <t xml:space="preserve">Determine the suitable number of candidates that may progress through each stage of the assessment process. 
This will depend on the number of roles likely to be filled immediately and in the future. 
</t>
    </r>
    <r>
      <rPr>
        <b/>
        <sz val="11"/>
        <color rgb="FF000000"/>
        <rFont val="Arial"/>
        <scheme val="minor"/>
      </rPr>
      <t>Tip -</t>
    </r>
    <r>
      <rPr>
        <sz val="11"/>
        <color rgb="FF000000"/>
        <rFont val="Arial"/>
        <scheme val="minor"/>
      </rPr>
      <t xml:space="preserve"> consider whether the process filling an individual vacancy or bulk round, and the ideal size of a merit list or pool if being established. </t>
    </r>
  </si>
  <si>
    <t>Plan each stage of recruitment process and confirm panel member availability, for example:
• what date will the job advertisement open / close
• when will shortlisting be completed
• when will interviews / other assessment tasks be conducted
• what date will referee checks be done
• when does the selection report need to be drafted and ready for delegate consideration and final approval</t>
  </si>
  <si>
    <r>
      <t xml:space="preserve">Prepare candidate information by reviewing or creating the </t>
    </r>
    <r>
      <rPr>
        <b/>
        <sz val="11"/>
        <color rgb="FF000000"/>
        <rFont val="Arial"/>
        <scheme val="minor"/>
      </rPr>
      <t xml:space="preserve">Candidate Information Kit Template </t>
    </r>
    <r>
      <rPr>
        <sz val="11"/>
        <color rgb="FF000000"/>
        <rFont val="Arial"/>
        <scheme val="minor"/>
      </rPr>
      <t>for the vacancy</t>
    </r>
  </si>
  <si>
    <r>
      <rPr>
        <sz val="11"/>
        <color rgb="FF000000"/>
        <rFont val="Arial"/>
        <scheme val="minor"/>
      </rPr>
      <t xml:space="preserve">Draft the job advertisement.
</t>
    </r>
    <r>
      <rPr>
        <b/>
        <sz val="11"/>
        <color rgb="FF000000"/>
        <rFont val="Arial"/>
        <scheme val="minor"/>
      </rPr>
      <t>Tip</t>
    </r>
    <r>
      <rPr>
        <sz val="11"/>
        <color rgb="FF000000"/>
        <rFont val="Arial"/>
        <scheme val="minor"/>
      </rPr>
      <t xml:space="preserve"> - is it clear, inclusive and compelling?   </t>
    </r>
  </si>
  <si>
    <t>Identify if there are appropriate additional advertising and sourcing channels to be used alongside APSJobs</t>
  </si>
  <si>
    <t xml:space="preserve">Develop contingency plans for common risks that may occur during recruitment processes i.e. panel member being away, technical difficulty when interviewing etc.  </t>
  </si>
  <si>
    <t>Determine if a scribe will be used. If so, seek relevant delegate approval to commencement procurement</t>
  </si>
  <si>
    <t>Seek delegate approval to commence the recruitment activity, including approval for external services required i.e. scribes. For: 
• advertising vacancy on APSJobs continue on to Step 23 in Attract
• accessing an established merit pool proceed to Step 32 in Select</t>
  </si>
  <si>
    <t xml:space="preserve">The attract phase commences once the recruitment process plan has been approved and ends once applications have closed.
This stage should take approximately 2 working weeks. </t>
  </si>
  <si>
    <t xml:space="preserve">Task   </t>
  </si>
  <si>
    <t xml:space="preserve">	Responsibility	</t>
  </si>
  <si>
    <t>Publish the job ad on APSJobs and, if applicable, other approved platforms/ channels</t>
  </si>
  <si>
    <t xml:space="preserve">Monitor applications received </t>
  </si>
  <si>
    <r>
      <rPr>
        <sz val="11"/>
        <color rgb="FF000000"/>
        <rFont val="Arial"/>
        <scheme val="minor"/>
      </rPr>
      <t xml:space="preserve">Respond to candidate queries
</t>
    </r>
    <r>
      <rPr>
        <b/>
        <sz val="11"/>
        <color rgb="FF000000"/>
        <rFont val="Arial"/>
        <scheme val="minor"/>
      </rPr>
      <t>Tip -</t>
    </r>
    <r>
      <rPr>
        <sz val="11"/>
        <color rgb="FF000000"/>
        <rFont val="Arial"/>
        <scheme val="minor"/>
      </rPr>
      <t xml:space="preserve"> provide professional, prompt and positive responses to maintain candidate engagement </t>
    </r>
  </si>
  <si>
    <t>Consider opportunities to provide further information to potential candidates</t>
  </si>
  <si>
    <t>Book meeting rooms as required, such as for
• panel shortlist moderation
• interviews and 
• any other proposed assessment tasks or panel discussions</t>
  </si>
  <si>
    <t>Send calendar invites to panel members to reserve time for shortlisting, panel shortlist moderation and placeholder interview times</t>
  </si>
  <si>
    <r>
      <rPr>
        <sz val="11"/>
        <color rgb="FF000000"/>
        <rFont val="Arial"/>
        <scheme val="minor"/>
      </rPr>
      <t xml:space="preserve">If a scribe is being used, send calendar invites for assessment items and any other key dates. 
</t>
    </r>
    <r>
      <rPr>
        <b/>
        <sz val="11"/>
        <color rgb="FF000000"/>
        <rFont val="Arial"/>
        <scheme val="minor"/>
      </rPr>
      <t>Tip -</t>
    </r>
    <r>
      <rPr>
        <sz val="11"/>
        <color rgb="FF000000"/>
        <rFont val="Arial"/>
        <scheme val="minor"/>
      </rPr>
      <t xml:space="preserve"> Also provide any other any relevant templates (i.e. selection report) to support an efficient process</t>
    </r>
  </si>
  <si>
    <t>Finalise the assessment methods, including interview/work sample assessment questions</t>
  </si>
  <si>
    <t xml:space="preserve">HR / Recruitment Team to brief panel members on their roles and responsibilities. Including, but not limited to: 
• the work-related qualities that are being assessed
• how to ensure the process upholds the merit principles
• requirement to notify the delegate and HR / Recruitment of any perceived or actual conflicts of interest
• information of unconscious bias
• what to do if they are unavailable at any point throughout the recruitment process. </t>
  </si>
  <si>
    <t>The select phase commences once applications have closed and ends, once all candidates have been notified of the selection process outcome.
Selection activities should be completed where possible within 3 working weeks. The following provides some targets as a guide:  
• 5 working days for shortlisting and notify candidates of next assessment activity (i.e. interview)
• 5 - 8 working days to conduct assessments, including referee reports
• 3 - 5 working days to finalise selection report and receive delegate approval</t>
  </si>
  <si>
    <r>
      <rPr>
        <b/>
        <sz val="11"/>
        <color rgb="FF000000"/>
        <rFont val="Arial"/>
      </rPr>
      <t xml:space="preserve">If using an existing merit list or pool: </t>
    </r>
    <r>
      <rPr>
        <sz val="11"/>
        <color rgb="FF000000"/>
        <rFont val="Arial"/>
      </rPr>
      <t xml:space="preserve">Request access to the merit pool from the owning agency. 
If the request is approved by the owning agency, before considering candidates, proceed with: 
</t>
    </r>
    <r>
      <rPr>
        <b/>
        <sz val="11"/>
        <color rgb="FF000000"/>
        <rFont val="Arial"/>
      </rPr>
      <t xml:space="preserve">• Steps 35, 36, 37 &amp; 38
</t>
    </r>
    <r>
      <rPr>
        <sz val="11"/>
        <color rgb="FF000000"/>
        <rFont val="Arial"/>
      </rPr>
      <t xml:space="preserve">Then proceed with consideration of candidates on list, then proceed to: 
</t>
    </r>
    <r>
      <rPr>
        <b/>
        <sz val="11"/>
        <color rgb="FF000000"/>
        <rFont val="Arial"/>
      </rPr>
      <t xml:space="preserve">• Step 49 </t>
    </r>
    <r>
      <rPr>
        <sz val="11"/>
        <color rgb="FF000000"/>
        <rFont val="Arial"/>
      </rPr>
      <t xml:space="preserve">if referee checks are required (recommended if the merit pool is more than 6 months old) and then
</t>
    </r>
    <r>
      <rPr>
        <b/>
        <sz val="11"/>
        <color rgb="FF000000"/>
        <rFont val="Arial"/>
      </rPr>
      <t xml:space="preserve">• Step 54 </t>
    </r>
    <r>
      <rPr>
        <sz val="11"/>
        <color rgb="FF000000"/>
        <rFont val="Arial"/>
      </rPr>
      <t>to seek delegate approval</t>
    </r>
  </si>
  <si>
    <t>Confirm that applications have closed and all submissions are captured</t>
  </si>
  <si>
    <t>Conflict of Interest declarations</t>
  </si>
  <si>
    <t xml:space="preserve">List of candidate names provided to panel members and delegate to check for any conflicts of interest </t>
  </si>
  <si>
    <t>Panel members to complete and return Conflict of Interest (CoI) Declaration</t>
  </si>
  <si>
    <t>Where CoIs are identified, discuss with the delegate and decide on mitigation strategies. If mitigation strategies are not viable, panel members may need to be replaced</t>
  </si>
  <si>
    <t>Check if any panel members have been listed as referees by candidates.
Seek written referee reports from panel members who are listed as referees</t>
  </si>
  <si>
    <t>Recruitment/ HR Team to provide panel members with applications for shortlisting - only after CoIs declared and mitigation strategies decided, and any referee reports completed by panel members.</t>
  </si>
  <si>
    <t xml:space="preserve">Panel to independently assess all applications against the agreed work-related qualities to create a shortlist </t>
  </si>
  <si>
    <t>Panel undertakes moderation of shortlisting to ensure panel is aligned on shortlist</t>
  </si>
  <si>
    <t>Panel to ensure shortlist decision is documented for inclusion in the Selection Report</t>
  </si>
  <si>
    <t>HR team to review candidates' integrity related question responses and determine if investigation / further information is required</t>
  </si>
  <si>
    <t>HR Team</t>
  </si>
  <si>
    <t>Where required, HR Team to engage with delegate on integrity questions and proposed approach to further investigations / requirement to seek further information</t>
  </si>
  <si>
    <t>Where required, undertake further investigation or seek further information on integrity check responses (for shortlisted candidates who responded 'yes' and deemed appropriate to seek further information)</t>
  </si>
  <si>
    <t>Notify candidates of shortlist outcome, including providing information of the panel members and the format of the assessment process (e.g. interviews or other assessment methods that will be used).</t>
  </si>
  <si>
    <t>For shortlisted candidates - provide invitation to interview, including offer of reasonable personalised adjustments</t>
  </si>
  <si>
    <t>Share completed interview schedule with the panel (and scribe if using)</t>
  </si>
  <si>
    <t>Assessment</t>
  </si>
  <si>
    <r>
      <t xml:space="preserve">Conduct interviews, and any other assessments, including: 
• recording detailed notes
• preliminary ratings for each candidate and 
• utilise the </t>
    </r>
    <r>
      <rPr>
        <b/>
        <sz val="11"/>
        <color rgb="FF000000"/>
        <rFont val="Arial"/>
        <scheme val="minor"/>
      </rPr>
      <t>Assessment rubrics tool</t>
    </r>
    <r>
      <rPr>
        <sz val="11"/>
        <color rgb="FF000000"/>
        <rFont val="Arial"/>
        <scheme val="minor"/>
      </rPr>
      <t xml:space="preserve">.
Panels will usually undertake comparative assessments of candidates as they progress through and at the conclusion of the assessment/s (i.e. interviews). </t>
    </r>
  </si>
  <si>
    <t>Seek referee reports for candidates rated suitable after interview and / or other assessments</t>
  </si>
  <si>
    <t>Panel chair</t>
  </si>
  <si>
    <r>
      <t xml:space="preserve">Where any adverse referee comments are received, the panel should discuss with their HR team for guidance on how to proceed. Procedural fairness requires that the candidate be given a reasonable opportunity to respond.
See </t>
    </r>
    <r>
      <rPr>
        <u/>
        <sz val="11"/>
        <rFont val="Arial"/>
        <family val="2"/>
        <scheme val="minor"/>
      </rPr>
      <t>Factsheet: Referee checks</t>
    </r>
    <r>
      <rPr>
        <sz val="11"/>
        <rFont val="Arial"/>
        <family val="2"/>
        <scheme val="minor"/>
      </rPr>
      <t xml:space="preserve"> for further information</t>
    </r>
  </si>
  <si>
    <t>Panel to meet to review referee reports and comparatively assess all candidates based on their performance throughout the recruitment process</t>
  </si>
  <si>
    <t>Selection</t>
  </si>
  <si>
    <r>
      <t xml:space="preserve">Utilise the </t>
    </r>
    <r>
      <rPr>
        <b/>
        <sz val="11"/>
        <color rgb="FF000000"/>
        <rFont val="Arial"/>
        <scheme val="minor"/>
      </rPr>
      <t>Selection Report template</t>
    </r>
    <r>
      <rPr>
        <sz val="11"/>
        <color rgb="FF000000"/>
        <rFont val="Arial"/>
        <scheme val="minor"/>
      </rPr>
      <t>, including information on:
• individual candidate assessments, including comments on each assessment item, if the candidate is suitable and to be placed in a merit list or pool; and
• if/how the candidate demonstrated the work-related qualities required for the role; and
• a summary of referee comments received</t>
    </r>
  </si>
  <si>
    <t>Scribe or Panel Chair</t>
  </si>
  <si>
    <t xml:space="preserve">Send selection report to panel members for review and agreement </t>
  </si>
  <si>
    <t>Send selections report to delegate for consideration and approval</t>
  </si>
  <si>
    <t>Notify all candidates of outcome and provide opportunity for feedback</t>
  </si>
  <si>
    <r>
      <rPr>
        <sz val="11"/>
        <color rgb="FF000000"/>
        <rFont val="Arial"/>
        <scheme val="minor"/>
      </rPr>
      <t xml:space="preserve">Respond to any requests for feedback
</t>
    </r>
    <r>
      <rPr>
        <b/>
        <sz val="11"/>
        <color rgb="FF000000"/>
        <rFont val="Arial"/>
        <scheme val="minor"/>
      </rPr>
      <t>Tip -</t>
    </r>
    <r>
      <rPr>
        <sz val="11"/>
        <color rgb="FF000000"/>
        <rFont val="Arial"/>
        <scheme val="minor"/>
      </rPr>
      <t xml:space="preserve"> provide timely and constructive respones to maintain agency reputation</t>
    </r>
  </si>
  <si>
    <t>If using an established merit pool - seek delegate approval to engage identified candidate</t>
  </si>
  <si>
    <t>Engage (until verbal offer as written offer requires security clearance)</t>
  </si>
  <si>
    <t xml:space="preserve">The engage phase begins after assessments are complete and candidates are selected. It is time to prepare information to contact the successful candidate and assist them to have a smooth onboarding process.
This stage should take approximately 1 working week. </t>
  </si>
  <si>
    <t>Provide verbal offer to successful candidate/s</t>
  </si>
  <si>
    <t>Undertake pre-employment integrity checks</t>
  </si>
  <si>
    <t>Commence onboarding preparation – provide confirmation on next steps to successful candidate/s i.e. security clearance</t>
  </si>
  <si>
    <t>Resources</t>
  </si>
  <si>
    <t>Phase</t>
  </si>
  <si>
    <t>Document</t>
  </si>
  <si>
    <t>The APS merit principle</t>
  </si>
  <si>
    <t>Recruitment in the APS Guide</t>
  </si>
  <si>
    <t>Creating and sharing merit lists or pools</t>
  </si>
  <si>
    <t>Factsheet: Advertising a location for a vacancy</t>
  </si>
  <si>
    <t>APSC Recruitment factsheets</t>
  </si>
  <si>
    <t>Candidate Information Kit Template*</t>
  </si>
  <si>
    <t>Recruitment Planning Overview Template*</t>
  </si>
  <si>
    <t>Public Service Gazette requirements</t>
  </si>
  <si>
    <t>APS Conflict of Interest Management Framework: Better Practice Model</t>
  </si>
  <si>
    <t>Factsheet: Managing conflict of interest in recruitment</t>
  </si>
  <si>
    <t>Factsheet: Referee checks</t>
  </si>
  <si>
    <t>Selection Report Template*</t>
  </si>
  <si>
    <t>Factsheet: Creating effective merit lists*</t>
  </si>
  <si>
    <t>* Future resources currently under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</si>
</sst>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64" formatCode="_(* #,##0.00_);_(* \(#,##0.00\);_(* &quot;-&quot;??_);_(@_)"/>
    <numFmt numFmtId="165" formatCode="m/d/yy;@"/>
    <numFmt numFmtId="166" formatCode="ddd\,\ m/d/yyyy"/>
    <numFmt numFmtId="167" formatCode="mmm\ d\,\ yyyy"/>
    <numFmt numFmtId="168" formatCode="d"/>
    <numFmt numFmtId="169" formatCode="d/mm/yyyy;@"/>
    <numFmt numFmtId="170" formatCode="d/m/yy;@"/>
    <numFmt numFmtId="171" formatCode="dd/mm/yy;@"/>
    <numFmt numFmtId="172" formatCode="yyyy\-mm\-dd;@"/>
    <numFmt numFmtId="173" formatCode="d/mm/yy;@"/>
  </numFmts>
  <fonts count="42" x14ac:knownFonts="1">
    <font>
      <sz val="11"/>
      <color theme="1"/>
      <name val="Arial"/>
      <family val="2"/>
      <scheme val="minor"/>
    </font>
    <font>
      <sz val="10"/>
      <name val="Arial"/>
      <family val="2"/>
      <scheme val="minor"/>
    </font>
    <font>
      <u/>
      <sz val="11"/>
      <color indexed="12"/>
      <name val="Arial"/>
      <family val="2"/>
    </font>
    <font>
      <sz val="11"/>
      <name val="Arial"/>
      <family val="2"/>
      <scheme val="minor"/>
    </font>
    <font>
      <sz val="11"/>
      <color theme="1"/>
      <name val="Arial"/>
      <family val="2"/>
      <scheme val="minor"/>
    </font>
    <font>
      <sz val="14"/>
      <color theme="1"/>
      <name val="Arial"/>
      <family val="2"/>
      <scheme val="minor"/>
    </font>
    <font>
      <b/>
      <sz val="22"/>
      <color theme="1" tint="0.34998626667073579"/>
      <name val="Arial Black"/>
      <family val="2"/>
      <scheme val="major"/>
    </font>
    <font>
      <b/>
      <sz val="11"/>
      <color theme="1" tint="0.499984740745262"/>
      <name val="Arial"/>
      <family val="2"/>
      <scheme val="minor"/>
    </font>
    <font>
      <sz val="10"/>
      <color theme="1" tint="0.499984740745262"/>
      <name val="Arial"/>
      <family val="2"/>
    </font>
    <font>
      <sz val="11"/>
      <color theme="0"/>
      <name val="Arial"/>
      <family val="2"/>
      <scheme val="minor"/>
    </font>
    <font>
      <sz val="10"/>
      <name val="Arial"/>
      <family val="2"/>
    </font>
    <font>
      <sz val="10"/>
      <color theme="1"/>
      <name val="Arial"/>
      <family val="2"/>
      <scheme val="minor"/>
    </font>
    <font>
      <b/>
      <sz val="10"/>
      <color theme="1"/>
      <name val="Arial"/>
      <family val="2"/>
      <scheme val="minor"/>
    </font>
    <font>
      <b/>
      <sz val="8"/>
      <name val="Arial"/>
      <family val="2"/>
      <scheme val="minor"/>
    </font>
    <font>
      <b/>
      <sz val="8"/>
      <color theme="1"/>
      <name val="Arial"/>
      <family val="2"/>
      <scheme val="minor"/>
    </font>
    <font>
      <i/>
      <sz val="10"/>
      <color theme="1"/>
      <name val="Arial"/>
      <family val="2"/>
      <scheme val="minor"/>
    </font>
    <font>
      <sz val="10"/>
      <color theme="1" tint="0.499984740745262"/>
      <name val="Arial"/>
      <family val="2"/>
      <scheme val="minor"/>
    </font>
    <font>
      <b/>
      <sz val="20"/>
      <name val="Arial"/>
      <family val="2"/>
    </font>
    <font>
      <b/>
      <sz val="16"/>
      <name val="Arial"/>
      <family val="2"/>
      <scheme val="minor"/>
    </font>
    <font>
      <sz val="16"/>
      <name val="Arial"/>
      <family val="2"/>
      <scheme val="minor"/>
    </font>
    <font>
      <sz val="11"/>
      <name val="Arial"/>
      <family val="2"/>
    </font>
    <font>
      <b/>
      <sz val="16"/>
      <color theme="0"/>
      <name val="Arial"/>
      <family val="2"/>
      <scheme val="minor"/>
    </font>
    <font>
      <sz val="16"/>
      <color theme="0"/>
      <name val="Arial"/>
      <family val="2"/>
      <scheme val="minor"/>
    </font>
    <font>
      <b/>
      <sz val="16"/>
      <color theme="0"/>
      <name val="Arial Black"/>
      <family val="2"/>
      <scheme val="major"/>
    </font>
    <font>
      <sz val="11"/>
      <color theme="0"/>
      <name val="Arial Black"/>
      <family val="2"/>
      <scheme val="major"/>
    </font>
    <font>
      <b/>
      <sz val="11"/>
      <color theme="0"/>
      <name val="Arial"/>
      <family val="2"/>
      <scheme val="minor"/>
    </font>
    <font>
      <sz val="8"/>
      <name val="Arial"/>
      <family val="2"/>
      <scheme val="minor"/>
    </font>
    <font>
      <sz val="11"/>
      <color rgb="FF000000"/>
      <name val="Arial"/>
      <scheme val="minor"/>
    </font>
    <font>
      <sz val="11"/>
      <color rgb="FF000000"/>
      <name val="Arial"/>
      <family val="2"/>
      <scheme val="minor"/>
    </font>
    <font>
      <sz val="11"/>
      <color theme="1"/>
      <name val="Arial"/>
      <scheme val="minor"/>
    </font>
    <font>
      <sz val="11"/>
      <color rgb="FFFF0000"/>
      <name val="Arial"/>
      <family val="2"/>
      <scheme val="minor"/>
    </font>
    <font>
      <b/>
      <sz val="11"/>
      <color theme="1"/>
      <name val="Arial"/>
      <family val="2"/>
      <scheme val="minor"/>
    </font>
    <font>
      <u/>
      <sz val="11"/>
      <name val="Arial"/>
      <family val="2"/>
      <scheme val="minor"/>
    </font>
    <font>
      <b/>
      <sz val="11"/>
      <color rgb="FF000000"/>
      <name val="Arial"/>
    </font>
    <font>
      <sz val="11"/>
      <color rgb="FF000000"/>
      <name val="Arial"/>
    </font>
    <font>
      <b/>
      <sz val="11"/>
      <color rgb="FF000000"/>
      <name val="Arial"/>
      <scheme val="minor"/>
    </font>
    <font>
      <b/>
      <sz val="20"/>
      <name val="Arial"/>
      <family val="2"/>
      <scheme val="minor"/>
    </font>
    <font>
      <b/>
      <sz val="11"/>
      <color theme="1" tint="0.14999847407452621"/>
      <name val="Arial"/>
      <family val="2"/>
      <scheme val="minor"/>
    </font>
    <font>
      <b/>
      <sz val="11"/>
      <color theme="2" tint="-0.89999084444715716"/>
      <name val="Arial"/>
      <family val="2"/>
      <scheme val="minor"/>
    </font>
    <font>
      <sz val="11"/>
      <color theme="2" tint="-0.89999084444715716"/>
      <name val="Arial"/>
      <family val="2"/>
      <scheme val="minor"/>
    </font>
    <font>
      <sz val="11"/>
      <color rgb="FFA20000"/>
      <name val="Arial"/>
      <family val="2"/>
      <scheme val="minor"/>
    </font>
    <font>
      <b/>
      <sz val="14"/>
      <name val="Arial"/>
      <family val="2"/>
      <scheme val="minor"/>
    </font>
  </fonts>
  <fills count="18">
    <fill>
      <patternFill patternType="none"/>
    </fill>
    <fill>
      <patternFill patternType="gray125"/>
    </fill>
    <fill>
      <patternFill patternType="solid">
        <fgColor theme="0" tint="-4.9989318521683403E-2"/>
        <bgColor indexed="64"/>
      </patternFill>
    </fill>
    <fill>
      <patternFill patternType="solid">
        <fgColor theme="0" tint="-4.9989318521683403E-2"/>
        <bgColor theme="4"/>
      </patternFill>
    </fill>
    <fill>
      <patternFill patternType="solid">
        <fgColor theme="0" tint="-0.14996795556505021"/>
        <bgColor indexed="64"/>
      </patternFill>
    </fill>
    <fill>
      <patternFill patternType="solid">
        <fgColor theme="4"/>
      </patternFill>
    </fill>
    <fill>
      <patternFill patternType="solid">
        <fgColor theme="7"/>
      </patternFill>
    </fill>
    <fill>
      <patternFill patternType="solid">
        <fgColor rgb="FFB6DBDE"/>
        <bgColor indexed="64"/>
      </patternFill>
    </fill>
    <fill>
      <patternFill patternType="solid">
        <fgColor rgb="FF494473"/>
        <bgColor indexed="64"/>
      </patternFill>
    </fill>
    <fill>
      <patternFill patternType="solid">
        <fgColor rgb="FFD7D5E6"/>
        <bgColor indexed="64"/>
      </patternFill>
    </fill>
    <fill>
      <patternFill patternType="solid">
        <fgColor rgb="FFB37128"/>
        <bgColor indexed="64"/>
      </patternFill>
    </fill>
    <fill>
      <patternFill patternType="solid">
        <fgColor rgb="FFF4E2CF"/>
        <bgColor indexed="64"/>
      </patternFill>
    </fill>
    <fill>
      <patternFill patternType="solid">
        <fgColor rgb="FFA91E51"/>
        <bgColor indexed="64"/>
      </patternFill>
    </fill>
    <fill>
      <patternFill patternType="solid">
        <fgColor rgb="FFF5CAD9"/>
        <bgColor indexed="64"/>
      </patternFill>
    </fill>
    <fill>
      <patternFill patternType="solid">
        <fgColor theme="7"/>
        <bgColor theme="7"/>
      </patternFill>
    </fill>
    <fill>
      <patternFill patternType="solid">
        <fgColor theme="8" tint="-0.249977111117893"/>
        <bgColor theme="7"/>
      </patternFill>
    </fill>
    <fill>
      <patternFill patternType="solid">
        <fgColor theme="8" tint="0.79998168889431442"/>
        <bgColor indexed="64"/>
      </patternFill>
    </fill>
    <fill>
      <patternFill patternType="solid">
        <fgColor theme="7"/>
        <bgColor indexed="64"/>
      </patternFill>
    </fill>
  </fills>
  <borders count="40">
    <border>
      <left/>
      <right/>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3743705557422"/>
      </left>
      <right style="thin">
        <color theme="0" tint="-0.14993743705557422"/>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bottom style="thin">
        <color theme="0" tint="-4.9989318521683403E-2"/>
      </bottom>
      <diagonal/>
    </border>
    <border>
      <left/>
      <right/>
      <top style="thin">
        <color theme="0" tint="-4.9989318521683403E-2"/>
      </top>
      <bottom/>
      <diagonal/>
    </border>
    <border>
      <left/>
      <right/>
      <top/>
      <bottom style="thin">
        <color theme="1" tint="0.499984740745262"/>
      </bottom>
      <diagonal/>
    </border>
    <border>
      <left style="thin">
        <color theme="0" tint="-4.9989318521683403E-2"/>
      </left>
      <right style="thin">
        <color theme="0" tint="-4.9989318521683403E-2"/>
      </right>
      <top style="thin">
        <color theme="0" tint="-4.9989318521683403E-2"/>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indexed="64"/>
      </top>
      <bottom/>
      <diagonal/>
    </border>
    <border>
      <left/>
      <right style="thin">
        <color theme="1" tint="0.499984740745262"/>
      </right>
      <top style="thin">
        <color indexed="64"/>
      </top>
      <bottom/>
      <diagonal/>
    </border>
    <border>
      <left style="thin">
        <color theme="1" tint="0.499984740745262"/>
      </left>
      <right style="thin">
        <color theme="1" tint="0.499984740745262"/>
      </right>
      <top style="thin">
        <color indexed="64"/>
      </top>
      <bottom/>
      <diagonal/>
    </border>
    <border>
      <left style="thin">
        <color theme="1" tint="0.499984740745262"/>
      </left>
      <right/>
      <top style="thin">
        <color indexed="64"/>
      </top>
      <bottom/>
      <diagonal/>
    </border>
    <border>
      <left style="thin">
        <color theme="1" tint="0.499984740745262"/>
      </left>
      <right style="thin">
        <color indexed="64"/>
      </right>
      <top style="thin">
        <color indexed="64"/>
      </top>
      <bottom/>
      <diagonal/>
    </border>
    <border>
      <left style="thin">
        <color indexed="64"/>
      </left>
      <right/>
      <top/>
      <bottom style="thin">
        <color theme="1" tint="0.499984740745262"/>
      </bottom>
      <diagonal/>
    </border>
    <border>
      <left style="thin">
        <color theme="0" tint="-0.14993743705557422"/>
      </left>
      <right style="thin">
        <color indexed="64"/>
      </right>
      <top/>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top/>
      <bottom style="thin">
        <color indexed="64"/>
      </bottom>
      <diagonal/>
    </border>
    <border>
      <left/>
      <right/>
      <top/>
      <bottom style="thin">
        <color indexed="64"/>
      </bottom>
      <diagonal/>
    </border>
    <border>
      <left/>
      <right/>
      <top style="medium">
        <color theme="0" tint="-0.14996795556505021"/>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theme="1" tint="0.499984740745262"/>
      </right>
      <top style="thin">
        <color indexed="64"/>
      </top>
      <bottom style="thin">
        <color indexed="64"/>
      </bottom>
      <diagonal/>
    </border>
    <border>
      <left style="thin">
        <color theme="1" tint="0.499984740745262"/>
      </left>
      <right style="thin">
        <color indexed="64"/>
      </right>
      <top style="thin">
        <color indexed="64"/>
      </top>
      <bottom style="thin">
        <color indexed="64"/>
      </bottom>
      <diagonal/>
    </border>
  </borders>
  <cellStyleXfs count="14">
    <xf numFmtId="0" fontId="0" fillId="0" borderId="0"/>
    <xf numFmtId="0" fontId="2" fillId="0" borderId="0" applyNumberFormat="0" applyFill="0" applyBorder="0" applyAlignment="0" applyProtection="0">
      <alignment vertical="top"/>
      <protection locked="0"/>
    </xf>
    <xf numFmtId="0" fontId="9" fillId="0" borderId="0"/>
    <xf numFmtId="164" fontId="4" fillId="0" borderId="2" applyFont="0" applyFill="0" applyAlignment="0" applyProtection="0"/>
    <xf numFmtId="0" fontId="6" fillId="0" borderId="0" applyNumberFormat="0" applyFill="0" applyBorder="0" applyAlignment="0" applyProtection="0"/>
    <xf numFmtId="0" fontId="5" fillId="0" borderId="0" applyNumberFormat="0" applyFill="0" applyAlignment="0" applyProtection="0"/>
    <xf numFmtId="0" fontId="5" fillId="0" borderId="0" applyNumberFormat="0" applyFill="0" applyProtection="0">
      <alignment vertical="top"/>
    </xf>
    <xf numFmtId="0" fontId="4" fillId="0" borderId="0" applyNumberFormat="0" applyFill="0" applyProtection="0">
      <alignment horizontal="right" indent="1"/>
    </xf>
    <xf numFmtId="166" fontId="4" fillId="0" borderId="2">
      <alignment horizontal="center" vertical="center"/>
    </xf>
    <xf numFmtId="165" fontId="4" fillId="0" borderId="1" applyFill="0">
      <alignment horizontal="center" vertical="center"/>
    </xf>
    <xf numFmtId="0" fontId="4" fillId="0" borderId="1" applyFill="0">
      <alignment horizontal="center" vertical="center"/>
    </xf>
    <xf numFmtId="0" fontId="4" fillId="0" borderId="1" applyFill="0">
      <alignment horizontal="left" vertical="center" indent="2"/>
    </xf>
    <xf numFmtId="0" fontId="9" fillId="5" borderId="0" applyNumberFormat="0" applyBorder="0" applyAlignment="0" applyProtection="0"/>
    <xf numFmtId="0" fontId="9" fillId="6" borderId="0" applyNumberFormat="0" applyBorder="0" applyAlignment="0" applyProtection="0"/>
  </cellStyleXfs>
  <cellXfs count="163">
    <xf numFmtId="0" fontId="0" fillId="0" borderId="0" xfId="0"/>
    <xf numFmtId="0" fontId="1" fillId="0" borderId="0" xfId="0" applyFont="1"/>
    <xf numFmtId="0" fontId="0" fillId="0" borderId="0" xfId="0" applyAlignment="1">
      <alignment horizontal="center"/>
    </xf>
    <xf numFmtId="0" fontId="8" fillId="0" borderId="0" xfId="1" applyFont="1" applyAlignment="1" applyProtection="1"/>
    <xf numFmtId="0" fontId="3" fillId="0" borderId="1" xfId="0" applyFont="1" applyBorder="1" applyAlignment="1">
      <alignment horizontal="center" vertical="center"/>
    </xf>
    <xf numFmtId="0" fontId="9" fillId="0" borderId="0" xfId="2"/>
    <xf numFmtId="0" fontId="9" fillId="0" borderId="0" xfId="2" applyAlignment="1">
      <alignment wrapText="1"/>
    </xf>
    <xf numFmtId="0" fontId="9" fillId="0" borderId="0" xfId="0" applyFont="1" applyAlignment="1">
      <alignment horizontal="center"/>
    </xf>
    <xf numFmtId="0" fontId="7" fillId="0" borderId="0" xfId="0" applyFont="1"/>
    <xf numFmtId="0" fontId="10" fillId="0" borderId="0" xfId="0" applyFont="1" applyAlignment="1">
      <alignment horizontal="center"/>
    </xf>
    <xf numFmtId="0" fontId="10" fillId="0" borderId="0" xfId="0" applyFont="1" applyAlignment="1">
      <alignment horizontal="center" vertical="center"/>
    </xf>
    <xf numFmtId="0" fontId="4" fillId="0" borderId="0" xfId="0" applyFont="1"/>
    <xf numFmtId="0" fontId="4" fillId="0" borderId="3" xfId="0" applyFont="1" applyBorder="1" applyAlignment="1">
      <alignment vertical="center"/>
    </xf>
    <xf numFmtId="0" fontId="4" fillId="0" borderId="6" xfId="0" applyFont="1" applyBorder="1" applyAlignment="1">
      <alignment vertical="center"/>
    </xf>
    <xf numFmtId="0" fontId="4" fillId="0" borderId="0" xfId="0" applyFont="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17" fillId="0" borderId="0" xfId="0" applyFont="1"/>
    <xf numFmtId="0" fontId="3" fillId="0" borderId="0" xfId="0" applyFont="1"/>
    <xf numFmtId="0" fontId="19" fillId="0" borderId="0" xfId="0" applyFont="1"/>
    <xf numFmtId="0" fontId="18" fillId="0" borderId="0" xfId="6" applyFont="1" applyAlignment="1">
      <alignment horizontal="left" vertical="center" indent="1"/>
    </xf>
    <xf numFmtId="0" fontId="20" fillId="0" borderId="0" xfId="0" applyFont="1" applyAlignment="1">
      <alignment horizontal="center"/>
    </xf>
    <xf numFmtId="0" fontId="20" fillId="0" borderId="0" xfId="0" applyFont="1"/>
    <xf numFmtId="0" fontId="22" fillId="0" borderId="0" xfId="0" applyFont="1"/>
    <xf numFmtId="0" fontId="25" fillId="6" borderId="0" xfId="13" applyFont="1" applyBorder="1" applyAlignment="1">
      <alignment vertical="center"/>
    </xf>
    <xf numFmtId="0" fontId="9" fillId="8" borderId="0" xfId="12" applyFill="1" applyBorder="1" applyAlignment="1">
      <alignment vertical="center"/>
    </xf>
    <xf numFmtId="165" fontId="9" fillId="8" borderId="0" xfId="12" applyNumberFormat="1" applyFill="1" applyBorder="1" applyAlignment="1">
      <alignment horizontal="center" vertical="center"/>
    </xf>
    <xf numFmtId="0" fontId="11" fillId="9" borderId="0" xfId="10" applyFont="1" applyFill="1" applyBorder="1" applyAlignment="1">
      <alignment vertical="center"/>
    </xf>
    <xf numFmtId="170" fontId="11" fillId="9" borderId="0" xfId="9" applyNumberFormat="1" applyFont="1" applyFill="1" applyBorder="1">
      <alignment horizontal="center" vertical="center"/>
    </xf>
    <xf numFmtId="171" fontId="11" fillId="9" borderId="0" xfId="9" applyNumberFormat="1" applyFont="1" applyFill="1" applyBorder="1">
      <alignment horizontal="center" vertical="center"/>
    </xf>
    <xf numFmtId="165" fontId="25" fillId="6" borderId="0" xfId="13" applyNumberFormat="1" applyFont="1" applyBorder="1" applyAlignment="1">
      <alignment horizontal="center" vertical="center"/>
    </xf>
    <xf numFmtId="0" fontId="11" fillId="10" borderId="0" xfId="10" applyFont="1" applyFill="1" applyBorder="1" applyAlignment="1">
      <alignment vertical="center"/>
    </xf>
    <xf numFmtId="0" fontId="11" fillId="12" borderId="0" xfId="10" applyFont="1" applyFill="1" applyBorder="1" applyAlignment="1">
      <alignment vertical="center"/>
    </xf>
    <xf numFmtId="0" fontId="11" fillId="11" borderId="0" xfId="10" applyFont="1" applyFill="1" applyBorder="1" applyAlignment="1">
      <alignment vertical="center"/>
    </xf>
    <xf numFmtId="169" fontId="11" fillId="11" borderId="0" xfId="9" applyNumberFormat="1" applyFont="1" applyFill="1" applyBorder="1">
      <alignment horizontal="center" vertical="center"/>
    </xf>
    <xf numFmtId="0" fontId="11" fillId="13" borderId="0" xfId="10" applyFont="1" applyFill="1" applyBorder="1" applyAlignment="1">
      <alignment vertical="center"/>
    </xf>
    <xf numFmtId="169" fontId="11" fillId="13" borderId="0" xfId="9" applyNumberFormat="1" applyFont="1" applyFill="1" applyBorder="1">
      <alignment horizontal="center" vertical="center"/>
    </xf>
    <xf numFmtId="0" fontId="1" fillId="7" borderId="0" xfId="13" applyFont="1" applyFill="1" applyBorder="1" applyAlignment="1">
      <alignment vertical="center"/>
    </xf>
    <xf numFmtId="169" fontId="1" fillId="7" borderId="0" xfId="13" applyNumberFormat="1" applyFont="1" applyFill="1" applyBorder="1" applyAlignment="1">
      <alignment horizontal="center" vertical="center"/>
    </xf>
    <xf numFmtId="0" fontId="0" fillId="0" borderId="9" xfId="0" applyBorder="1" applyAlignment="1">
      <alignment wrapText="1"/>
    </xf>
    <xf numFmtId="0" fontId="0" fillId="0" borderId="9" xfId="0" applyBorder="1"/>
    <xf numFmtId="0" fontId="4" fillId="0" borderId="8" xfId="0" applyFont="1" applyBorder="1" applyAlignment="1">
      <alignment vertical="center"/>
    </xf>
    <xf numFmtId="0" fontId="0" fillId="0" borderId="10" xfId="0" applyBorder="1"/>
    <xf numFmtId="0" fontId="25" fillId="8" borderId="16" xfId="12" applyFont="1" applyFill="1" applyBorder="1" applyAlignment="1">
      <alignment vertical="center"/>
    </xf>
    <xf numFmtId="0" fontId="0" fillId="0" borderId="14" xfId="0" applyBorder="1"/>
    <xf numFmtId="0" fontId="0" fillId="0" borderId="11" xfId="0" applyBorder="1"/>
    <xf numFmtId="0" fontId="0" fillId="0" borderId="14" xfId="0" applyBorder="1" applyAlignment="1">
      <alignment wrapText="1"/>
    </xf>
    <xf numFmtId="0" fontId="0" fillId="0" borderId="0" xfId="0" applyAlignment="1">
      <alignment horizontal="left"/>
    </xf>
    <xf numFmtId="0" fontId="0" fillId="0" borderId="13" xfId="0" applyBorder="1" applyAlignment="1">
      <alignment horizontal="left"/>
    </xf>
    <xf numFmtId="0" fontId="25" fillId="8" borderId="15" xfId="12" applyFont="1" applyFill="1" applyBorder="1" applyAlignment="1">
      <alignment horizontal="left" vertical="center"/>
    </xf>
    <xf numFmtId="0" fontId="28" fillId="0" borderId="9" xfId="0" applyFont="1" applyBorder="1" applyAlignment="1">
      <alignment wrapText="1"/>
    </xf>
    <xf numFmtId="0" fontId="0" fillId="0" borderId="17" xfId="0" applyBorder="1"/>
    <xf numFmtId="0" fontId="27" fillId="0" borderId="17" xfId="0" applyFont="1" applyBorder="1" applyAlignment="1">
      <alignment wrapText="1"/>
    </xf>
    <xf numFmtId="0" fontId="0" fillId="0" borderId="17" xfId="0" applyBorder="1" applyAlignment="1">
      <alignment wrapText="1"/>
    </xf>
    <xf numFmtId="0" fontId="28" fillId="0" borderId="17" xfId="0" applyFont="1" applyBorder="1" applyAlignment="1">
      <alignment wrapText="1"/>
    </xf>
    <xf numFmtId="0" fontId="0" fillId="0" borderId="19" xfId="0" applyBorder="1" applyAlignment="1">
      <alignment wrapText="1"/>
    </xf>
    <xf numFmtId="0" fontId="0" fillId="0" borderId="19" xfId="0" applyBorder="1"/>
    <xf numFmtId="0" fontId="0" fillId="0" borderId="21" xfId="0" applyBorder="1" applyAlignment="1">
      <alignment horizontal="left"/>
    </xf>
    <xf numFmtId="0" fontId="0" fillId="0" borderId="22" xfId="0" applyBorder="1" applyAlignment="1">
      <alignment horizontal="left"/>
    </xf>
    <xf numFmtId="0" fontId="0" fillId="0" borderId="24" xfId="0" applyBorder="1"/>
    <xf numFmtId="0" fontId="0" fillId="0" borderId="25" xfId="0" applyBorder="1"/>
    <xf numFmtId="0" fontId="29" fillId="0" borderId="17" xfId="0" applyFont="1" applyBorder="1" applyAlignment="1">
      <alignment wrapText="1"/>
    </xf>
    <xf numFmtId="0" fontId="27" fillId="0" borderId="19" xfId="0" applyFont="1" applyBorder="1" applyAlignment="1">
      <alignment wrapText="1"/>
    </xf>
    <xf numFmtId="0" fontId="25" fillId="12" borderId="18" xfId="12" applyFont="1" applyFill="1" applyBorder="1" applyAlignment="1">
      <alignment horizontal="left" vertical="center"/>
    </xf>
    <xf numFmtId="0" fontId="28" fillId="0" borderId="19" xfId="0" applyFont="1" applyBorder="1" applyAlignment="1">
      <alignment wrapText="1"/>
    </xf>
    <xf numFmtId="0" fontId="25" fillId="12" borderId="20" xfId="12" applyFont="1" applyFill="1" applyBorder="1" applyAlignment="1">
      <alignment horizontal="left" vertical="center"/>
    </xf>
    <xf numFmtId="0" fontId="2" fillId="0" borderId="0" xfId="1" applyAlignment="1" applyProtection="1"/>
    <xf numFmtId="0" fontId="3" fillId="0" borderId="17" xfId="0" applyFont="1" applyBorder="1" applyAlignment="1">
      <alignment wrapText="1"/>
    </xf>
    <xf numFmtId="0" fontId="0" fillId="0" borderId="0" xfId="0" applyAlignment="1">
      <alignment wrapText="1"/>
    </xf>
    <xf numFmtId="0" fontId="31" fillId="16" borderId="9" xfId="0" applyFont="1" applyFill="1" applyBorder="1" applyAlignment="1">
      <alignment wrapText="1"/>
    </xf>
    <xf numFmtId="0" fontId="2" fillId="0" borderId="9" xfId="1" applyBorder="1" applyAlignment="1" applyProtection="1">
      <alignment vertical="center" wrapText="1"/>
    </xf>
    <xf numFmtId="0" fontId="30" fillId="0" borderId="9" xfId="0" applyFont="1" applyBorder="1" applyAlignment="1">
      <alignment vertical="center" wrapText="1"/>
    </xf>
    <xf numFmtId="0" fontId="0" fillId="0" borderId="9" xfId="0" applyBorder="1" applyAlignment="1">
      <alignment vertical="center" wrapText="1"/>
    </xf>
    <xf numFmtId="0" fontId="34" fillId="0" borderId="17" xfId="0" applyFont="1" applyBorder="1" applyAlignment="1">
      <alignment wrapText="1"/>
    </xf>
    <xf numFmtId="14" fontId="0" fillId="0" borderId="17" xfId="0" applyNumberFormat="1" applyBorder="1"/>
    <xf numFmtId="0" fontId="27" fillId="0" borderId="9" xfId="0" applyFont="1" applyBorder="1" applyAlignment="1">
      <alignment wrapText="1"/>
    </xf>
    <xf numFmtId="0" fontId="0" fillId="10" borderId="17" xfId="0" applyFill="1" applyBorder="1" applyAlignment="1">
      <alignment wrapText="1"/>
    </xf>
    <xf numFmtId="0" fontId="0" fillId="10" borderId="17" xfId="0" applyFill="1" applyBorder="1"/>
    <xf numFmtId="0" fontId="0" fillId="10" borderId="24" xfId="0" applyFill="1" applyBorder="1"/>
    <xf numFmtId="0" fontId="4" fillId="2" borderId="4" xfId="0" applyFont="1" applyFill="1" applyBorder="1" applyAlignment="1">
      <alignment vertical="center"/>
    </xf>
    <xf numFmtId="0" fontId="4" fillId="2" borderId="4" xfId="0" applyFont="1" applyFill="1" applyBorder="1" applyAlignment="1">
      <alignment horizontal="right" vertical="center"/>
    </xf>
    <xf numFmtId="168" fontId="13" fillId="4" borderId="9" xfId="0" applyNumberFormat="1" applyFont="1" applyFill="1" applyBorder="1" applyAlignment="1">
      <alignment horizontal="center" vertical="center"/>
    </xf>
    <xf numFmtId="0" fontId="14" fillId="2" borderId="9" xfId="0" applyFont="1" applyFill="1" applyBorder="1" applyAlignment="1">
      <alignment horizontal="center" vertical="center" shrinkToFit="1"/>
    </xf>
    <xf numFmtId="0" fontId="4" fillId="0" borderId="26" xfId="0" applyFont="1" applyBorder="1"/>
    <xf numFmtId="0" fontId="11" fillId="0" borderId="12" xfId="0" applyFont="1" applyBorder="1"/>
    <xf numFmtId="0" fontId="11" fillId="0" borderId="0" xfId="0" applyFont="1" applyAlignment="1">
      <alignment wrapText="1"/>
    </xf>
    <xf numFmtId="0" fontId="11" fillId="0" borderId="0" xfId="0" applyFont="1"/>
    <xf numFmtId="0" fontId="4" fillId="0" borderId="32" xfId="0" applyFont="1" applyBorder="1" applyAlignment="1">
      <alignment vertical="center"/>
    </xf>
    <xf numFmtId="0" fontId="4" fillId="2" borderId="33" xfId="0" applyFont="1" applyFill="1" applyBorder="1" applyAlignment="1">
      <alignment vertical="center"/>
    </xf>
    <xf numFmtId="0" fontId="1" fillId="7" borderId="12" xfId="13" applyFont="1" applyFill="1" applyBorder="1" applyAlignment="1">
      <alignment horizontal="left" vertical="center" indent="2"/>
    </xf>
    <xf numFmtId="0" fontId="1" fillId="7" borderId="12" xfId="13" applyFont="1" applyFill="1" applyBorder="1" applyAlignment="1">
      <alignment horizontal="left" vertical="center" wrapText="1" indent="2"/>
    </xf>
    <xf numFmtId="165" fontId="25" fillId="0" borderId="0" xfId="13" applyNumberFormat="1" applyFont="1" applyFill="1" applyBorder="1" applyAlignment="1">
      <alignment horizontal="center" vertical="center"/>
    </xf>
    <xf numFmtId="0" fontId="25" fillId="8" borderId="12" xfId="12" applyFont="1" applyFill="1" applyBorder="1" applyAlignment="1">
      <alignment horizontal="left" vertical="center" indent="1"/>
    </xf>
    <xf numFmtId="0" fontId="11" fillId="9" borderId="12" xfId="11" applyFont="1" applyFill="1" applyBorder="1">
      <alignment horizontal="left" vertical="center" indent="2"/>
    </xf>
    <xf numFmtId="165" fontId="9" fillId="2" borderId="0" xfId="12" applyNumberFormat="1" applyFill="1" applyBorder="1" applyAlignment="1">
      <alignment horizontal="center" vertical="center"/>
    </xf>
    <xf numFmtId="165" fontId="11" fillId="10" borderId="0" xfId="0" applyNumberFormat="1" applyFont="1" applyFill="1" applyAlignment="1">
      <alignment horizontal="center" vertical="center"/>
    </xf>
    <xf numFmtId="165" fontId="1" fillId="10" borderId="0" xfId="0" applyNumberFormat="1" applyFont="1" applyFill="1" applyAlignment="1">
      <alignment horizontal="center" vertical="center"/>
    </xf>
    <xf numFmtId="0" fontId="11" fillId="11" borderId="12" xfId="11" applyFont="1" applyFill="1" applyBorder="1">
      <alignment horizontal="left" vertical="center" indent="2"/>
    </xf>
    <xf numFmtId="0" fontId="11" fillId="11" borderId="12" xfId="11" applyFont="1" applyFill="1" applyBorder="1" applyAlignment="1">
      <alignment horizontal="left" vertical="center" indent="3"/>
    </xf>
    <xf numFmtId="0" fontId="25" fillId="12" borderId="12" xfId="12" applyFont="1" applyFill="1" applyBorder="1" applyAlignment="1">
      <alignment horizontal="left" vertical="center" indent="1"/>
    </xf>
    <xf numFmtId="173" fontId="11" fillId="12" borderId="0" xfId="0" applyNumberFormat="1" applyFont="1" applyFill="1" applyAlignment="1">
      <alignment horizontal="center" vertical="center"/>
    </xf>
    <xf numFmtId="172" fontId="1" fillId="12" borderId="0" xfId="0" applyNumberFormat="1" applyFont="1" applyFill="1" applyAlignment="1">
      <alignment horizontal="center" vertical="center"/>
    </xf>
    <xf numFmtId="0" fontId="11" fillId="13" borderId="12" xfId="10" applyFont="1" applyFill="1" applyBorder="1" applyAlignment="1">
      <alignment horizontal="left" vertical="center" indent="2"/>
    </xf>
    <xf numFmtId="0" fontId="15" fillId="2" borderId="34" xfId="0" applyFont="1" applyFill="1" applyBorder="1" applyAlignment="1">
      <alignment horizontal="left" vertical="center" indent="1"/>
    </xf>
    <xf numFmtId="0" fontId="15" fillId="2" borderId="35" xfId="0" applyFont="1" applyFill="1" applyBorder="1" applyAlignment="1">
      <alignment vertical="center"/>
    </xf>
    <xf numFmtId="165" fontId="16" fillId="2" borderId="35" xfId="0" applyNumberFormat="1" applyFont="1" applyFill="1" applyBorder="1" applyAlignment="1">
      <alignment horizontal="left" vertical="center"/>
    </xf>
    <xf numFmtId="165" fontId="1" fillId="2" borderId="35" xfId="0" applyNumberFormat="1" applyFont="1" applyFill="1" applyBorder="1" applyAlignment="1">
      <alignment horizontal="center" vertical="center"/>
    </xf>
    <xf numFmtId="0" fontId="3" fillId="2" borderId="36" xfId="0" applyFont="1" applyFill="1" applyBorder="1" applyAlignment="1">
      <alignment horizontal="center" vertical="center"/>
    </xf>
    <xf numFmtId="0" fontId="4" fillId="2" borderId="35" xfId="0" applyFont="1" applyFill="1" applyBorder="1" applyAlignment="1">
      <alignment vertical="center"/>
    </xf>
    <xf numFmtId="0" fontId="4" fillId="2" borderId="15" xfId="0" applyFont="1" applyFill="1" applyBorder="1" applyAlignment="1">
      <alignment vertical="center"/>
    </xf>
    <xf numFmtId="0" fontId="19" fillId="0" borderId="0" xfId="6" applyFont="1" applyAlignment="1">
      <alignment horizontal="left" vertical="center"/>
    </xf>
    <xf numFmtId="0" fontId="18" fillId="0" borderId="0" xfId="5" applyFont="1" applyAlignment="1">
      <alignment horizontal="left" vertical="center"/>
    </xf>
    <xf numFmtId="0" fontId="36" fillId="0" borderId="0" xfId="4" applyFont="1" applyAlignment="1">
      <alignment horizontal="left"/>
    </xf>
    <xf numFmtId="0" fontId="37" fillId="6" borderId="12" xfId="13" applyFont="1" applyBorder="1" applyAlignment="1">
      <alignment horizontal="left" vertical="center" indent="1"/>
    </xf>
    <xf numFmtId="0" fontId="38" fillId="10" borderId="12" xfId="12" applyFont="1" applyFill="1" applyBorder="1" applyAlignment="1">
      <alignment horizontal="left" vertical="center" indent="1"/>
    </xf>
    <xf numFmtId="0" fontId="37" fillId="14" borderId="20" xfId="0" applyFont="1" applyFill="1" applyBorder="1" applyAlignment="1">
      <alignment horizontal="left"/>
    </xf>
    <xf numFmtId="0" fontId="37" fillId="14" borderId="18" xfId="0" applyFont="1" applyFill="1" applyBorder="1"/>
    <xf numFmtId="0" fontId="37" fillId="14" borderId="23" xfId="0" applyFont="1" applyFill="1" applyBorder="1"/>
    <xf numFmtId="0" fontId="39" fillId="10" borderId="21" xfId="0" applyFont="1" applyFill="1" applyBorder="1" applyAlignment="1">
      <alignment horizontal="left"/>
    </xf>
    <xf numFmtId="0" fontId="38" fillId="10" borderId="20" xfId="12" applyFont="1" applyFill="1" applyBorder="1" applyAlignment="1">
      <alignment horizontal="left" vertical="center"/>
    </xf>
    <xf numFmtId="0" fontId="38" fillId="10" borderId="18" xfId="12" applyFont="1" applyFill="1" applyBorder="1" applyAlignment="1">
      <alignment horizontal="left" vertical="center"/>
    </xf>
    <xf numFmtId="0" fontId="40" fillId="0" borderId="9" xfId="0" applyFont="1" applyBorder="1" applyAlignment="1">
      <alignment vertical="center" wrapText="1"/>
    </xf>
    <xf numFmtId="169" fontId="18" fillId="0" borderId="0" xfId="8" applyNumberFormat="1" applyFont="1" applyBorder="1" applyAlignment="1">
      <alignment horizontal="left"/>
    </xf>
    <xf numFmtId="169" fontId="3" fillId="0" borderId="0" xfId="0" applyNumberFormat="1" applyFont="1"/>
    <xf numFmtId="0" fontId="18" fillId="0" borderId="0" xfId="7" applyFont="1" applyAlignment="1">
      <alignment horizontal="left"/>
    </xf>
    <xf numFmtId="0" fontId="3" fillId="0" borderId="0" xfId="0" applyFont="1"/>
    <xf numFmtId="0" fontId="21" fillId="0" borderId="35" xfId="7" applyFont="1" applyBorder="1" applyAlignment="1">
      <alignment horizontal="left"/>
    </xf>
    <xf numFmtId="0" fontId="23" fillId="0" borderId="0" xfId="0" applyFont="1" applyAlignment="1">
      <alignment horizontal="left"/>
    </xf>
    <xf numFmtId="0" fontId="24" fillId="0" borderId="0" xfId="0" applyFont="1"/>
    <xf numFmtId="0" fontId="9" fillId="0" borderId="0" xfId="2" applyAlignment="1">
      <alignment wrapText="1"/>
    </xf>
    <xf numFmtId="0" fontId="12" fillId="3" borderId="11" xfId="0" applyFont="1" applyFill="1" applyBorder="1" applyAlignment="1">
      <alignment horizontal="center" vertical="center"/>
    </xf>
    <xf numFmtId="0" fontId="12" fillId="3" borderId="12" xfId="0" applyFont="1" applyFill="1" applyBorder="1" applyAlignment="1">
      <alignment horizontal="center" vertical="center"/>
    </xf>
    <xf numFmtId="0" fontId="12" fillId="3" borderId="31" xfId="0" applyFont="1" applyFill="1" applyBorder="1" applyAlignment="1">
      <alignment horizontal="center" vertical="center"/>
    </xf>
    <xf numFmtId="0" fontId="12" fillId="3" borderId="26" xfId="0" applyFont="1" applyFill="1" applyBorder="1" applyAlignment="1">
      <alignment horizontal="center" vertical="center"/>
    </xf>
    <xf numFmtId="0" fontId="12" fillId="3" borderId="0" xfId="0" applyFont="1" applyFill="1" applyAlignment="1">
      <alignment horizontal="center" vertical="center"/>
    </xf>
    <xf numFmtId="0" fontId="12" fillId="3" borderId="7" xfId="0" applyFont="1" applyFill="1" applyBorder="1" applyAlignment="1">
      <alignment horizontal="center" vertical="center"/>
    </xf>
    <xf numFmtId="0" fontId="21" fillId="0" borderId="0" xfId="7" applyFont="1" applyAlignment="1">
      <alignment horizontal="left"/>
    </xf>
    <xf numFmtId="0" fontId="9" fillId="0" borderId="0" xfId="0" applyFont="1"/>
    <xf numFmtId="0" fontId="23" fillId="0" borderId="35" xfId="0" applyFont="1" applyBorder="1" applyAlignment="1">
      <alignment horizontal="left"/>
    </xf>
    <xf numFmtId="167" fontId="11" fillId="2" borderId="28" xfId="0" applyNumberFormat="1" applyFont="1" applyFill="1" applyBorder="1" applyAlignment="1">
      <alignment horizontal="center" vertical="center" wrapText="1"/>
    </xf>
    <xf numFmtId="167" fontId="11" fillId="2" borderId="29" xfId="0" applyNumberFormat="1" applyFont="1" applyFill="1" applyBorder="1" applyAlignment="1">
      <alignment horizontal="center" vertical="center" wrapText="1"/>
    </xf>
    <xf numFmtId="167" fontId="11" fillId="2" borderId="30" xfId="0" applyNumberFormat="1" applyFont="1" applyFill="1" applyBorder="1" applyAlignment="1">
      <alignment horizontal="center" vertical="center" wrapText="1"/>
    </xf>
    <xf numFmtId="167" fontId="11" fillId="2" borderId="37" xfId="0" applyNumberFormat="1" applyFont="1" applyFill="1" applyBorder="1" applyAlignment="1">
      <alignment horizontal="center" vertical="center" wrapText="1"/>
    </xf>
    <xf numFmtId="167" fontId="11" fillId="2" borderId="38" xfId="0" applyNumberFormat="1" applyFont="1" applyFill="1" applyBorder="1" applyAlignment="1">
      <alignment horizontal="center" vertical="center" wrapText="1"/>
    </xf>
    <xf numFmtId="167" fontId="11" fillId="2" borderId="39" xfId="0" applyNumberFormat="1" applyFont="1" applyFill="1" applyBorder="1" applyAlignment="1">
      <alignment horizontal="center" vertical="center" wrapText="1"/>
    </xf>
    <xf numFmtId="167" fontId="11" fillId="2" borderId="27" xfId="0" applyNumberFormat="1" applyFont="1" applyFill="1" applyBorder="1" applyAlignment="1">
      <alignment horizontal="center" vertical="center" wrapText="1"/>
    </xf>
    <xf numFmtId="0" fontId="37" fillId="14" borderId="9" xfId="0" applyFont="1" applyFill="1" applyBorder="1" applyAlignment="1">
      <alignment horizontal="left"/>
    </xf>
    <xf numFmtId="0" fontId="0" fillId="0" borderId="14" xfId="0" applyBorder="1" applyAlignment="1">
      <alignment horizontal="left" wrapText="1"/>
    </xf>
    <xf numFmtId="0" fontId="25" fillId="8" borderId="12" xfId="12" applyFont="1" applyFill="1" applyBorder="1" applyAlignment="1">
      <alignment horizontal="left" vertical="center"/>
    </xf>
    <xf numFmtId="0" fontId="25" fillId="8" borderId="0" xfId="12" applyFont="1" applyFill="1" applyBorder="1" applyAlignment="1">
      <alignment horizontal="left" vertical="center"/>
    </xf>
    <xf numFmtId="0" fontId="0" fillId="0" borderId="12" xfId="0" applyBorder="1" applyAlignment="1">
      <alignment horizontal="left" wrapText="1"/>
    </xf>
    <xf numFmtId="0" fontId="0" fillId="0" borderId="0" xfId="0" applyAlignment="1">
      <alignment horizontal="left" wrapText="1"/>
    </xf>
    <xf numFmtId="0" fontId="38" fillId="10" borderId="9" xfId="12" applyFont="1" applyFill="1" applyBorder="1" applyAlignment="1">
      <alignment horizontal="left" vertical="center"/>
    </xf>
    <xf numFmtId="0" fontId="27" fillId="0" borderId="14" xfId="0" applyFont="1" applyBorder="1" applyAlignment="1">
      <alignment horizontal="left" wrapText="1"/>
    </xf>
    <xf numFmtId="0" fontId="28" fillId="0" borderId="14" xfId="0" applyFont="1" applyBorder="1" applyAlignment="1">
      <alignment horizontal="left" wrapText="1"/>
    </xf>
    <xf numFmtId="0" fontId="25" fillId="12" borderId="9" xfId="12" applyFont="1" applyFill="1" applyBorder="1" applyAlignment="1">
      <alignment horizontal="left" vertical="center"/>
    </xf>
    <xf numFmtId="0" fontId="40" fillId="0" borderId="0" xfId="0" applyFont="1" applyAlignment="1">
      <alignment horizontal="left" vertical="center" wrapText="1"/>
    </xf>
    <xf numFmtId="0" fontId="30" fillId="0" borderId="0" xfId="0" applyFont="1" applyAlignment="1">
      <alignment horizontal="left" vertical="center" wrapText="1"/>
    </xf>
    <xf numFmtId="0" fontId="25" fillId="12" borderId="9" xfId="0" applyFont="1" applyFill="1" applyBorder="1" applyAlignment="1">
      <alignment horizontal="center" vertical="center" textRotation="90" wrapText="1"/>
    </xf>
    <xf numFmtId="0" fontId="37" fillId="17" borderId="9" xfId="0" applyFont="1" applyFill="1" applyBorder="1" applyAlignment="1">
      <alignment horizontal="center" vertical="center" textRotation="90" wrapText="1"/>
    </xf>
    <xf numFmtId="0" fontId="25" fillId="8" borderId="9" xfId="0" applyFont="1" applyFill="1" applyBorder="1" applyAlignment="1">
      <alignment horizontal="center" vertical="center" textRotation="90" wrapText="1"/>
    </xf>
    <xf numFmtId="0" fontId="38" fillId="10" borderId="9" xfId="0" applyFont="1" applyFill="1" applyBorder="1" applyAlignment="1">
      <alignment horizontal="center" vertical="center" textRotation="90" wrapText="1"/>
    </xf>
    <xf numFmtId="0" fontId="41" fillId="15" borderId="9" xfId="0" applyFont="1" applyFill="1" applyBorder="1" applyAlignment="1">
      <alignment horizontal="left" wrapText="1"/>
    </xf>
  </cellXfs>
  <cellStyles count="14">
    <cellStyle name="Accent1" xfId="12" builtinId="29"/>
    <cellStyle name="Accent4" xfId="13" builtinId="41"/>
    <cellStyle name="Comma" xfId="3" builtinId="3" customBuiltin="1"/>
    <cellStyle name="Date" xfId="9" xr:uid="{00000000-0005-0000-0000-000003000000}"/>
    <cellStyle name="Heading 1" xfId="5" builtinId="16" customBuiltin="1"/>
    <cellStyle name="Heading 2" xfId="6" builtinId="17" customBuiltin="1"/>
    <cellStyle name="Heading 3" xfId="7" builtinId="18" customBuiltin="1"/>
    <cellStyle name="Hyperlink" xfId="1" builtinId="8" customBuiltin="1"/>
    <cellStyle name="Name" xfId="10" xr:uid="{00000000-0005-0000-0000-000008000000}"/>
    <cellStyle name="Normal" xfId="0" builtinId="0"/>
    <cellStyle name="Project Start" xfId="8" xr:uid="{00000000-0005-0000-0000-00000A000000}"/>
    <cellStyle name="Task" xfId="11" xr:uid="{00000000-0005-0000-0000-00000B000000}"/>
    <cellStyle name="Title" xfId="4" builtinId="15" customBuiltin="1"/>
    <cellStyle name="zHiddenText" xfId="2" xr:uid="{00000000-0005-0000-0000-00000D000000}"/>
  </cellStyles>
  <dxfs count="114">
    <dxf>
      <border>
        <left style="thin">
          <color theme="5"/>
        </left>
        <right style="thin">
          <color theme="5"/>
        </right>
        <vertical/>
        <horizontal/>
      </border>
    </dxf>
    <dxf>
      <fill>
        <patternFill>
          <bgColor rgb="FFA91E51"/>
        </patternFill>
      </fill>
      <border>
        <left/>
        <right/>
      </border>
    </dxf>
    <dxf>
      <fill>
        <patternFill>
          <bgColor rgb="FF4C4473"/>
        </patternFill>
      </fill>
      <border>
        <left/>
        <right/>
        <top style="thin">
          <color theme="0" tint="-4.9989318521683403E-2"/>
        </top>
        <bottom style="thin">
          <color theme="0" tint="-4.9989318521683403E-2"/>
        </bottom>
      </border>
    </dxf>
    <dxf>
      <fill>
        <patternFill>
          <bgColor rgb="FF00ABB0"/>
        </patternFill>
      </fill>
      <border>
        <left/>
        <right/>
        <top style="thin">
          <color theme="0" tint="-4.9989318521683403E-2"/>
        </top>
        <bottom style="thin">
          <color theme="0" tint="-4.9989318521683403E-2"/>
        </bottom>
      </border>
    </dxf>
    <dxf>
      <fill>
        <patternFill>
          <bgColor rgb="FF494473"/>
        </patternFill>
      </fill>
      <border>
        <left/>
        <right/>
        <top style="thin">
          <color theme="0" tint="-4.9989318521683403E-2"/>
        </top>
        <bottom style="thin">
          <color theme="0" tint="-4.9989318521683403E-2"/>
        </bottom>
      </border>
    </dxf>
    <dxf>
      <border>
        <left style="thin">
          <color theme="5"/>
        </left>
        <right style="thin">
          <color theme="5"/>
        </right>
        <vertical/>
        <horizontal/>
      </border>
    </dxf>
    <dxf>
      <fill>
        <patternFill>
          <bgColor rgb="FF00ABB0"/>
        </patternFill>
      </fill>
      <border>
        <left/>
        <right/>
        <top style="thin">
          <color theme="0" tint="-4.9989318521683403E-2"/>
        </top>
        <bottom style="thin">
          <color theme="0" tint="-4.9989318521683403E-2"/>
        </bottom>
      </border>
    </dxf>
    <dxf>
      <fill>
        <patternFill>
          <bgColor rgb="FFA91E51"/>
        </patternFill>
      </fill>
      <border>
        <left/>
        <right/>
        <top style="thin">
          <color theme="0" tint="-4.9989318521683403E-2"/>
        </top>
        <bottom style="thin">
          <color theme="0" tint="-4.9989318521683403E-2"/>
        </bottom>
      </border>
    </dxf>
    <dxf>
      <fill>
        <patternFill>
          <bgColor theme="6" tint="0.79998168889431442"/>
        </patternFill>
      </fill>
      <border>
        <top style="thin">
          <color theme="0" tint="-4.9989318521683403E-2"/>
        </top>
        <bottom style="thin">
          <color theme="0" tint="-4.9989318521683403E-2"/>
        </bottom>
      </border>
    </dxf>
    <dxf>
      <fill>
        <patternFill>
          <bgColor rgb="FFB37128"/>
        </patternFill>
      </fill>
      <border>
        <left/>
        <right/>
        <top style="thin">
          <color theme="0" tint="-4.9989318521683403E-2"/>
        </top>
        <bottom style="thin">
          <color theme="0" tint="-4.9989318521683403E-2"/>
        </bottom>
      </border>
    </dxf>
    <dxf>
      <fill>
        <patternFill>
          <bgColor rgb="FF494473"/>
        </patternFill>
      </fill>
      <border>
        <left/>
        <right/>
        <top style="thin">
          <color theme="0" tint="-4.9989318521683403E-2"/>
        </top>
        <bottom style="thin">
          <color theme="0" tint="-4.9989318521683403E-2"/>
        </bottom>
      </border>
    </dxf>
    <dxf>
      <fill>
        <patternFill>
          <bgColor rgb="FF00ABB0"/>
        </patternFill>
      </fill>
      <border>
        <left/>
        <right/>
        <top style="thin">
          <color theme="0" tint="-4.9989318521683403E-2"/>
        </top>
        <bottom style="thin">
          <color theme="0" tint="-4.9989318521683403E-2"/>
        </bottom>
      </border>
    </dxf>
    <dxf>
      <border>
        <left style="thin">
          <color theme="5"/>
        </left>
        <right style="thin">
          <color theme="5"/>
        </right>
        <vertical/>
        <horizontal/>
      </border>
    </dxf>
    <dxf>
      <fill>
        <patternFill>
          <fgColor rgb="FF00ABB3"/>
          <bgColor rgb="FF00ABB3"/>
        </patternFill>
      </fill>
      <border>
        <left/>
        <right/>
        <top style="thin">
          <color theme="0" tint="-4.9989318521683403E-2"/>
        </top>
        <bottom style="thin">
          <color theme="0" tint="-4.9989318521683403E-2"/>
        </bottom>
      </border>
    </dxf>
    <dxf>
      <fill>
        <patternFill>
          <bgColor rgb="FFA91E51"/>
        </patternFill>
      </fill>
      <border>
        <left/>
        <right/>
        <top style="thin">
          <color theme="0" tint="-4.9989318521683403E-2"/>
        </top>
        <bottom style="thin">
          <color theme="0" tint="-4.9989318521683403E-2"/>
        </bottom>
      </border>
    </dxf>
    <dxf>
      <border>
        <left style="thin">
          <color theme="5"/>
        </left>
        <right style="thin">
          <color theme="5"/>
        </right>
        <vertical/>
        <horizontal/>
      </border>
    </dxf>
    <dxf>
      <fill>
        <patternFill>
          <bgColor theme="6" tint="0.79998168889431442"/>
        </patternFill>
      </fill>
      <border>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border>
        <left style="thin">
          <color theme="5"/>
        </left>
        <right style="thin">
          <color theme="5"/>
        </right>
        <vertical/>
        <horizontal/>
      </border>
    </dxf>
    <dxf>
      <border>
        <left style="thin">
          <color theme="5"/>
        </left>
        <right style="thin">
          <color theme="5"/>
        </right>
        <vertical/>
        <horizontal/>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border>
        <left style="thin">
          <color theme="5"/>
        </left>
        <right style="thin">
          <color theme="5"/>
        </right>
        <vertical/>
        <horizontal/>
      </border>
    </dxf>
    <dxf>
      <fill>
        <patternFill>
          <bgColor theme="6" tint="0.39994506668294322"/>
        </patternFill>
      </fill>
      <border>
        <left/>
        <right/>
        <top style="thin">
          <color theme="0" tint="-4.9989318521683403E-2"/>
        </top>
        <bottom style="thin">
          <color theme="0" tint="-4.9989318521683403E-2"/>
        </bottom>
      </border>
    </dxf>
    <dxf>
      <fill>
        <patternFill>
          <bgColor theme="6" tint="0.79998168889431442"/>
        </patternFill>
      </fill>
      <border>
        <top style="thin">
          <color theme="0" tint="-4.9989318521683403E-2"/>
        </top>
        <bottom style="thin">
          <color theme="0" tint="-4.9989318521683403E-2"/>
        </bottom>
      </border>
    </dxf>
    <dxf>
      <fill>
        <patternFill>
          <bgColor rgb="FF00ABB0"/>
        </patternFill>
      </fill>
      <border>
        <top style="thin">
          <color theme="0" tint="-4.9989318521683403E-2"/>
        </top>
        <bottom style="thin">
          <color theme="0" tint="-4.9989318521683403E-2"/>
        </bottom>
      </border>
    </dxf>
    <dxf>
      <fill>
        <patternFill>
          <bgColor rgb="FF00ABB0"/>
        </patternFill>
      </fill>
      <border>
        <left/>
        <right/>
        <top style="thin">
          <color theme="0" tint="-4.9989318521683403E-2"/>
        </top>
        <bottom style="thin">
          <color theme="0" tint="-4.9989318521683403E-2"/>
        </bottom>
      </border>
    </dxf>
    <dxf>
      <fill>
        <patternFill>
          <bgColor theme="6" tint="0.79998168889431442"/>
        </patternFill>
      </fill>
      <border>
        <top style="thin">
          <color theme="0" tint="-4.9989318521683403E-2"/>
        </top>
        <bottom style="thin">
          <color theme="0" tint="-4.9989318521683403E-2"/>
        </bottom>
      </border>
    </dxf>
    <dxf>
      <border>
        <left style="thin">
          <color theme="5"/>
        </left>
        <right style="thin">
          <color theme="5"/>
        </right>
        <vertical/>
        <horizontal/>
      </border>
    </dxf>
    <dxf>
      <fill>
        <patternFill>
          <bgColor rgb="FFA91E51"/>
        </patternFill>
      </fill>
      <border>
        <left/>
        <right/>
        <top style="thin">
          <color theme="0" tint="-4.9989318521683403E-2"/>
        </top>
        <bottom style="thin">
          <color theme="0" tint="-4.9989318521683403E-2"/>
        </bottom>
      </border>
    </dxf>
    <dxf>
      <fill>
        <patternFill>
          <bgColor rgb="FF494473"/>
        </patternFill>
      </fill>
      <border>
        <left/>
        <right/>
        <top style="thin">
          <color theme="0" tint="-4.9989318521683403E-2"/>
        </top>
        <bottom style="thin">
          <color theme="0" tint="-4.9989318521683403E-2"/>
        </bottom>
      </border>
    </dxf>
    <dxf>
      <fill>
        <patternFill>
          <bgColor rgb="FF494473"/>
        </patternFill>
      </fill>
      <border>
        <top style="thin">
          <color theme="0" tint="-4.9989318521683403E-2"/>
        </top>
        <bottom style="thin">
          <color theme="0" tint="-4.9989318521683403E-2"/>
        </bottom>
      </border>
    </dxf>
    <dxf>
      <border>
        <left style="thin">
          <color theme="5"/>
        </left>
        <right style="thin">
          <color theme="5"/>
        </right>
        <vertical/>
        <horizontal/>
      </border>
    </dxf>
    <dxf>
      <border>
        <left style="thin">
          <color theme="5"/>
        </left>
        <right style="thin">
          <color theme="5"/>
        </right>
        <vertical/>
        <horizontal/>
      </border>
    </dxf>
    <dxf>
      <fill>
        <patternFill>
          <bgColor theme="6" tint="0.79998168889431442"/>
        </patternFill>
      </fill>
      <border>
        <top style="thin">
          <color theme="0" tint="-4.9989318521683403E-2"/>
        </top>
        <bottom style="thin">
          <color theme="0" tint="-4.9989318521683403E-2"/>
        </bottom>
      </border>
    </dxf>
    <dxf>
      <fill>
        <patternFill>
          <bgColor rgb="FFB37128"/>
        </patternFill>
      </fill>
      <border>
        <left/>
        <right/>
        <top style="thin">
          <color theme="0" tint="-4.9989318521683403E-2"/>
        </top>
        <bottom style="thin">
          <color theme="0" tint="-4.9989318521683403E-2"/>
        </bottom>
      </border>
    </dxf>
    <dxf>
      <fill>
        <patternFill>
          <bgColor theme="6" tint="0.79998168889431442"/>
        </patternFill>
      </fill>
      <border>
        <top style="thin">
          <color theme="0" tint="-4.9989318521683403E-2"/>
        </top>
        <bottom style="thin">
          <color theme="0" tint="-4.9989318521683403E-2"/>
        </bottom>
      </border>
    </dxf>
    <dxf>
      <fill>
        <patternFill>
          <bgColor rgb="FFB37128"/>
        </patternFill>
      </fill>
      <border>
        <left/>
        <right/>
        <top style="thin">
          <color theme="0" tint="-4.9989318521683403E-2"/>
        </top>
        <bottom style="thin">
          <color theme="0" tint="-4.9989318521683403E-2"/>
        </bottom>
      </border>
    </dxf>
    <dxf>
      <fill>
        <patternFill patternType="solid">
          <fgColor rgb="FF00ABB3"/>
          <bgColor theme="7"/>
        </patternFill>
      </fill>
      <border>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rgb="FF00ABB0"/>
        </patternFill>
      </fill>
      <border>
        <left/>
        <right/>
        <top style="thin">
          <color theme="0" tint="-4.9989318521683403E-2"/>
        </top>
        <bottom style="thin">
          <color theme="0" tint="-4.9989318521683403E-2"/>
        </bottom>
      </border>
    </dxf>
    <dxf>
      <fill>
        <patternFill>
          <bgColor theme="6" tint="0.79998168889431442"/>
        </patternFill>
      </fill>
      <border>
        <top style="thin">
          <color theme="0" tint="-4.9989318521683403E-2"/>
        </top>
        <bottom style="thin">
          <color theme="0" tint="-4.9989318521683403E-2"/>
        </bottom>
      </border>
    </dxf>
    <dxf>
      <fill>
        <patternFill>
          <bgColor rgb="FFA91E51"/>
        </patternFill>
      </fill>
      <border>
        <left/>
        <right/>
        <top style="thin">
          <color theme="0" tint="-4.9989318521683403E-2"/>
        </top>
        <bottom style="thin">
          <color theme="0" tint="-4.9989318521683403E-2"/>
        </bottom>
      </border>
    </dxf>
    <dxf>
      <fill>
        <patternFill>
          <bgColor theme="6" tint="0.79998168889431442"/>
        </patternFill>
      </fill>
      <border>
        <top style="thin">
          <color theme="0" tint="-4.9989318521683403E-2"/>
        </top>
        <bottom style="thin">
          <color theme="0" tint="-4.9989318521683403E-2"/>
        </bottom>
      </border>
    </dxf>
    <dxf>
      <fill>
        <patternFill>
          <bgColor theme="6" tint="0.79998168889431442"/>
        </patternFill>
      </fill>
      <border>
        <top style="thin">
          <color theme="0" tint="-4.9989318521683403E-2"/>
        </top>
        <bottom style="thin">
          <color theme="0" tint="-4.9989318521683403E-2"/>
        </bottom>
      </border>
    </dxf>
    <dxf>
      <fill>
        <patternFill>
          <bgColor theme="6" tint="0.39994506668294322"/>
        </patternFill>
      </fill>
      <border>
        <left/>
        <right/>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rgb="FF00ABB0"/>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8" tint="0.59996337778862885"/>
        </patternFill>
      </fill>
      <border>
        <left/>
        <right/>
      </border>
    </dxf>
    <dxf>
      <fill>
        <patternFill>
          <bgColor rgb="FFA91E51"/>
        </patternFill>
      </fill>
      <border>
        <left/>
        <right/>
      </border>
    </dxf>
    <dxf>
      <fill>
        <patternFill>
          <bgColor rgb="FFB37128"/>
        </patternFill>
      </fill>
      <border>
        <left/>
        <right/>
        <top style="thin">
          <color theme="0" tint="-4.9989318521683403E-2"/>
        </top>
        <bottom style="thin">
          <color theme="0" tint="-4.9989318521683403E-2"/>
        </bottom>
      </border>
    </dxf>
    <dxf>
      <border>
        <left style="thin">
          <color theme="5"/>
        </left>
        <right style="thin">
          <color theme="5"/>
        </right>
        <vertical/>
        <horizontal/>
      </border>
    </dxf>
    <dxf>
      <fill>
        <patternFill>
          <bgColor rgb="FFB37128"/>
        </patternFill>
      </fill>
      <border>
        <left/>
        <right/>
        <top style="thin">
          <color theme="0" tint="-4.9989318521683403E-2"/>
        </top>
        <bottom style="thin">
          <color theme="0" tint="-4.9989318521683403E-2"/>
        </bottom>
      </border>
    </dxf>
    <dxf>
      <fill>
        <patternFill>
          <bgColor theme="5" tint="0.79998168889431442"/>
        </patternFill>
      </fill>
    </dxf>
    <dxf>
      <fill>
        <patternFill>
          <bgColor rgb="FF494473"/>
        </patternFill>
      </fill>
      <border>
        <left/>
        <right/>
        <top style="thin">
          <color theme="0" tint="-4.9989318521683403E-2"/>
        </top>
        <bottom style="thin">
          <color theme="0" tint="-4.9989318521683403E-2"/>
        </bottom>
      </border>
    </dxf>
    <dxf>
      <border diagonalUp="0" diagonalDown="0">
        <left style="thin">
          <color rgb="FF000000"/>
        </left>
        <right/>
        <top style="thin">
          <color rgb="FF000000"/>
        </top>
        <bottom style="thin">
          <color rgb="FF000000"/>
        </bottom>
        <vertical style="thin">
          <color rgb="FF000000"/>
        </vertical>
        <horizontal style="thin">
          <color rgb="FF000000"/>
        </horizontal>
      </border>
    </dxf>
    <dxf>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color rgb="FF000000"/>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left" textRotation="0"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border>
        <bottom style="thin">
          <color rgb="FF000000"/>
        </bottom>
      </border>
    </dxf>
    <dxf>
      <font>
        <b/>
        <i val="0"/>
        <strike val="0"/>
        <condense val="0"/>
        <extend val="0"/>
        <outline val="0"/>
        <shadow val="0"/>
        <u val="none"/>
        <vertAlign val="baseline"/>
        <sz val="11"/>
        <color theme="0"/>
        <name val="Arial"/>
        <family val="2"/>
        <scheme val="minor"/>
      </font>
      <fill>
        <patternFill patternType="solid">
          <fgColor indexed="64"/>
          <bgColor rgb="FFA91E51"/>
        </patternFill>
      </fill>
      <alignment horizontal="left" vertical="center" textRotation="0" wrapText="0"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
      <border diagonalUp="0" diagonalDown="0">
        <left style="thin">
          <color rgb="FF000000"/>
        </left>
        <right/>
        <top style="thin">
          <color rgb="FF000000"/>
        </top>
        <bottom style="thin">
          <color rgb="FF000000"/>
        </bottom>
        <vertical style="thin">
          <color rgb="FF000000"/>
        </vertical>
        <horizontal style="thin">
          <color rgb="FF000000"/>
        </horizontal>
      </border>
    </dxf>
    <dxf>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left" textRotation="0"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border>
        <bottom style="thin">
          <color rgb="FF000000"/>
        </bottom>
      </border>
    </dxf>
    <dxf>
      <font>
        <b/>
        <i val="0"/>
        <strike val="0"/>
        <condense val="0"/>
        <extend val="0"/>
        <outline val="0"/>
        <shadow val="0"/>
        <u val="none"/>
        <vertAlign val="baseline"/>
        <sz val="11"/>
        <color theme="2" tint="-0.89999084444715716"/>
        <name val="Arial"/>
        <family val="2"/>
        <scheme val="minor"/>
      </font>
      <fill>
        <patternFill patternType="solid">
          <fgColor indexed="64"/>
          <bgColor rgb="FFB37128"/>
        </patternFill>
      </fill>
      <alignment horizontal="left" vertical="center" textRotation="0" wrapText="0" indent="0" justifyLastLine="0" shrinkToFit="0" readingOrder="0"/>
      <border diagonalUp="0" diagonalDown="0" outline="0">
        <left style="thin">
          <color rgb="FF000000"/>
        </left>
        <right style="thin">
          <color rgb="FF000000"/>
        </right>
        <top/>
        <bottom/>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auto="1"/>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textRotation="0" indent="0" justifyLastLine="0" shrinkToFit="0" readingOrder="0"/>
      <border diagonalUp="0" diagonalDown="0" outline="0">
        <left/>
        <right style="thin">
          <color auto="1"/>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font>
      <fill>
        <patternFill patternType="solid">
          <fgColor indexed="64"/>
          <bgColor rgb="FF494473"/>
        </patternFill>
      </fill>
      <alignment horizontal="general"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rgb="FF000000"/>
        </left>
        <right/>
        <top style="thin">
          <color rgb="FF000000"/>
        </top>
        <bottom style="thin">
          <color rgb="FF000000"/>
        </bottom>
        <vertical style="thin">
          <color rgb="FF000000"/>
        </vertical>
        <horizontal style="thin">
          <color rgb="FF000000"/>
        </horizontal>
      </border>
    </dxf>
    <dxf>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left" vertical="bottom" textRotation="0"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border>
        <bottom style="thin">
          <color rgb="FF000000"/>
        </bottom>
      </border>
    </dxf>
    <dxf>
      <font>
        <b/>
        <i val="0"/>
        <strike val="0"/>
        <condense val="0"/>
        <extend val="0"/>
        <outline val="0"/>
        <shadow val="0"/>
        <u val="none"/>
        <vertAlign val="baseline"/>
        <sz val="11"/>
        <color theme="1" tint="0.14999847407452621"/>
        <name val="Arial"/>
        <family val="2"/>
        <scheme val="minor"/>
      </font>
      <fill>
        <patternFill patternType="solid">
          <fgColor theme="7"/>
          <bgColor theme="7"/>
        </patternFill>
      </fill>
      <border diagonalUp="0" diagonalDown="0" outline="0">
        <left style="thin">
          <color rgb="FF000000"/>
        </left>
        <right style="thin">
          <color rgb="FF000000"/>
        </right>
        <top/>
        <bottom/>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
      <fill>
        <patternFill>
          <bgColor theme="0"/>
        </patternFill>
      </fill>
    </dxf>
    <dxf>
      <fill>
        <patternFill>
          <bgColor rgb="FFB6DBDE"/>
        </patternFill>
      </fill>
    </dxf>
    <dxf>
      <fill>
        <patternFill>
          <bgColor rgb="FFFFFFFF"/>
        </patternFill>
      </fill>
    </dxf>
    <dxf>
      <fill>
        <patternFill>
          <bgColor theme="0"/>
        </patternFill>
      </fill>
    </dxf>
    <dxf>
      <fill>
        <patternFill>
          <bgColor rgb="FFF4E2CF"/>
        </patternFill>
      </fill>
    </dxf>
    <dxf>
      <fill>
        <patternFill>
          <bgColor theme="0"/>
        </patternFill>
      </fill>
    </dxf>
    <dxf>
      <fill>
        <patternFill>
          <bgColor rgb="FFD7D5E6"/>
        </patternFill>
      </fill>
    </dxf>
    <dxf>
      <fill>
        <patternFill>
          <bgColor theme="0"/>
        </patternFill>
      </fill>
    </dxf>
    <dxf>
      <fill>
        <patternFill>
          <bgColor rgb="FF00ABB3"/>
        </patternFill>
      </fill>
    </dxf>
    <dxf>
      <fill>
        <patternFill>
          <bgColor theme="0"/>
        </patternFill>
      </fill>
    </dxf>
    <dxf>
      <fill>
        <patternFill>
          <bgColor rgb="FFF5CAD9"/>
        </patternFill>
      </fill>
    </dxf>
  </dxfs>
  <tableStyles count="8" defaultTableStyle="TableStyleMedium2" defaultPivotStyle="PivotStyleLight16">
    <tableStyle name="Table Style - tab 4" pivot="0" count="2" xr9:uid="{61CD4468-09C0-48C0-B7E4-968C14B53C38}">
      <tableStyleElement type="firstRowStripe" dxfId="113"/>
      <tableStyleElement type="secondRowStripe" dxfId="112"/>
    </tableStyle>
    <tableStyle name="Table Style 1" pivot="0" count="0" xr9:uid="{D30C95A8-D0D1-4610-84E5-5A209642E436}"/>
    <tableStyle name="Table Style 2" pivot="0" count="2" xr9:uid="{78419B32-80E8-4237-8226-72FEAFF3B20A}">
      <tableStyleElement type="wholeTable" dxfId="111"/>
      <tableStyleElement type="secondRowStripe" dxfId="110"/>
    </tableStyle>
    <tableStyle name="Table Style 3 - tab 2" pivot="0" count="0" xr9:uid="{A2A5EBFE-83E2-4CC5-A7B1-57446E46DF9D}"/>
    <tableStyle name="Table Style 3 - tab 22" pivot="0" count="2" xr9:uid="{CACB918A-DCE8-4ADC-A403-CD5BADFFDDE0}">
      <tableStyleElement type="firstRowStripe" dxfId="109"/>
      <tableStyleElement type="secondRowStripe" dxfId="108"/>
    </tableStyle>
    <tableStyle name="Table Style 3 - tab 3" pivot="0" count="2" xr9:uid="{5DF9A37D-E6F4-4734-9F82-61CA367CAC56}">
      <tableStyleElement type="firstRowStripe" dxfId="107"/>
      <tableStyleElement type="secondRowStripe" dxfId="106"/>
    </tableStyle>
    <tableStyle name="Table Style 3 tab 1" pivot="0" count="3" xr9:uid="{7295791A-AD45-488B-B109-B77CD700A669}">
      <tableStyleElement type="headerRow" dxfId="105"/>
      <tableStyleElement type="firstRowStripe" dxfId="104"/>
      <tableStyleElement type="secondRowStripe" dxfId="103"/>
    </tableStyle>
    <tableStyle name="ToDoList" pivot="0" count="9" xr9:uid="{00000000-0011-0000-FFFF-FFFF00000000}">
      <tableStyleElement type="wholeTable" dxfId="102"/>
      <tableStyleElement type="headerRow" dxfId="101"/>
      <tableStyleElement type="totalRow" dxfId="100"/>
      <tableStyleElement type="firstColumn" dxfId="99"/>
      <tableStyleElement type="lastColumn" dxfId="98"/>
      <tableStyleElement type="firstRowStripe" dxfId="97"/>
      <tableStyleElement type="secondRowStripe" dxfId="96"/>
      <tableStyleElement type="firstColumnStripe" dxfId="95"/>
      <tableStyleElement type="secondColumnStripe" dxfId="94"/>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B37128"/>
      <color rgb="FFA91E51"/>
      <color rgb="FF494473"/>
      <color rgb="FF4C4473"/>
      <color rgb="FF00ABB0"/>
      <color rgb="FF00ABB3"/>
      <color rgb="FFFFFFFF"/>
      <color rgb="FFB6DBDE"/>
      <color rgb="FFD7D5E6"/>
      <color rgb="FFF4E2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4656882-4974-4DC0-898A-2ED470AF4196}" name="Table10" displayName="Table10" ref="A3:E25" totalsRowShown="0" headerRowDxfId="93" headerRowBorderDxfId="92" tableBorderDxfId="91" totalsRowBorderDxfId="90">
  <autoFilter ref="A3:E25" xr:uid="{C4656882-4974-4DC0-898A-2ED470AF4196}"/>
  <tableColumns count="5">
    <tableColumn id="1" xr3:uid="{28180F80-315F-4FA3-AEE1-5A8AE1164679}" name="Step" dataDxfId="89"/>
    <tableColumn id="2" xr3:uid="{97899844-F144-40D3-88AB-C0A7DA9BC693}" name="Task" dataDxfId="88"/>
    <tableColumn id="3" xr3:uid="{3EA26076-DAD0-4C7F-8686-6A76DAF3AF83}" name="Responsibility" dataDxfId="87"/>
    <tableColumn id="4" xr3:uid="{4468CE73-EED5-45A6-8D5C-0A1BDD3E1B87}" name="To commence" dataDxfId="86"/>
    <tableColumn id="5" xr3:uid="{07839971-2444-4CB3-84EF-4CA6BC869886}" name="To be completed by" dataDxfId="85"/>
  </tableColumns>
  <tableStyleInfo name="Table Style 3 tab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E22BADB-1320-44CF-93D7-4E81C4322E6B}" name="Table8" displayName="Table8" ref="A3:E12" totalsRowShown="0" headerRowDxfId="84" headerRowBorderDxfId="83" tableBorderDxfId="82" totalsRowBorderDxfId="81" headerRowCellStyle="Accent1">
  <autoFilter ref="A3:E12" xr:uid="{7E22BADB-1320-44CF-93D7-4E81C4322E6B}"/>
  <tableColumns count="5">
    <tableColumn id="1" xr3:uid="{A1D3735C-81E4-44F1-AEF1-F80D4AD168FF}" name="Step" dataDxfId="80"/>
    <tableColumn id="2" xr3:uid="{E95096E1-003B-46FB-BD47-A0A683C66ED4}" name="Task   " dataDxfId="79"/>
    <tableColumn id="3" xr3:uid="{257FFF89-2697-404D-B29E-8AD405C83E5A}" name="_x0009_Responsibility_x0009_" dataDxfId="78"/>
    <tableColumn id="4" xr3:uid="{9B4EC10B-65AE-4805-A6F1-A515CDDFE571}" name="To commence" dataDxfId="77"/>
    <tableColumn id="5" xr3:uid="{3DB8E698-30BA-4A2C-AC6E-E4BD609421BB}" name="To be completed by" dataDxfId="76"/>
  </tableColumns>
  <tableStyleInfo name="Table Style 3 - tab 2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F6E4BEF-632D-444B-91D5-344706A0A496}" name="Table7" displayName="Table7" ref="A3:E33" totalsRowShown="0" headerRowDxfId="75" headerRowBorderDxfId="74" tableBorderDxfId="73" totalsRowBorderDxfId="72" headerRowCellStyle="Accent1">
  <autoFilter ref="A3:E33" xr:uid="{FF6E4BEF-632D-444B-91D5-344706A0A496}"/>
  <tableColumns count="5">
    <tableColumn id="1" xr3:uid="{42232E38-7195-41E4-A12B-9EBCF24F50F6}" name="Step" dataDxfId="71"/>
    <tableColumn id="2" xr3:uid="{1691B5AF-BF6C-4B4A-ACEE-4249ED89FACB}" name="Task" dataDxfId="70"/>
    <tableColumn id="3" xr3:uid="{2D0B1BDC-2ED1-4EC2-851A-050029BDE1BE}" name="_x0009_Responsibility_x0009_" dataDxfId="69"/>
    <tableColumn id="4" xr3:uid="{8D926651-E219-4A44-B11C-23C33D55CAC3}" name="To commence" dataDxfId="68"/>
    <tableColumn id="5" xr3:uid="{498FC027-A68F-4D6E-BF25-B254078FE7A3}" name="To be completed by" dataDxfId="67"/>
  </tableColumns>
  <tableStyleInfo name="Table Style 3 - tab 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EEC8335-B0C9-4D80-930F-5C3240CBFE12}" name="Table6" displayName="Table6" ref="A3:E6" totalsRowShown="0" headerRowDxfId="66" headerRowBorderDxfId="65" tableBorderDxfId="64" totalsRowBorderDxfId="63" headerRowCellStyle="Accent1">
  <autoFilter ref="A3:E6" xr:uid="{BEEC8335-B0C9-4D80-930F-5C3240CBFE12}"/>
  <tableColumns count="5">
    <tableColumn id="1" xr3:uid="{C59ECD86-9385-4DA8-9F57-6ACCF6A00E26}" name="Step" dataDxfId="62"/>
    <tableColumn id="2" xr3:uid="{23B2E8AA-3FD3-4CD8-97FC-97D4C65D53B0}" name="Task" dataDxfId="61"/>
    <tableColumn id="3" xr3:uid="{DBD1F2B5-9565-4DEC-86B7-110DCFC28B1B}" name="Responsibility" dataDxfId="60"/>
    <tableColumn id="4" xr3:uid="{464AA48A-53E8-4368-AE82-0B985C2A87A7}" name="To commence" dataDxfId="59"/>
    <tableColumn id="5" xr3:uid="{064A61A2-E0EB-48CE-9CCB-302AD8C5E0D6}" name="To be completed by" dataDxfId="58"/>
  </tableColumns>
  <tableStyleInfo name="Table Style - tab 4" showFirstColumn="0" showLastColumn="0" showRowStripes="1" showColumnStripes="0"/>
</table>
</file>

<file path=xl/theme/theme1.xml><?xml version="1.0" encoding="utf-8"?>
<a:theme xmlns:a="http://schemas.openxmlformats.org/drawingml/2006/main" name="Office Theme">
  <a:themeElements>
    <a:clrScheme name="TM16400962">
      <a:dk1>
        <a:srgbClr val="000000"/>
      </a:dk1>
      <a:lt1>
        <a:srgbClr val="FFFFFF"/>
      </a:lt1>
      <a:dk2>
        <a:srgbClr val="0E2841"/>
      </a:dk2>
      <a:lt2>
        <a:srgbClr val="E8E8E8"/>
      </a:lt2>
      <a:accent1>
        <a:srgbClr val="6528F7"/>
      </a:accent1>
      <a:accent2>
        <a:srgbClr val="D800A6"/>
      </a:accent2>
      <a:accent3>
        <a:srgbClr val="7ECA9C"/>
      </a:accent3>
      <a:accent4>
        <a:srgbClr val="00ABB3"/>
      </a:accent4>
      <a:accent5>
        <a:srgbClr val="FFE227"/>
      </a:accent5>
      <a:accent6>
        <a:srgbClr val="1363DF"/>
      </a:accent6>
      <a:hlink>
        <a:srgbClr val="467886"/>
      </a:hlink>
      <a:folHlink>
        <a:srgbClr val="96607D"/>
      </a:folHlink>
    </a:clrScheme>
    <a:fontScheme name="Custom 32">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8" Type="http://schemas.openxmlformats.org/officeDocument/2006/relationships/hyperlink" Target="https://www.apsc.gov.au/working-aps/hr-practitioners/recruitment-aps/recruiting/selection-panels/factsheet-managing-conflict-interest-recruitment" TargetMode="External"/><Relationship Id="rId3" Type="http://schemas.openxmlformats.org/officeDocument/2006/relationships/hyperlink" Target="https://www.apsc.gov.au/working-aps/information-aps-employment/guidance-and-information-recruitment/creating-and-sharing-merit-lists-or-pools" TargetMode="External"/><Relationship Id="rId7" Type="http://schemas.openxmlformats.org/officeDocument/2006/relationships/hyperlink" Target="https://www.apsc.gov.au/publication/aps-conflict-interest-management-framework-better-practice-model" TargetMode="External"/><Relationship Id="rId2" Type="http://schemas.openxmlformats.org/officeDocument/2006/relationships/hyperlink" Target="https://www.apsc.gov.au/sites/default/files/2024-10/Recruitment%20in%20the%20APS.docx" TargetMode="External"/><Relationship Id="rId1" Type="http://schemas.openxmlformats.org/officeDocument/2006/relationships/hyperlink" Target="https://www.apsc.gov.au/working-aps/hr-practitioners/recruitment-aps/recruiting/aps-merit-principle" TargetMode="External"/><Relationship Id="rId6" Type="http://schemas.openxmlformats.org/officeDocument/2006/relationships/hyperlink" Target="https://www.apsc.gov.au/working-aps/information-aps-employment/guidance-and-information-recruitment/public-service-gazette-requirements" TargetMode="External"/><Relationship Id="rId5" Type="http://schemas.openxmlformats.org/officeDocument/2006/relationships/hyperlink" Target="https://www.apsc.gov.au/working-aps/information-aps-employment/guidance-and-information-recruitment/aps-recruitment-guide/recruitment-factsheets-case-studies-and-templates" TargetMode="External"/><Relationship Id="rId4" Type="http://schemas.openxmlformats.org/officeDocument/2006/relationships/hyperlink" Target="https://www.apsc.gov.au/factsheet-advertising-location-vacancy" TargetMode="External"/><Relationship Id="rId9" Type="http://schemas.openxmlformats.org/officeDocument/2006/relationships/hyperlink" Target="https://www.apsc.gov.au/factsheet-referee-checks-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Y26"/>
  <sheetViews>
    <sheetView showGridLines="0" tabSelected="1" showRuler="0" topLeftCell="B1" zoomScaleNormal="100" zoomScalePageLayoutView="70" workbookViewId="0">
      <selection activeCell="P3" sqref="P3:Y3"/>
    </sheetView>
  </sheetViews>
  <sheetFormatPr defaultColWidth="8.625" defaultRowHeight="30" customHeight="1" x14ac:dyDescent="0.2"/>
  <cols>
    <col min="1" max="1" width="2.625" style="5" customWidth="1"/>
    <col min="2" max="2" width="28.375" customWidth="1"/>
    <col min="3" max="4" width="16.625" customWidth="1"/>
    <col min="5" max="5" width="10.625" style="2" customWidth="1"/>
    <col min="6" max="6" width="10.625" customWidth="1"/>
    <col min="7" max="7" width="6" hidden="1" customWidth="1"/>
    <col min="8" max="24" width="2.625" customWidth="1"/>
    <col min="25" max="25" width="2.375" bestFit="1" customWidth="1"/>
    <col min="26" max="77" width="2.625" customWidth="1"/>
  </cols>
  <sheetData>
    <row r="1" spans="1:77" ht="55.5" customHeight="1" x14ac:dyDescent="0.4">
      <c r="A1" s="6"/>
      <c r="B1" s="112" t="s">
        <v>0</v>
      </c>
      <c r="C1" s="17"/>
      <c r="D1" s="17"/>
      <c r="E1" s="9"/>
      <c r="F1" s="10"/>
      <c r="G1" s="1"/>
      <c r="H1" s="124" t="s">
        <v>1</v>
      </c>
      <c r="I1" s="125"/>
      <c r="J1" s="125"/>
      <c r="K1" s="125"/>
      <c r="L1" s="125"/>
      <c r="M1" s="125"/>
      <c r="N1" s="125"/>
      <c r="O1" s="19"/>
      <c r="P1" s="122">
        <v>46167</v>
      </c>
      <c r="Q1" s="123"/>
      <c r="R1" s="123"/>
      <c r="S1" s="123"/>
      <c r="T1" s="123"/>
      <c r="U1" s="123"/>
      <c r="V1" s="123"/>
      <c r="W1" s="123"/>
      <c r="X1" s="123"/>
      <c r="Y1" s="123"/>
    </row>
    <row r="2" spans="1:77" ht="30" customHeight="1" x14ac:dyDescent="0.5">
      <c r="B2" s="111" t="s">
        <v>2</v>
      </c>
      <c r="C2" s="110" t="s">
        <v>3</v>
      </c>
      <c r="D2" s="20"/>
      <c r="E2" s="21"/>
      <c r="F2" s="22"/>
      <c r="G2" s="18"/>
      <c r="H2" s="136" t="s">
        <v>4</v>
      </c>
      <c r="I2" s="137"/>
      <c r="J2" s="137"/>
      <c r="K2" s="137"/>
      <c r="L2" s="137"/>
      <c r="M2" s="137"/>
      <c r="N2" s="137"/>
      <c r="O2" s="23"/>
      <c r="P2" s="127">
        <v>1</v>
      </c>
      <c r="Q2" s="128"/>
      <c r="R2" s="128"/>
      <c r="S2" s="128"/>
      <c r="T2" s="128"/>
      <c r="U2" s="128"/>
      <c r="V2" s="128"/>
      <c r="W2" s="128"/>
      <c r="X2" s="128"/>
      <c r="Y2" s="128"/>
    </row>
    <row r="3" spans="1:77" ht="30" customHeight="1" x14ac:dyDescent="0.5">
      <c r="B3" s="111" t="s">
        <v>5</v>
      </c>
      <c r="C3" s="110" t="s">
        <v>6</v>
      </c>
      <c r="D3" s="20"/>
      <c r="E3" s="21"/>
      <c r="F3" s="22"/>
      <c r="G3" s="18"/>
      <c r="H3" s="126" t="s">
        <v>4</v>
      </c>
      <c r="I3" s="126"/>
      <c r="J3" s="126"/>
      <c r="K3" s="126"/>
      <c r="L3" s="126"/>
      <c r="M3" s="126"/>
      <c r="N3" s="126"/>
      <c r="O3" s="23"/>
      <c r="P3" s="138"/>
      <c r="Q3" s="138"/>
      <c r="R3" s="138"/>
      <c r="S3" s="138"/>
      <c r="T3" s="138"/>
      <c r="U3" s="138"/>
      <c r="V3" s="138"/>
      <c r="W3" s="138"/>
      <c r="X3" s="138"/>
      <c r="Y3" s="138"/>
    </row>
    <row r="4" spans="1:77" s="11" customFormat="1" ht="30" customHeight="1" x14ac:dyDescent="0.2">
      <c r="A4" s="6"/>
      <c r="B4" s="130" t="s">
        <v>7</v>
      </c>
      <c r="C4" s="133" t="s">
        <v>8</v>
      </c>
      <c r="D4" s="133" t="s">
        <v>9</v>
      </c>
      <c r="E4" s="133" t="s">
        <v>10</v>
      </c>
      <c r="F4" s="133" t="s">
        <v>11</v>
      </c>
      <c r="G4" s="83"/>
      <c r="H4" s="142" t="s">
        <v>12</v>
      </c>
      <c r="I4" s="143"/>
      <c r="J4" s="143"/>
      <c r="K4" s="143"/>
      <c r="L4" s="143"/>
      <c r="M4" s="143"/>
      <c r="N4" s="144"/>
      <c r="O4" s="145" t="s">
        <v>13</v>
      </c>
      <c r="P4" s="139"/>
      <c r="Q4" s="139"/>
      <c r="R4" s="139"/>
      <c r="S4" s="139"/>
      <c r="T4" s="139"/>
      <c r="U4" s="139"/>
      <c r="V4" s="139" t="s">
        <v>14</v>
      </c>
      <c r="W4" s="139"/>
      <c r="X4" s="139"/>
      <c r="Y4" s="139"/>
      <c r="Z4" s="139"/>
      <c r="AA4" s="139"/>
      <c r="AB4" s="139"/>
      <c r="AC4" s="139" t="s">
        <v>15</v>
      </c>
      <c r="AD4" s="139"/>
      <c r="AE4" s="139"/>
      <c r="AF4" s="139"/>
      <c r="AG4" s="139"/>
      <c r="AH4" s="139"/>
      <c r="AI4" s="139"/>
      <c r="AJ4" s="139" t="s">
        <v>16</v>
      </c>
      <c r="AK4" s="139"/>
      <c r="AL4" s="139"/>
      <c r="AM4" s="139"/>
      <c r="AN4" s="139"/>
      <c r="AO4" s="139"/>
      <c r="AP4" s="139"/>
      <c r="AQ4" s="139" t="s">
        <v>17</v>
      </c>
      <c r="AR4" s="139"/>
      <c r="AS4" s="139"/>
      <c r="AT4" s="139"/>
      <c r="AU4" s="139"/>
      <c r="AV4" s="139"/>
      <c r="AW4" s="139"/>
      <c r="AX4" s="139" t="s">
        <v>18</v>
      </c>
      <c r="AY4" s="139"/>
      <c r="AZ4" s="139"/>
      <c r="BA4" s="139"/>
      <c r="BB4" s="139"/>
      <c r="BC4" s="139"/>
      <c r="BD4" s="139"/>
      <c r="BE4" s="139" t="s">
        <v>19</v>
      </c>
      <c r="BF4" s="139"/>
      <c r="BG4" s="139"/>
      <c r="BH4" s="139"/>
      <c r="BI4" s="139"/>
      <c r="BJ4" s="139"/>
      <c r="BK4" s="140"/>
      <c r="BL4" s="139" t="s">
        <v>20</v>
      </c>
      <c r="BM4" s="139"/>
      <c r="BN4" s="139"/>
      <c r="BO4" s="139"/>
      <c r="BP4" s="139"/>
      <c r="BQ4" s="139"/>
      <c r="BR4" s="140"/>
      <c r="BS4" s="139" t="s">
        <v>21</v>
      </c>
      <c r="BT4" s="139"/>
      <c r="BU4" s="139"/>
      <c r="BV4" s="139"/>
      <c r="BW4" s="139"/>
      <c r="BX4" s="139"/>
      <c r="BY4" s="141"/>
    </row>
    <row r="5" spans="1:77" s="11" customFormat="1" ht="15" customHeight="1" x14ac:dyDescent="0.2">
      <c r="A5" s="129"/>
      <c r="B5" s="131"/>
      <c r="C5" s="134"/>
      <c r="D5" s="134"/>
      <c r="E5" s="134"/>
      <c r="F5" s="134"/>
      <c r="H5" s="81">
        <f>Project_Start-WEEKDAY(Project_Start,1)+2+7*(Display_Week-1)</f>
        <v>46160</v>
      </c>
      <c r="I5" s="81">
        <f>H5+1</f>
        <v>46161</v>
      </c>
      <c r="J5" s="81">
        <f t="shared" ref="J5:AW5" si="0">I5+1</f>
        <v>46162</v>
      </c>
      <c r="K5" s="81">
        <f t="shared" si="0"/>
        <v>46163</v>
      </c>
      <c r="L5" s="81">
        <f t="shared" si="0"/>
        <v>46164</v>
      </c>
      <c r="M5" s="81">
        <f t="shared" si="0"/>
        <v>46165</v>
      </c>
      <c r="N5" s="81">
        <f t="shared" si="0"/>
        <v>46166</v>
      </c>
      <c r="O5" s="81">
        <f>N5+1</f>
        <v>46167</v>
      </c>
      <c r="P5" s="81">
        <f>O5+1</f>
        <v>46168</v>
      </c>
      <c r="Q5" s="81">
        <f t="shared" si="0"/>
        <v>46169</v>
      </c>
      <c r="R5" s="81">
        <f t="shared" si="0"/>
        <v>46170</v>
      </c>
      <c r="S5" s="81">
        <f t="shared" si="0"/>
        <v>46171</v>
      </c>
      <c r="T5" s="81">
        <f t="shared" si="0"/>
        <v>46172</v>
      </c>
      <c r="U5" s="81">
        <f t="shared" si="0"/>
        <v>46173</v>
      </c>
      <c r="V5" s="81">
        <f>U5+1</f>
        <v>46174</v>
      </c>
      <c r="W5" s="81">
        <f>V5+1</f>
        <v>46175</v>
      </c>
      <c r="X5" s="81">
        <f t="shared" si="0"/>
        <v>46176</v>
      </c>
      <c r="Y5" s="81">
        <f t="shared" si="0"/>
        <v>46177</v>
      </c>
      <c r="Z5" s="81">
        <f t="shared" si="0"/>
        <v>46178</v>
      </c>
      <c r="AA5" s="81">
        <f t="shared" si="0"/>
        <v>46179</v>
      </c>
      <c r="AB5" s="81">
        <f t="shared" si="0"/>
        <v>46180</v>
      </c>
      <c r="AC5" s="81">
        <f>AB5+1</f>
        <v>46181</v>
      </c>
      <c r="AD5" s="81">
        <f>AC5+1</f>
        <v>46182</v>
      </c>
      <c r="AE5" s="81">
        <f t="shared" si="0"/>
        <v>46183</v>
      </c>
      <c r="AF5" s="81">
        <f t="shared" si="0"/>
        <v>46184</v>
      </c>
      <c r="AG5" s="81">
        <f t="shared" si="0"/>
        <v>46185</v>
      </c>
      <c r="AH5" s="81">
        <f t="shared" si="0"/>
        <v>46186</v>
      </c>
      <c r="AI5" s="81">
        <f t="shared" si="0"/>
        <v>46187</v>
      </c>
      <c r="AJ5" s="81">
        <f>AI5+1</f>
        <v>46188</v>
      </c>
      <c r="AK5" s="81">
        <f>AJ5+1</f>
        <v>46189</v>
      </c>
      <c r="AL5" s="81">
        <f t="shared" si="0"/>
        <v>46190</v>
      </c>
      <c r="AM5" s="81">
        <f t="shared" si="0"/>
        <v>46191</v>
      </c>
      <c r="AN5" s="81">
        <f t="shared" si="0"/>
        <v>46192</v>
      </c>
      <c r="AO5" s="81">
        <f t="shared" si="0"/>
        <v>46193</v>
      </c>
      <c r="AP5" s="81">
        <f t="shared" si="0"/>
        <v>46194</v>
      </c>
      <c r="AQ5" s="81">
        <f>AP5+1</f>
        <v>46195</v>
      </c>
      <c r="AR5" s="81">
        <f>AQ5+1</f>
        <v>46196</v>
      </c>
      <c r="AS5" s="81">
        <f t="shared" si="0"/>
        <v>46197</v>
      </c>
      <c r="AT5" s="81">
        <f t="shared" si="0"/>
        <v>46198</v>
      </c>
      <c r="AU5" s="81">
        <f t="shared" si="0"/>
        <v>46199</v>
      </c>
      <c r="AV5" s="81">
        <f t="shared" si="0"/>
        <v>46200</v>
      </c>
      <c r="AW5" s="81">
        <f t="shared" si="0"/>
        <v>46201</v>
      </c>
      <c r="AX5" s="81">
        <f>AW5+1</f>
        <v>46202</v>
      </c>
      <c r="AY5" s="81">
        <f>AX5+1</f>
        <v>46203</v>
      </c>
      <c r="AZ5" s="81">
        <f t="shared" ref="AZ5:BD5" si="1">AY5+1</f>
        <v>46204</v>
      </c>
      <c r="BA5" s="81">
        <f t="shared" si="1"/>
        <v>46205</v>
      </c>
      <c r="BB5" s="81">
        <f t="shared" si="1"/>
        <v>46206</v>
      </c>
      <c r="BC5" s="81">
        <f t="shared" si="1"/>
        <v>46207</v>
      </c>
      <c r="BD5" s="81">
        <f t="shared" si="1"/>
        <v>46208</v>
      </c>
      <c r="BE5" s="81">
        <f>BD5+1</f>
        <v>46209</v>
      </c>
      <c r="BF5" s="81">
        <f>BE5+1</f>
        <v>46210</v>
      </c>
      <c r="BG5" s="81">
        <f t="shared" ref="BG5:BK5" si="2">BF5+1</f>
        <v>46211</v>
      </c>
      <c r="BH5" s="81">
        <f t="shared" si="2"/>
        <v>46212</v>
      </c>
      <c r="BI5" s="81">
        <f t="shared" si="2"/>
        <v>46213</v>
      </c>
      <c r="BJ5" s="81">
        <f t="shared" si="2"/>
        <v>46214</v>
      </c>
      <c r="BK5" s="81">
        <f t="shared" si="2"/>
        <v>46215</v>
      </c>
      <c r="BL5" s="81">
        <f>BK5+1</f>
        <v>46216</v>
      </c>
      <c r="BM5" s="81">
        <f>BL5+1</f>
        <v>46217</v>
      </c>
      <c r="BN5" s="81">
        <f t="shared" ref="BN5" si="3">BM5+1</f>
        <v>46218</v>
      </c>
      <c r="BO5" s="81">
        <f t="shared" ref="BO5" si="4">BN5+1</f>
        <v>46219</v>
      </c>
      <c r="BP5" s="81">
        <f t="shared" ref="BP5" si="5">BO5+1</f>
        <v>46220</v>
      </c>
      <c r="BQ5" s="81">
        <f t="shared" ref="BQ5" si="6">BP5+1</f>
        <v>46221</v>
      </c>
      <c r="BR5" s="81">
        <f t="shared" ref="BR5" si="7">BQ5+1</f>
        <v>46222</v>
      </c>
      <c r="BS5" s="81">
        <f>BR5+1</f>
        <v>46223</v>
      </c>
      <c r="BT5" s="81">
        <f>BS5+1</f>
        <v>46224</v>
      </c>
      <c r="BU5" s="81">
        <f t="shared" ref="BU5" si="8">BT5+1</f>
        <v>46225</v>
      </c>
      <c r="BV5" s="81">
        <f t="shared" ref="BV5" si="9">BU5+1</f>
        <v>46226</v>
      </c>
      <c r="BW5" s="81">
        <f t="shared" ref="BW5" si="10">BV5+1</f>
        <v>46227</v>
      </c>
      <c r="BX5" s="81">
        <f t="shared" ref="BX5" si="11">BW5+1</f>
        <v>46228</v>
      </c>
      <c r="BY5" s="81">
        <f t="shared" ref="BY5" si="12">BX5+1</f>
        <v>46229</v>
      </c>
    </row>
    <row r="6" spans="1:77" s="11" customFormat="1" ht="15" customHeight="1" thickBot="1" x14ac:dyDescent="0.25">
      <c r="A6" s="129"/>
      <c r="B6" s="132"/>
      <c r="C6" s="135"/>
      <c r="D6" s="135"/>
      <c r="E6" s="135"/>
      <c r="F6" s="135"/>
      <c r="H6" s="82" t="str">
        <f t="shared" ref="H6:AM6" si="13">LEFT(TEXT(H5,"ddd"),1)</f>
        <v>M</v>
      </c>
      <c r="I6" s="82" t="str">
        <f t="shared" si="13"/>
        <v>T</v>
      </c>
      <c r="J6" s="82" t="str">
        <f t="shared" si="13"/>
        <v>W</v>
      </c>
      <c r="K6" s="82" t="str">
        <f t="shared" si="13"/>
        <v>T</v>
      </c>
      <c r="L6" s="82" t="str">
        <f t="shared" si="13"/>
        <v>F</v>
      </c>
      <c r="M6" s="82" t="str">
        <f t="shared" si="13"/>
        <v>S</v>
      </c>
      <c r="N6" s="82" t="str">
        <f t="shared" si="13"/>
        <v>S</v>
      </c>
      <c r="O6" s="82" t="str">
        <f t="shared" si="13"/>
        <v>M</v>
      </c>
      <c r="P6" s="82" t="str">
        <f t="shared" si="13"/>
        <v>T</v>
      </c>
      <c r="Q6" s="82" t="str">
        <f t="shared" si="13"/>
        <v>W</v>
      </c>
      <c r="R6" s="82" t="str">
        <f t="shared" si="13"/>
        <v>T</v>
      </c>
      <c r="S6" s="82" t="str">
        <f t="shared" si="13"/>
        <v>F</v>
      </c>
      <c r="T6" s="82" t="str">
        <f t="shared" si="13"/>
        <v>S</v>
      </c>
      <c r="U6" s="82" t="str">
        <f t="shared" si="13"/>
        <v>S</v>
      </c>
      <c r="V6" s="82" t="str">
        <f t="shared" si="13"/>
        <v>M</v>
      </c>
      <c r="W6" s="82" t="str">
        <f t="shared" si="13"/>
        <v>T</v>
      </c>
      <c r="X6" s="82" t="str">
        <f t="shared" si="13"/>
        <v>W</v>
      </c>
      <c r="Y6" s="82" t="str">
        <f t="shared" si="13"/>
        <v>T</v>
      </c>
      <c r="Z6" s="82" t="str">
        <f t="shared" si="13"/>
        <v>F</v>
      </c>
      <c r="AA6" s="82" t="str">
        <f t="shared" si="13"/>
        <v>S</v>
      </c>
      <c r="AB6" s="82" t="str">
        <f t="shared" si="13"/>
        <v>S</v>
      </c>
      <c r="AC6" s="82" t="str">
        <f t="shared" si="13"/>
        <v>M</v>
      </c>
      <c r="AD6" s="82" t="str">
        <f t="shared" si="13"/>
        <v>T</v>
      </c>
      <c r="AE6" s="82" t="str">
        <f t="shared" si="13"/>
        <v>W</v>
      </c>
      <c r="AF6" s="82" t="str">
        <f t="shared" si="13"/>
        <v>T</v>
      </c>
      <c r="AG6" s="82" t="str">
        <f t="shared" si="13"/>
        <v>F</v>
      </c>
      <c r="AH6" s="82" t="str">
        <f t="shared" si="13"/>
        <v>S</v>
      </c>
      <c r="AI6" s="82" t="str">
        <f t="shared" si="13"/>
        <v>S</v>
      </c>
      <c r="AJ6" s="82" t="str">
        <f t="shared" si="13"/>
        <v>M</v>
      </c>
      <c r="AK6" s="82" t="str">
        <f t="shared" si="13"/>
        <v>T</v>
      </c>
      <c r="AL6" s="82" t="str">
        <f t="shared" si="13"/>
        <v>W</v>
      </c>
      <c r="AM6" s="82" t="str">
        <f t="shared" si="13"/>
        <v>T</v>
      </c>
      <c r="AN6" s="82" t="str">
        <f t="shared" ref="AN6:BS6" si="14">LEFT(TEXT(AN5,"ddd"),1)</f>
        <v>F</v>
      </c>
      <c r="AO6" s="82" t="str">
        <f t="shared" si="14"/>
        <v>S</v>
      </c>
      <c r="AP6" s="82" t="str">
        <f t="shared" si="14"/>
        <v>S</v>
      </c>
      <c r="AQ6" s="82" t="str">
        <f t="shared" si="14"/>
        <v>M</v>
      </c>
      <c r="AR6" s="82" t="str">
        <f t="shared" si="14"/>
        <v>T</v>
      </c>
      <c r="AS6" s="82" t="str">
        <f t="shared" si="14"/>
        <v>W</v>
      </c>
      <c r="AT6" s="82" t="str">
        <f t="shared" si="14"/>
        <v>T</v>
      </c>
      <c r="AU6" s="82" t="str">
        <f t="shared" si="14"/>
        <v>F</v>
      </c>
      <c r="AV6" s="82" t="str">
        <f t="shared" si="14"/>
        <v>S</v>
      </c>
      <c r="AW6" s="82" t="str">
        <f t="shared" si="14"/>
        <v>S</v>
      </c>
      <c r="AX6" s="82" t="str">
        <f t="shared" si="14"/>
        <v>M</v>
      </c>
      <c r="AY6" s="82" t="str">
        <f t="shared" si="14"/>
        <v>T</v>
      </c>
      <c r="AZ6" s="82" t="str">
        <f t="shared" si="14"/>
        <v>W</v>
      </c>
      <c r="BA6" s="82" t="str">
        <f t="shared" si="14"/>
        <v>T</v>
      </c>
      <c r="BB6" s="82" t="str">
        <f t="shared" si="14"/>
        <v>F</v>
      </c>
      <c r="BC6" s="82" t="str">
        <f t="shared" si="14"/>
        <v>S</v>
      </c>
      <c r="BD6" s="82" t="str">
        <f t="shared" si="14"/>
        <v>S</v>
      </c>
      <c r="BE6" s="82" t="str">
        <f t="shared" si="14"/>
        <v>M</v>
      </c>
      <c r="BF6" s="82" t="str">
        <f t="shared" si="14"/>
        <v>T</v>
      </c>
      <c r="BG6" s="82" t="str">
        <f t="shared" si="14"/>
        <v>W</v>
      </c>
      <c r="BH6" s="82" t="str">
        <f t="shared" si="14"/>
        <v>T</v>
      </c>
      <c r="BI6" s="82" t="str">
        <f t="shared" si="14"/>
        <v>F</v>
      </c>
      <c r="BJ6" s="82" t="str">
        <f t="shared" si="14"/>
        <v>S</v>
      </c>
      <c r="BK6" s="82" t="str">
        <f t="shared" si="14"/>
        <v>S</v>
      </c>
      <c r="BL6" s="82" t="str">
        <f t="shared" si="14"/>
        <v>M</v>
      </c>
      <c r="BM6" s="82" t="str">
        <f t="shared" si="14"/>
        <v>T</v>
      </c>
      <c r="BN6" s="82" t="str">
        <f t="shared" si="14"/>
        <v>W</v>
      </c>
      <c r="BO6" s="82" t="str">
        <f t="shared" si="14"/>
        <v>T</v>
      </c>
      <c r="BP6" s="82" t="str">
        <f t="shared" si="14"/>
        <v>F</v>
      </c>
      <c r="BQ6" s="82" t="str">
        <f t="shared" si="14"/>
        <v>S</v>
      </c>
      <c r="BR6" s="82" t="str">
        <f t="shared" si="14"/>
        <v>S</v>
      </c>
      <c r="BS6" s="82" t="str">
        <f t="shared" si="14"/>
        <v>M</v>
      </c>
      <c r="BT6" s="82" t="str">
        <f t="shared" ref="BT6:BY6" si="15">LEFT(TEXT(BT5,"ddd"),1)</f>
        <v>T</v>
      </c>
      <c r="BU6" s="82" t="str">
        <f t="shared" si="15"/>
        <v>W</v>
      </c>
      <c r="BV6" s="82" t="str">
        <f t="shared" si="15"/>
        <v>T</v>
      </c>
      <c r="BW6" s="82" t="str">
        <f t="shared" si="15"/>
        <v>F</v>
      </c>
      <c r="BX6" s="82" t="str">
        <f t="shared" si="15"/>
        <v>S</v>
      </c>
      <c r="BY6" s="82" t="str">
        <f t="shared" si="15"/>
        <v>S</v>
      </c>
    </row>
    <row r="7" spans="1:77" s="11" customFormat="1" ht="16.5" hidden="1" customHeight="1" thickBot="1" x14ac:dyDescent="0.25">
      <c r="A7" s="5" t="s">
        <v>22</v>
      </c>
      <c r="B7" s="84"/>
      <c r="C7" s="85"/>
      <c r="D7" s="85"/>
      <c r="E7" s="86"/>
      <c r="F7" s="86"/>
      <c r="G7" s="11" t="str">
        <f>IF(OR(ISBLANK(task_start),ISBLANK(task_end)),"",task_end-task_start+1)</f>
        <v/>
      </c>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87"/>
    </row>
    <row r="8" spans="1:77" s="14" customFormat="1" ht="30" customHeight="1" thickBot="1" x14ac:dyDescent="0.25">
      <c r="A8" s="6"/>
      <c r="B8" s="113" t="s">
        <v>23</v>
      </c>
      <c r="C8" s="24"/>
      <c r="D8" s="24"/>
      <c r="E8" s="30"/>
      <c r="F8" s="30"/>
      <c r="G8" s="4" t="str">
        <f t="shared" ref="G8:G23" si="16">IF(OR(ISBLANK(task_start),ISBLANK(task_end)),"",task_end-task_start+1)</f>
        <v/>
      </c>
      <c r="H8" s="15"/>
      <c r="I8" s="15"/>
      <c r="J8" s="15"/>
      <c r="K8" s="15"/>
      <c r="L8" s="15"/>
      <c r="M8" s="79"/>
      <c r="N8" s="79"/>
      <c r="O8" s="15"/>
      <c r="P8" s="15"/>
      <c r="Q8" s="15"/>
      <c r="R8" s="15"/>
      <c r="S8" s="15"/>
      <c r="T8" s="79"/>
      <c r="U8" s="79"/>
      <c r="V8" s="15"/>
      <c r="W8" s="15"/>
      <c r="X8" s="15"/>
      <c r="Y8" s="15"/>
      <c r="Z8" s="15"/>
      <c r="AA8" s="79"/>
      <c r="AB8" s="79"/>
      <c r="AC8" s="15"/>
      <c r="AD8" s="15"/>
      <c r="AE8" s="15"/>
      <c r="AF8" s="15"/>
      <c r="AG8" s="15"/>
      <c r="AH8" s="79"/>
      <c r="AI8" s="79"/>
      <c r="AJ8" s="15"/>
      <c r="AK8" s="15"/>
      <c r="AL8" s="15"/>
      <c r="AM8" s="15"/>
      <c r="AN8" s="15"/>
      <c r="AO8" s="79"/>
      <c r="AP8" s="79"/>
      <c r="AQ8" s="15"/>
      <c r="AR8" s="15"/>
      <c r="AS8" s="15"/>
      <c r="AT8" s="15"/>
      <c r="AU8" s="15"/>
      <c r="AV8" s="79"/>
      <c r="AW8" s="79"/>
      <c r="AX8" s="13"/>
      <c r="AY8" s="15"/>
      <c r="AZ8" s="15"/>
      <c r="BA8" s="15"/>
      <c r="BB8" s="15"/>
      <c r="BC8" s="79"/>
      <c r="BD8" s="79"/>
      <c r="BE8" s="15"/>
      <c r="BF8" s="15"/>
      <c r="BG8" s="15"/>
      <c r="BH8" s="15"/>
      <c r="BI8" s="15"/>
      <c r="BJ8" s="79"/>
      <c r="BK8" s="79"/>
      <c r="BL8" s="15"/>
      <c r="BM8" s="15"/>
      <c r="BN8" s="15"/>
      <c r="BO8" s="15"/>
      <c r="BP8" s="15"/>
      <c r="BQ8" s="79"/>
      <c r="BR8" s="79"/>
      <c r="BS8" s="15"/>
      <c r="BT8" s="15"/>
      <c r="BU8" s="15"/>
      <c r="BV8" s="15"/>
      <c r="BW8" s="15"/>
      <c r="BX8" s="79"/>
      <c r="BY8" s="88"/>
    </row>
    <row r="9" spans="1:77" s="14" customFormat="1" ht="30" customHeight="1" thickBot="1" x14ac:dyDescent="0.25">
      <c r="A9" s="6"/>
      <c r="B9" s="89" t="s">
        <v>24</v>
      </c>
      <c r="C9" s="37"/>
      <c r="D9" s="37"/>
      <c r="E9" s="38">
        <v>46167</v>
      </c>
      <c r="F9" s="38">
        <v>46170</v>
      </c>
      <c r="G9" s="4">
        <f t="shared" si="16"/>
        <v>4</v>
      </c>
      <c r="H9" s="30"/>
      <c r="I9" s="30"/>
      <c r="J9" s="30"/>
      <c r="K9" s="30"/>
      <c r="L9" s="15"/>
      <c r="M9" s="79"/>
      <c r="N9" s="79"/>
      <c r="O9" s="15"/>
      <c r="P9" s="15"/>
      <c r="Q9" s="15"/>
      <c r="R9" s="15"/>
      <c r="S9" s="15"/>
      <c r="T9" s="79"/>
      <c r="U9" s="79"/>
      <c r="V9" s="15"/>
      <c r="W9" s="15"/>
      <c r="X9" s="15"/>
      <c r="Y9" s="15"/>
      <c r="Z9" s="15"/>
      <c r="AA9" s="79"/>
      <c r="AB9" s="79"/>
      <c r="AC9" s="15"/>
      <c r="AD9" s="15"/>
      <c r="AE9" s="15"/>
      <c r="AF9" s="15"/>
      <c r="AG9" s="15"/>
      <c r="AH9" s="79"/>
      <c r="AI9" s="79"/>
      <c r="AJ9" s="15"/>
      <c r="AK9" s="15"/>
      <c r="AL9" s="15"/>
      <c r="AM9" s="15"/>
      <c r="AN9" s="15"/>
      <c r="AO9" s="79"/>
      <c r="AP9" s="79"/>
      <c r="AQ9" s="15"/>
      <c r="AR9" s="15"/>
      <c r="AS9" s="15"/>
      <c r="AT9" s="15"/>
      <c r="AU9" s="15"/>
      <c r="AV9" s="79"/>
      <c r="AW9" s="79"/>
      <c r="AX9" s="15"/>
      <c r="AY9" s="15"/>
      <c r="AZ9" s="15"/>
      <c r="BA9" s="15"/>
      <c r="BB9" s="15"/>
      <c r="BC9" s="79"/>
      <c r="BD9" s="79"/>
      <c r="BE9" s="15"/>
      <c r="BF9" s="15"/>
      <c r="BG9" s="15"/>
      <c r="BH9" s="15"/>
      <c r="BI9" s="15"/>
      <c r="BJ9" s="79"/>
      <c r="BK9" s="79"/>
      <c r="BL9" s="15"/>
      <c r="BM9" s="15"/>
      <c r="BN9" s="15"/>
      <c r="BO9" s="15"/>
      <c r="BP9" s="15"/>
      <c r="BQ9" s="79"/>
      <c r="BR9" s="79"/>
      <c r="BS9" s="15"/>
      <c r="BT9" s="15"/>
      <c r="BU9" s="15"/>
      <c r="BV9" s="15"/>
      <c r="BW9" s="15"/>
      <c r="BX9" s="79"/>
      <c r="BY9" s="88"/>
    </row>
    <row r="10" spans="1:77" s="14" customFormat="1" ht="30" customHeight="1" thickBot="1" x14ac:dyDescent="0.25">
      <c r="A10" s="6"/>
      <c r="B10" s="90" t="s">
        <v>25</v>
      </c>
      <c r="C10" s="37"/>
      <c r="D10" s="37"/>
      <c r="E10" s="38">
        <v>46171</v>
      </c>
      <c r="F10" s="38">
        <v>46171</v>
      </c>
      <c r="G10" s="4">
        <f t="shared" si="16"/>
        <v>1</v>
      </c>
      <c r="H10" s="15"/>
      <c r="I10" s="15"/>
      <c r="J10" s="15"/>
      <c r="K10" s="91"/>
      <c r="L10" s="30"/>
      <c r="M10" s="79"/>
      <c r="N10" s="79"/>
      <c r="O10" s="15"/>
      <c r="P10" s="15"/>
      <c r="Q10" s="15"/>
      <c r="R10" s="15"/>
      <c r="S10" s="15"/>
      <c r="T10" s="80"/>
      <c r="U10" s="80"/>
      <c r="V10" s="15"/>
      <c r="W10" s="15"/>
      <c r="X10" s="15"/>
      <c r="Y10" s="15"/>
      <c r="Z10" s="15"/>
      <c r="AA10" s="79"/>
      <c r="AB10" s="79"/>
      <c r="AC10" s="15"/>
      <c r="AD10" s="15"/>
      <c r="AE10" s="15"/>
      <c r="AF10" s="15"/>
      <c r="AG10" s="15"/>
      <c r="AH10" s="79"/>
      <c r="AI10" s="79"/>
      <c r="AJ10" s="15"/>
      <c r="AK10" s="15"/>
      <c r="AL10" s="15"/>
      <c r="AM10" s="15"/>
      <c r="AN10" s="15"/>
      <c r="AO10" s="79"/>
      <c r="AP10" s="79"/>
      <c r="AQ10" s="15"/>
      <c r="AR10" s="15"/>
      <c r="AS10" s="15"/>
      <c r="AT10" s="15"/>
      <c r="AU10" s="15"/>
      <c r="AV10" s="79"/>
      <c r="AW10" s="79"/>
      <c r="AX10" s="15"/>
      <c r="AY10" s="15"/>
      <c r="AZ10" s="15"/>
      <c r="BA10" s="15"/>
      <c r="BB10" s="15"/>
      <c r="BC10" s="79"/>
      <c r="BD10" s="79"/>
      <c r="BE10" s="15"/>
      <c r="BF10" s="15"/>
      <c r="BG10" s="15"/>
      <c r="BH10" s="15"/>
      <c r="BI10" s="15"/>
      <c r="BJ10" s="79"/>
      <c r="BK10" s="79"/>
      <c r="BL10" s="15"/>
      <c r="BM10" s="15"/>
      <c r="BN10" s="15"/>
      <c r="BO10" s="15"/>
      <c r="BP10" s="15"/>
      <c r="BQ10" s="79"/>
      <c r="BR10" s="79"/>
      <c r="BS10" s="15"/>
      <c r="BT10" s="15"/>
      <c r="BU10" s="15"/>
      <c r="BV10" s="15"/>
      <c r="BW10" s="15"/>
      <c r="BX10" s="79"/>
      <c r="BY10" s="88"/>
    </row>
    <row r="11" spans="1:77" s="14" customFormat="1" ht="30" customHeight="1" thickBot="1" x14ac:dyDescent="0.25">
      <c r="A11" s="6"/>
      <c r="B11" s="92" t="s">
        <v>26</v>
      </c>
      <c r="C11" s="25"/>
      <c r="D11" s="25"/>
      <c r="E11" s="26"/>
      <c r="F11" s="26"/>
      <c r="G11" s="4" t="str">
        <f t="shared" si="16"/>
        <v/>
      </c>
      <c r="H11" s="15"/>
      <c r="I11" s="15"/>
      <c r="J11" s="15"/>
      <c r="K11" s="15"/>
      <c r="L11" s="15"/>
      <c r="M11" s="79"/>
      <c r="N11" s="79"/>
      <c r="O11" s="15"/>
      <c r="P11" s="15"/>
      <c r="Q11" s="15"/>
      <c r="R11" s="15"/>
      <c r="S11" s="15"/>
      <c r="T11" s="79"/>
      <c r="U11" s="79"/>
      <c r="V11" s="15"/>
      <c r="W11" s="15"/>
      <c r="X11" s="15"/>
      <c r="Y11" s="15"/>
      <c r="Z11" s="15"/>
      <c r="AA11" s="79"/>
      <c r="AB11" s="79"/>
      <c r="AC11" s="15"/>
      <c r="AD11" s="15"/>
      <c r="AE11" s="15"/>
      <c r="AF11" s="15"/>
      <c r="AG11" s="15"/>
      <c r="AH11" s="79"/>
      <c r="AI11" s="79"/>
      <c r="AJ11" s="15"/>
      <c r="AK11" s="15"/>
      <c r="AL11" s="15"/>
      <c r="AM11" s="15"/>
      <c r="AN11" s="15"/>
      <c r="AO11" s="79"/>
      <c r="AP11" s="79"/>
      <c r="AQ11" s="15"/>
      <c r="AR11" s="15"/>
      <c r="AS11" s="15"/>
      <c r="AT11" s="15"/>
      <c r="AU11" s="15"/>
      <c r="AV11" s="79"/>
      <c r="AW11" s="79"/>
      <c r="AX11" s="15"/>
      <c r="AY11" s="15"/>
      <c r="AZ11" s="15"/>
      <c r="BA11" s="15"/>
      <c r="BB11" s="15"/>
      <c r="BC11" s="79"/>
      <c r="BD11" s="79"/>
      <c r="BE11" s="15"/>
      <c r="BF11" s="15"/>
      <c r="BG11" s="15"/>
      <c r="BH11" s="15"/>
      <c r="BI11" s="15"/>
      <c r="BJ11" s="79"/>
      <c r="BK11" s="79"/>
      <c r="BL11" s="15"/>
      <c r="BM11" s="15"/>
      <c r="BN11" s="15"/>
      <c r="BO11" s="15"/>
      <c r="BP11" s="15"/>
      <c r="BQ11" s="79"/>
      <c r="BR11" s="79"/>
      <c r="BS11" s="15"/>
      <c r="BT11" s="15"/>
      <c r="BU11" s="15"/>
      <c r="BV11" s="15"/>
      <c r="BW11" s="15"/>
      <c r="BX11" s="79"/>
      <c r="BY11" s="88"/>
    </row>
    <row r="12" spans="1:77" s="14" customFormat="1" ht="30" customHeight="1" thickBot="1" x14ac:dyDescent="0.25">
      <c r="A12" s="6"/>
      <c r="B12" s="93" t="s">
        <v>27</v>
      </c>
      <c r="C12" s="27"/>
      <c r="D12" s="27"/>
      <c r="E12" s="28">
        <v>46174</v>
      </c>
      <c r="F12" s="29">
        <v>46187</v>
      </c>
      <c r="G12" s="4">
        <f t="shared" si="16"/>
        <v>14</v>
      </c>
      <c r="H12" s="15"/>
      <c r="I12" s="15"/>
      <c r="J12" s="15"/>
      <c r="K12" s="15"/>
      <c r="L12" s="15"/>
      <c r="M12" s="79"/>
      <c r="N12" s="79"/>
      <c r="O12" s="26"/>
      <c r="P12" s="26"/>
      <c r="Q12" s="26"/>
      <c r="R12" s="26"/>
      <c r="S12" s="26"/>
      <c r="T12" s="94"/>
      <c r="U12" s="94"/>
      <c r="V12" s="26"/>
      <c r="W12" s="26"/>
      <c r="X12" s="26"/>
      <c r="Y12" s="26"/>
      <c r="Z12" s="26"/>
      <c r="AA12" s="94"/>
      <c r="AB12" s="94"/>
      <c r="AC12" s="15"/>
      <c r="AD12" s="15"/>
      <c r="AE12" s="15"/>
      <c r="AF12" s="15"/>
      <c r="AG12" s="15"/>
      <c r="AH12" s="79"/>
      <c r="AI12" s="79"/>
      <c r="AJ12" s="15"/>
      <c r="AK12" s="15"/>
      <c r="AL12" s="15"/>
      <c r="AM12" s="15"/>
      <c r="AN12" s="15"/>
      <c r="AO12" s="79"/>
      <c r="AP12" s="79"/>
      <c r="AQ12" s="15"/>
      <c r="AR12" s="15"/>
      <c r="AS12" s="15"/>
      <c r="AT12" s="15"/>
      <c r="AU12" s="15"/>
      <c r="AV12" s="79"/>
      <c r="AW12" s="79"/>
      <c r="AX12" s="15"/>
      <c r="AY12" s="15"/>
      <c r="AZ12" s="15"/>
      <c r="BA12" s="15"/>
      <c r="BB12" s="15"/>
      <c r="BC12" s="79"/>
      <c r="BD12" s="79"/>
      <c r="BE12" s="15"/>
      <c r="BF12" s="15"/>
      <c r="BG12" s="15"/>
      <c r="BH12" s="15"/>
      <c r="BI12" s="15"/>
      <c r="BJ12" s="79"/>
      <c r="BK12" s="79"/>
      <c r="BL12" s="15"/>
      <c r="BM12" s="15"/>
      <c r="BN12" s="15"/>
      <c r="BO12" s="15"/>
      <c r="BP12" s="15"/>
      <c r="BQ12" s="79"/>
      <c r="BR12" s="79"/>
      <c r="BS12" s="15"/>
      <c r="BT12" s="15"/>
      <c r="BU12" s="15"/>
      <c r="BV12" s="15"/>
      <c r="BW12" s="15"/>
      <c r="BX12" s="79"/>
      <c r="BY12" s="88"/>
    </row>
    <row r="13" spans="1:77" s="14" customFormat="1" ht="30" customHeight="1" thickBot="1" x14ac:dyDescent="0.25">
      <c r="A13" s="5"/>
      <c r="B13" s="114" t="s">
        <v>28</v>
      </c>
      <c r="C13" s="31"/>
      <c r="D13" s="31"/>
      <c r="E13" s="95"/>
      <c r="F13" s="96"/>
      <c r="G13" s="4" t="str">
        <f t="shared" si="16"/>
        <v/>
      </c>
      <c r="H13" s="15"/>
      <c r="I13" s="15"/>
      <c r="J13" s="15"/>
      <c r="K13" s="15"/>
      <c r="L13" s="15"/>
      <c r="M13" s="79"/>
      <c r="N13" s="79"/>
      <c r="O13" s="15"/>
      <c r="P13" s="15"/>
      <c r="Q13" s="15"/>
      <c r="R13" s="15"/>
      <c r="S13" s="15"/>
      <c r="T13" s="79"/>
      <c r="U13" s="79"/>
      <c r="V13" s="15"/>
      <c r="W13" s="15"/>
      <c r="X13" s="15"/>
      <c r="Y13" s="15"/>
      <c r="Z13" s="15"/>
      <c r="AA13" s="79"/>
      <c r="AB13" s="79"/>
      <c r="AC13" s="15"/>
      <c r="AD13" s="15"/>
      <c r="AE13" s="15"/>
      <c r="AF13" s="15"/>
      <c r="AG13" s="15"/>
      <c r="AH13" s="79"/>
      <c r="AI13" s="79"/>
      <c r="AJ13" s="15"/>
      <c r="AK13" s="15"/>
      <c r="AL13" s="15"/>
      <c r="AM13" s="15"/>
      <c r="AN13" s="15"/>
      <c r="AO13" s="79"/>
      <c r="AP13" s="79"/>
      <c r="AQ13" s="15"/>
      <c r="AR13" s="15"/>
      <c r="AS13" s="15"/>
      <c r="AT13" s="15"/>
      <c r="AU13" s="15"/>
      <c r="AV13" s="79"/>
      <c r="AW13" s="79"/>
      <c r="AX13" s="16"/>
      <c r="AY13" s="15"/>
      <c r="AZ13" s="15"/>
      <c r="BA13" s="15"/>
      <c r="BB13" s="15"/>
      <c r="BC13" s="79"/>
      <c r="BD13" s="79"/>
      <c r="BE13" s="15"/>
      <c r="BF13" s="15"/>
      <c r="BG13" s="15"/>
      <c r="BH13" s="15"/>
      <c r="BI13" s="15"/>
      <c r="BJ13" s="79"/>
      <c r="BK13" s="79"/>
      <c r="BL13" s="15"/>
      <c r="BM13" s="15"/>
      <c r="BN13" s="15"/>
      <c r="BO13" s="15"/>
      <c r="BP13" s="15"/>
      <c r="BQ13" s="79"/>
      <c r="BR13" s="79"/>
      <c r="BS13" s="15"/>
      <c r="BT13" s="15"/>
      <c r="BU13" s="15"/>
      <c r="BV13" s="15"/>
      <c r="BW13" s="15"/>
      <c r="BX13" s="79"/>
      <c r="BY13" s="88"/>
    </row>
    <row r="14" spans="1:77" s="14" customFormat="1" ht="30" customHeight="1" thickBot="1" x14ac:dyDescent="0.25">
      <c r="A14" s="5"/>
      <c r="B14" s="97" t="s">
        <v>29</v>
      </c>
      <c r="C14" s="33"/>
      <c r="D14" s="33"/>
      <c r="E14" s="34">
        <v>46188</v>
      </c>
      <c r="F14" s="34">
        <v>46190</v>
      </c>
      <c r="G14" s="4">
        <f t="shared" si="16"/>
        <v>3</v>
      </c>
      <c r="H14" s="15"/>
      <c r="I14" s="15"/>
      <c r="J14" s="15"/>
      <c r="K14" s="15"/>
      <c r="L14" s="15"/>
      <c r="M14" s="79"/>
      <c r="N14" s="79"/>
      <c r="O14" s="15"/>
      <c r="P14" s="15"/>
      <c r="Q14" s="15"/>
      <c r="R14" s="15"/>
      <c r="S14" s="15"/>
      <c r="T14" s="79"/>
      <c r="U14" s="79"/>
      <c r="V14" s="15"/>
      <c r="W14" s="15"/>
      <c r="X14" s="15"/>
      <c r="Y14" s="15"/>
      <c r="Z14" s="15"/>
      <c r="AA14" s="79"/>
      <c r="AB14" s="79"/>
      <c r="AC14" s="31"/>
      <c r="AD14" s="31"/>
      <c r="AE14" s="31"/>
      <c r="AF14" s="15"/>
      <c r="AG14" s="15"/>
      <c r="AH14" s="79"/>
      <c r="AI14" s="79"/>
      <c r="AJ14" s="15"/>
      <c r="AK14" s="15"/>
      <c r="AL14" s="15"/>
      <c r="AM14" s="15"/>
      <c r="AN14" s="15"/>
      <c r="AO14" s="79"/>
      <c r="AP14" s="79"/>
      <c r="AQ14" s="15"/>
      <c r="AR14" s="15"/>
      <c r="AS14" s="15"/>
      <c r="AT14" s="15"/>
      <c r="AU14" s="15"/>
      <c r="AV14" s="79"/>
      <c r="AW14" s="79"/>
      <c r="AX14" s="15"/>
      <c r="AY14" s="15"/>
      <c r="AZ14" s="15"/>
      <c r="BA14" s="15"/>
      <c r="BB14" s="15"/>
      <c r="BC14" s="79"/>
      <c r="BD14" s="79"/>
      <c r="BE14" s="15"/>
      <c r="BF14" s="15"/>
      <c r="BG14" s="15"/>
      <c r="BH14" s="15"/>
      <c r="BI14" s="15"/>
      <c r="BJ14" s="79"/>
      <c r="BK14" s="79"/>
      <c r="BL14" s="15"/>
      <c r="BM14" s="15"/>
      <c r="BN14" s="15"/>
      <c r="BO14" s="15"/>
      <c r="BP14" s="15"/>
      <c r="BQ14" s="79"/>
      <c r="BR14" s="79"/>
      <c r="BS14" s="15"/>
      <c r="BT14" s="15"/>
      <c r="BU14" s="15"/>
      <c r="BV14" s="15"/>
      <c r="BW14" s="15"/>
      <c r="BX14" s="79"/>
      <c r="BY14" s="88"/>
    </row>
    <row r="15" spans="1:77" s="14" customFormat="1" ht="30" customHeight="1" thickBot="1" x14ac:dyDescent="0.25">
      <c r="A15" s="5"/>
      <c r="B15" s="97" t="s">
        <v>30</v>
      </c>
      <c r="C15" s="33"/>
      <c r="D15" s="33"/>
      <c r="E15" s="34">
        <f>F14+1</f>
        <v>46191</v>
      </c>
      <c r="F15" s="34">
        <f>E15+1</f>
        <v>46192</v>
      </c>
      <c r="G15" s="4">
        <f t="shared" si="16"/>
        <v>2</v>
      </c>
      <c r="H15" s="15"/>
      <c r="I15" s="15"/>
      <c r="J15" s="15"/>
      <c r="K15" s="15"/>
      <c r="L15" s="15"/>
      <c r="M15" s="79"/>
      <c r="N15" s="79"/>
      <c r="O15" s="15"/>
      <c r="P15" s="15"/>
      <c r="Q15" s="15"/>
      <c r="R15" s="15"/>
      <c r="S15" s="15"/>
      <c r="T15" s="79"/>
      <c r="U15" s="79"/>
      <c r="V15" s="15"/>
      <c r="W15" s="15"/>
      <c r="X15" s="15"/>
      <c r="Y15" s="15"/>
      <c r="Z15" s="15"/>
      <c r="AA15" s="79"/>
      <c r="AB15" s="79"/>
      <c r="AC15" s="15"/>
      <c r="AD15" s="15"/>
      <c r="AE15" s="15"/>
      <c r="AF15" s="31"/>
      <c r="AG15" s="31"/>
      <c r="AH15" s="79"/>
      <c r="AI15" s="79"/>
      <c r="AJ15" s="15"/>
      <c r="AK15" s="15"/>
      <c r="AL15" s="15"/>
      <c r="AM15" s="15"/>
      <c r="AN15" s="15"/>
      <c r="AO15" s="79"/>
      <c r="AP15" s="79"/>
      <c r="AQ15" s="15"/>
      <c r="AR15" s="15"/>
      <c r="AS15" s="15"/>
      <c r="AT15" s="15"/>
      <c r="AU15" s="15"/>
      <c r="AV15" s="79"/>
      <c r="AW15" s="79"/>
      <c r="AX15" s="15"/>
      <c r="AY15" s="15"/>
      <c r="AZ15" s="15"/>
      <c r="BA15" s="15"/>
      <c r="BB15" s="41"/>
      <c r="BC15" s="79"/>
      <c r="BD15" s="79"/>
      <c r="BE15" s="15"/>
      <c r="BF15" s="15"/>
      <c r="BG15" s="15"/>
      <c r="BH15" s="15"/>
      <c r="BI15" s="15"/>
      <c r="BJ15" s="79"/>
      <c r="BK15" s="79"/>
      <c r="BL15" s="15"/>
      <c r="BM15" s="15"/>
      <c r="BN15" s="15"/>
      <c r="BO15" s="15"/>
      <c r="BP15" s="15"/>
      <c r="BQ15" s="79"/>
      <c r="BR15" s="79"/>
      <c r="BS15" s="15"/>
      <c r="BT15" s="15"/>
      <c r="BU15" s="15"/>
      <c r="BV15" s="15"/>
      <c r="BW15" s="15"/>
      <c r="BX15" s="79"/>
      <c r="BY15" s="88"/>
    </row>
    <row r="16" spans="1:77" s="14" customFormat="1" ht="30" customHeight="1" thickBot="1" x14ac:dyDescent="0.25">
      <c r="A16" s="5"/>
      <c r="B16" s="98" t="s">
        <v>31</v>
      </c>
      <c r="C16" s="33"/>
      <c r="D16" s="33"/>
      <c r="E16" s="34">
        <v>46195</v>
      </c>
      <c r="F16" s="34">
        <v>46197</v>
      </c>
      <c r="G16" s="4">
        <f t="shared" si="16"/>
        <v>3</v>
      </c>
      <c r="H16" s="15"/>
      <c r="I16" s="15"/>
      <c r="J16" s="15"/>
      <c r="K16" s="15"/>
      <c r="L16" s="15"/>
      <c r="M16" s="79"/>
      <c r="N16" s="79"/>
      <c r="O16" s="15"/>
      <c r="P16" s="15"/>
      <c r="Q16" s="15"/>
      <c r="R16" s="15"/>
      <c r="S16" s="15"/>
      <c r="T16" s="79"/>
      <c r="U16" s="79"/>
      <c r="V16" s="15"/>
      <c r="W16" s="15"/>
      <c r="X16" s="15"/>
      <c r="Y16" s="15"/>
      <c r="Z16" s="15"/>
      <c r="AA16" s="79"/>
      <c r="AB16" s="79"/>
      <c r="AC16" s="15"/>
      <c r="AD16" s="15"/>
      <c r="AE16" s="15"/>
      <c r="AF16" s="15"/>
      <c r="AG16" s="15"/>
      <c r="AH16" s="79"/>
      <c r="AI16" s="79"/>
      <c r="AJ16" s="15"/>
      <c r="AK16" s="15"/>
      <c r="AL16" s="15"/>
      <c r="AM16" s="15"/>
      <c r="AN16" s="15"/>
      <c r="AO16" s="79"/>
      <c r="AP16" s="79"/>
      <c r="AQ16" s="15"/>
      <c r="AR16" s="15"/>
      <c r="AS16" s="15"/>
      <c r="AT16" s="15"/>
      <c r="AU16" s="15"/>
      <c r="AV16" s="79"/>
      <c r="AW16" s="79"/>
      <c r="AX16" s="15"/>
      <c r="AY16" s="15"/>
      <c r="AZ16" s="15"/>
      <c r="BA16" s="15"/>
      <c r="BB16" s="15"/>
      <c r="BC16" s="79"/>
      <c r="BD16" s="79"/>
      <c r="BE16" s="15"/>
      <c r="BF16" s="15"/>
      <c r="BG16" s="15"/>
      <c r="BH16" s="15"/>
      <c r="BI16" s="15"/>
      <c r="BJ16" s="79"/>
      <c r="BK16" s="79"/>
      <c r="BL16" s="15"/>
      <c r="BM16" s="15"/>
      <c r="BN16" s="15"/>
      <c r="BO16" s="15"/>
      <c r="BP16" s="15"/>
      <c r="BQ16" s="79"/>
      <c r="BR16" s="79"/>
      <c r="BS16" s="15"/>
      <c r="BT16" s="15"/>
      <c r="BU16" s="15"/>
      <c r="BV16" s="15"/>
      <c r="BW16" s="15"/>
      <c r="BX16" s="79"/>
      <c r="BY16" s="88"/>
    </row>
    <row r="17" spans="1:77" s="14" customFormat="1" ht="30" customHeight="1" thickBot="1" x14ac:dyDescent="0.25">
      <c r="A17" s="5"/>
      <c r="B17" s="98" t="s">
        <v>32</v>
      </c>
      <c r="C17" s="33"/>
      <c r="D17" s="33"/>
      <c r="E17" s="34">
        <v>46198</v>
      </c>
      <c r="F17" s="34">
        <v>46199</v>
      </c>
      <c r="G17" s="4">
        <f t="shared" si="16"/>
        <v>2</v>
      </c>
      <c r="H17" s="15"/>
      <c r="I17" s="15"/>
      <c r="J17" s="15"/>
      <c r="K17" s="15"/>
      <c r="L17" s="15"/>
      <c r="M17" s="79"/>
      <c r="N17" s="79"/>
      <c r="O17" s="15"/>
      <c r="P17" s="15"/>
      <c r="Q17" s="15"/>
      <c r="R17" s="15"/>
      <c r="S17" s="15"/>
      <c r="T17" s="79"/>
      <c r="U17" s="79"/>
      <c r="V17" s="15"/>
      <c r="W17" s="15"/>
      <c r="X17" s="15"/>
      <c r="Y17" s="15"/>
      <c r="Z17" s="15"/>
      <c r="AA17" s="79"/>
      <c r="AB17" s="79"/>
      <c r="AC17" s="15"/>
      <c r="AD17" s="15"/>
      <c r="AE17" s="15"/>
      <c r="AF17" s="15"/>
      <c r="AG17" s="15"/>
      <c r="AH17" s="79"/>
      <c r="AI17" s="79"/>
      <c r="AJ17" s="15"/>
      <c r="AK17" s="15"/>
      <c r="AL17" s="15"/>
      <c r="AM17" s="15"/>
      <c r="AN17" s="15"/>
      <c r="AO17" s="79"/>
      <c r="AP17" s="79"/>
      <c r="AQ17" s="15"/>
      <c r="AR17" s="15"/>
      <c r="AS17" s="15"/>
      <c r="AT17" s="15"/>
      <c r="AU17" s="15"/>
      <c r="AV17" s="79"/>
      <c r="AW17" s="79"/>
      <c r="AX17" s="15"/>
      <c r="AY17" s="15"/>
      <c r="AZ17" s="15"/>
      <c r="BA17" s="15"/>
      <c r="BB17" s="15"/>
      <c r="BC17" s="79"/>
      <c r="BD17" s="79"/>
      <c r="BE17" s="15"/>
      <c r="BF17" s="15"/>
      <c r="BG17" s="15"/>
      <c r="BH17" s="15"/>
      <c r="BI17" s="15"/>
      <c r="BJ17" s="79"/>
      <c r="BK17" s="79"/>
      <c r="BL17" s="15"/>
      <c r="BM17" s="15"/>
      <c r="BN17" s="15"/>
      <c r="BO17" s="15"/>
      <c r="BP17" s="15"/>
      <c r="BQ17" s="79"/>
      <c r="BR17" s="79"/>
      <c r="BS17" s="15"/>
      <c r="BT17" s="15"/>
      <c r="BU17" s="15"/>
      <c r="BV17" s="15"/>
      <c r="BW17" s="15"/>
      <c r="BX17" s="79"/>
      <c r="BY17" s="88"/>
    </row>
    <row r="18" spans="1:77" s="14" customFormat="1" ht="30" customHeight="1" thickBot="1" x14ac:dyDescent="0.25">
      <c r="A18" s="5"/>
      <c r="B18" s="98" t="s">
        <v>33</v>
      </c>
      <c r="C18" s="33"/>
      <c r="D18" s="33"/>
      <c r="E18" s="34">
        <v>46202</v>
      </c>
      <c r="F18" s="34">
        <v>46204</v>
      </c>
      <c r="G18" s="4">
        <f t="shared" si="16"/>
        <v>3</v>
      </c>
      <c r="H18" s="15"/>
      <c r="I18" s="15"/>
      <c r="J18" s="15"/>
      <c r="K18" s="15"/>
      <c r="L18" s="15"/>
      <c r="M18" s="79"/>
      <c r="N18" s="79"/>
      <c r="O18" s="15"/>
      <c r="P18" s="15"/>
      <c r="Q18" s="15"/>
      <c r="R18" s="15"/>
      <c r="S18" s="15"/>
      <c r="T18" s="79"/>
      <c r="U18" s="79"/>
      <c r="V18" s="15"/>
      <c r="W18" s="15"/>
      <c r="X18" s="15"/>
      <c r="Y18" s="15"/>
      <c r="Z18" s="15"/>
      <c r="AA18" s="79"/>
      <c r="AB18" s="79"/>
      <c r="AC18" s="15"/>
      <c r="AD18" s="15"/>
      <c r="AE18" s="15"/>
      <c r="AF18" s="15"/>
      <c r="AG18" s="15"/>
      <c r="AH18" s="79"/>
      <c r="AI18" s="79"/>
      <c r="AJ18" s="15"/>
      <c r="AK18" s="15"/>
      <c r="AL18" s="15"/>
      <c r="AM18" s="15"/>
      <c r="AN18" s="15"/>
      <c r="AO18" s="79"/>
      <c r="AP18" s="79"/>
      <c r="AQ18" s="15"/>
      <c r="AR18" s="15"/>
      <c r="AS18" s="15"/>
      <c r="AT18" s="15"/>
      <c r="AU18" s="15"/>
      <c r="AV18" s="79"/>
      <c r="AW18" s="79"/>
      <c r="AX18" s="15"/>
      <c r="AY18" s="15"/>
      <c r="AZ18" s="15"/>
      <c r="BA18" s="15"/>
      <c r="BB18" s="15"/>
      <c r="BC18" s="79"/>
      <c r="BD18" s="79"/>
      <c r="BE18" s="15"/>
      <c r="BF18" s="15"/>
      <c r="BG18" s="15"/>
      <c r="BH18" s="15"/>
      <c r="BI18" s="15"/>
      <c r="BJ18" s="79"/>
      <c r="BK18" s="79"/>
      <c r="BL18" s="15"/>
      <c r="BM18" s="15"/>
      <c r="BN18" s="15"/>
      <c r="BO18" s="15"/>
      <c r="BP18" s="15"/>
      <c r="BQ18" s="79"/>
      <c r="BR18" s="79"/>
      <c r="BS18" s="15"/>
      <c r="BT18" s="15"/>
      <c r="BU18" s="15"/>
      <c r="BV18" s="15"/>
      <c r="BW18" s="15"/>
      <c r="BX18" s="79"/>
      <c r="BY18" s="88"/>
    </row>
    <row r="19" spans="1:77" s="14" customFormat="1" ht="30" customHeight="1" thickBot="1" x14ac:dyDescent="0.25">
      <c r="A19" s="5"/>
      <c r="B19" s="97" t="s">
        <v>34</v>
      </c>
      <c r="C19" s="33"/>
      <c r="D19" s="33"/>
      <c r="E19" s="34">
        <v>46205</v>
      </c>
      <c r="F19" s="34">
        <v>46206</v>
      </c>
      <c r="G19" s="4">
        <f t="shared" si="16"/>
        <v>2</v>
      </c>
      <c r="H19" s="15"/>
      <c r="I19" s="15"/>
      <c r="J19" s="15"/>
      <c r="K19" s="15"/>
      <c r="L19" s="15"/>
      <c r="M19" s="79"/>
      <c r="N19" s="79"/>
      <c r="O19" s="15"/>
      <c r="P19" s="15"/>
      <c r="Q19" s="15"/>
      <c r="R19" s="15"/>
      <c r="S19" s="15"/>
      <c r="T19" s="79"/>
      <c r="U19" s="79"/>
      <c r="V19" s="15"/>
      <c r="W19" s="15"/>
      <c r="X19" s="15"/>
      <c r="Y19" s="15"/>
      <c r="Z19" s="15"/>
      <c r="AA19" s="79"/>
      <c r="AB19" s="79"/>
      <c r="AC19" s="15"/>
      <c r="AD19" s="15"/>
      <c r="AE19" s="15"/>
      <c r="AF19" s="15"/>
      <c r="AG19" s="15"/>
      <c r="AH19" s="79"/>
      <c r="AI19" s="79"/>
      <c r="AJ19" s="15"/>
      <c r="AK19" s="15"/>
      <c r="AL19" s="15"/>
      <c r="AM19" s="15"/>
      <c r="AN19" s="15"/>
      <c r="AO19" s="79"/>
      <c r="AP19" s="79"/>
      <c r="AQ19" s="15"/>
      <c r="AR19" s="15"/>
      <c r="AS19" s="15"/>
      <c r="AT19" s="15"/>
      <c r="AU19" s="15"/>
      <c r="AV19" s="79"/>
      <c r="AW19" s="79"/>
      <c r="AX19" s="15"/>
      <c r="AY19" s="15"/>
      <c r="AZ19" s="15"/>
      <c r="BA19" s="15"/>
      <c r="BB19" s="15"/>
      <c r="BC19" s="79"/>
      <c r="BD19" s="79"/>
      <c r="BE19" s="15"/>
      <c r="BF19" s="15"/>
      <c r="BG19" s="15"/>
      <c r="BH19" s="15"/>
      <c r="BI19" s="15"/>
      <c r="BJ19" s="79"/>
      <c r="BK19" s="79"/>
      <c r="BL19" s="15"/>
      <c r="BM19" s="15"/>
      <c r="BN19" s="15"/>
      <c r="BO19" s="15"/>
      <c r="BP19" s="15"/>
      <c r="BQ19" s="79"/>
      <c r="BR19" s="79"/>
      <c r="BS19" s="15"/>
      <c r="BT19" s="15"/>
      <c r="BU19" s="15"/>
      <c r="BV19" s="15"/>
      <c r="BW19" s="15"/>
      <c r="BX19" s="79"/>
      <c r="BY19" s="88"/>
    </row>
    <row r="20" spans="1:77" s="14" customFormat="1" ht="30" customHeight="1" thickBot="1" x14ac:dyDescent="0.25">
      <c r="A20" s="5"/>
      <c r="B20" s="97" t="s">
        <v>35</v>
      </c>
      <c r="C20" s="33"/>
      <c r="D20" s="33"/>
      <c r="E20" s="34">
        <v>46209</v>
      </c>
      <c r="F20" s="34">
        <v>46209</v>
      </c>
      <c r="G20" s="4">
        <f t="shared" si="16"/>
        <v>1</v>
      </c>
      <c r="H20" s="15"/>
      <c r="I20" s="15"/>
      <c r="J20" s="15"/>
      <c r="K20" s="15"/>
      <c r="L20" s="15"/>
      <c r="M20" s="79"/>
      <c r="N20" s="79"/>
      <c r="O20" s="15"/>
      <c r="P20" s="15"/>
      <c r="Q20" s="15"/>
      <c r="R20" s="15"/>
      <c r="S20" s="15"/>
      <c r="T20" s="79"/>
      <c r="U20" s="79"/>
      <c r="V20" s="15"/>
      <c r="W20" s="15"/>
      <c r="X20" s="15"/>
      <c r="Y20" s="15"/>
      <c r="Z20" s="15"/>
      <c r="AA20" s="79"/>
      <c r="AB20" s="79"/>
      <c r="AC20" s="15"/>
      <c r="AD20" s="15"/>
      <c r="AE20" s="15"/>
      <c r="AF20" s="15"/>
      <c r="AG20" s="15"/>
      <c r="AH20" s="79"/>
      <c r="AI20" s="79"/>
      <c r="AJ20" s="15"/>
      <c r="AK20" s="15"/>
      <c r="AL20" s="15"/>
      <c r="AM20" s="15"/>
      <c r="AN20" s="15"/>
      <c r="AO20" s="79"/>
      <c r="AP20" s="79"/>
      <c r="AQ20" s="15"/>
      <c r="AR20" s="15"/>
      <c r="AS20" s="15"/>
      <c r="AT20" s="15"/>
      <c r="AU20" s="15"/>
      <c r="AV20" s="79"/>
      <c r="AW20" s="79"/>
      <c r="AX20" s="15"/>
      <c r="AY20" s="15"/>
      <c r="AZ20" s="15"/>
      <c r="BA20" s="15"/>
      <c r="BB20" s="15"/>
      <c r="BC20" s="79"/>
      <c r="BD20" s="79"/>
      <c r="BE20" s="15"/>
      <c r="BF20" s="15"/>
      <c r="BG20" s="15"/>
      <c r="BH20" s="15"/>
      <c r="BI20" s="15"/>
      <c r="BJ20" s="79"/>
      <c r="BK20" s="79"/>
      <c r="BL20" s="15"/>
      <c r="BM20" s="15"/>
      <c r="BN20" s="15"/>
      <c r="BO20" s="15"/>
      <c r="BP20" s="15"/>
      <c r="BQ20" s="79"/>
      <c r="BR20" s="79"/>
      <c r="BS20" s="15"/>
      <c r="BT20" s="15"/>
      <c r="BU20" s="15"/>
      <c r="BV20" s="15"/>
      <c r="BW20" s="15"/>
      <c r="BX20" s="79"/>
      <c r="BY20" s="88"/>
    </row>
    <row r="21" spans="1:77" s="14" customFormat="1" ht="30" customHeight="1" thickBot="1" x14ac:dyDescent="0.25">
      <c r="A21" s="5"/>
      <c r="B21" s="99" t="s">
        <v>36</v>
      </c>
      <c r="C21" s="32"/>
      <c r="D21" s="32"/>
      <c r="E21" s="100"/>
      <c r="F21" s="101"/>
      <c r="G21" s="4" t="str">
        <f t="shared" si="16"/>
        <v/>
      </c>
      <c r="H21" s="15"/>
      <c r="I21" s="15"/>
      <c r="J21" s="15"/>
      <c r="K21" s="15"/>
      <c r="L21" s="15"/>
      <c r="M21" s="79"/>
      <c r="N21" s="79"/>
      <c r="O21" s="15"/>
      <c r="P21" s="15"/>
      <c r="Q21" s="15"/>
      <c r="R21" s="15"/>
      <c r="S21" s="15"/>
      <c r="T21" s="79"/>
      <c r="U21" s="79"/>
      <c r="V21" s="15"/>
      <c r="W21" s="15"/>
      <c r="X21" s="15"/>
      <c r="Y21" s="15"/>
      <c r="Z21" s="15"/>
      <c r="AA21" s="79"/>
      <c r="AB21" s="79"/>
      <c r="AC21" s="15"/>
      <c r="AD21" s="15"/>
      <c r="AE21" s="15"/>
      <c r="AF21" s="15"/>
      <c r="AG21" s="15"/>
      <c r="AH21" s="79"/>
      <c r="AI21" s="79"/>
      <c r="AJ21" s="15"/>
      <c r="AK21" s="15"/>
      <c r="AL21" s="15"/>
      <c r="AM21" s="15"/>
      <c r="AN21" s="15"/>
      <c r="AO21" s="79"/>
      <c r="AP21" s="79"/>
      <c r="AQ21" s="15"/>
      <c r="AR21" s="15"/>
      <c r="AS21" s="15"/>
      <c r="AT21" s="15"/>
      <c r="AU21" s="15"/>
      <c r="AV21" s="79"/>
      <c r="AW21" s="79"/>
      <c r="AX21" s="15"/>
      <c r="AY21" s="15"/>
      <c r="AZ21" s="15"/>
      <c r="BA21" s="15"/>
      <c r="BB21" s="15"/>
      <c r="BC21" s="79"/>
      <c r="BD21" s="79"/>
      <c r="BE21" s="15"/>
      <c r="BF21" s="15"/>
      <c r="BG21" s="15"/>
      <c r="BH21" s="15"/>
      <c r="BI21" s="15"/>
      <c r="BJ21" s="79"/>
      <c r="BK21" s="79"/>
      <c r="BL21" s="15"/>
      <c r="BM21" s="15"/>
      <c r="BN21" s="15"/>
      <c r="BO21" s="15"/>
      <c r="BP21" s="15"/>
      <c r="BQ21" s="79"/>
      <c r="BR21" s="79"/>
      <c r="BS21" s="15"/>
      <c r="BT21" s="15"/>
      <c r="BU21" s="15"/>
      <c r="BV21" s="15"/>
      <c r="BW21" s="15"/>
      <c r="BX21" s="79"/>
      <c r="BY21" s="88"/>
    </row>
    <row r="22" spans="1:77" s="14" customFormat="1" ht="30" customHeight="1" thickBot="1" x14ac:dyDescent="0.25">
      <c r="A22" s="5"/>
      <c r="B22" s="102" t="s">
        <v>37</v>
      </c>
      <c r="C22" s="35"/>
      <c r="D22" s="35"/>
      <c r="E22" s="36">
        <v>46210</v>
      </c>
      <c r="F22" s="36">
        <v>46213</v>
      </c>
      <c r="G22" s="4">
        <f t="shared" si="16"/>
        <v>4</v>
      </c>
      <c r="H22" s="15"/>
      <c r="I22" s="15"/>
      <c r="J22" s="15"/>
      <c r="K22" s="15"/>
      <c r="L22" s="15"/>
      <c r="M22" s="79"/>
      <c r="N22" s="79"/>
      <c r="O22" s="15"/>
      <c r="P22" s="15"/>
      <c r="Q22" s="15"/>
      <c r="R22" s="15"/>
      <c r="S22" s="15"/>
      <c r="T22" s="79"/>
      <c r="U22" s="79"/>
      <c r="V22" s="15"/>
      <c r="W22" s="15"/>
      <c r="X22" s="15"/>
      <c r="Y22" s="15"/>
      <c r="Z22" s="15"/>
      <c r="AA22" s="79"/>
      <c r="AB22" s="79"/>
      <c r="AC22" s="15"/>
      <c r="AD22" s="15"/>
      <c r="AE22" s="15"/>
      <c r="AF22" s="15"/>
      <c r="AG22" s="15"/>
      <c r="AH22" s="79"/>
      <c r="AI22" s="79"/>
      <c r="AJ22" s="15"/>
      <c r="AK22" s="15"/>
      <c r="AL22" s="15"/>
      <c r="AM22" s="15"/>
      <c r="AN22" s="15"/>
      <c r="AO22" s="79"/>
      <c r="AP22" s="79"/>
      <c r="AQ22" s="15"/>
      <c r="AR22" s="15"/>
      <c r="AT22" s="15"/>
      <c r="AU22" s="15"/>
      <c r="AV22" s="79"/>
      <c r="AW22" s="79"/>
      <c r="AX22" s="15"/>
      <c r="AY22" s="15"/>
      <c r="AZ22" s="15"/>
      <c r="BA22" s="15"/>
      <c r="BB22" s="15"/>
      <c r="BC22" s="79"/>
      <c r="BD22" s="79"/>
      <c r="BE22" s="15"/>
      <c r="BF22" s="15"/>
      <c r="BG22" s="15"/>
      <c r="BH22" s="15"/>
      <c r="BI22" s="15"/>
      <c r="BJ22" s="79"/>
      <c r="BK22" s="79"/>
      <c r="BL22" s="15"/>
      <c r="BM22" s="15"/>
      <c r="BN22" s="15"/>
      <c r="BO22" s="15"/>
      <c r="BP22" s="15"/>
      <c r="BQ22" s="79"/>
      <c r="BR22" s="79"/>
      <c r="BS22" s="15"/>
      <c r="BT22" s="15"/>
      <c r="BU22" s="15"/>
      <c r="BV22" s="15"/>
      <c r="BW22" s="15"/>
      <c r="BX22" s="79"/>
      <c r="BY22" s="88"/>
    </row>
    <row r="23" spans="1:77" s="14" customFormat="1" ht="15" customHeight="1" x14ac:dyDescent="0.2">
      <c r="A23" s="6"/>
      <c r="B23" s="103"/>
      <c r="C23" s="104"/>
      <c r="D23" s="104"/>
      <c r="E23" s="105"/>
      <c r="F23" s="106"/>
      <c r="G23" s="107" t="str">
        <f t="shared" si="16"/>
        <v/>
      </c>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108"/>
      <c r="BS23" s="108"/>
      <c r="BT23" s="108"/>
      <c r="BU23" s="108"/>
      <c r="BV23" s="108"/>
      <c r="BW23" s="108"/>
      <c r="BX23" s="108"/>
      <c r="BY23" s="109"/>
    </row>
    <row r="25" spans="1:77" ht="30" customHeight="1" x14ac:dyDescent="0.25">
      <c r="C25" s="8"/>
      <c r="D25" s="8"/>
      <c r="F25" s="7"/>
    </row>
    <row r="26" spans="1:77" ht="30" customHeight="1" x14ac:dyDescent="0.2">
      <c r="C26" s="3"/>
      <c r="D26" s="3"/>
    </row>
  </sheetData>
  <mergeCells count="22">
    <mergeCell ref="BL4:BR4"/>
    <mergeCell ref="BS4:BY4"/>
    <mergeCell ref="BE4:BK4"/>
    <mergeCell ref="H4:N4"/>
    <mergeCell ref="O4:U4"/>
    <mergeCell ref="V4:AB4"/>
    <mergeCell ref="AC4:AI4"/>
    <mergeCell ref="AJ4:AP4"/>
    <mergeCell ref="AQ4:AW4"/>
    <mergeCell ref="AX4:BD4"/>
    <mergeCell ref="P1:Y1"/>
    <mergeCell ref="H1:N1"/>
    <mergeCell ref="H3:N3"/>
    <mergeCell ref="P2:Y2"/>
    <mergeCell ref="A5:A6"/>
    <mergeCell ref="B4:B6"/>
    <mergeCell ref="C4:C6"/>
    <mergeCell ref="D4:D6"/>
    <mergeCell ref="E4:E6"/>
    <mergeCell ref="F4:F6"/>
    <mergeCell ref="H2:N2"/>
    <mergeCell ref="P3:Y3"/>
  </mergeCells>
  <conditionalFormatting sqref="H12:N12 AC12:AW12 BB12:BJ12 BL12:BQ12">
    <cfRule type="expression" dxfId="57" priority="116" stopIfTrue="1">
      <formula>AND(task_end&gt;=H$5,task_start&lt;I$5)</formula>
    </cfRule>
  </conditionalFormatting>
  <conditionalFormatting sqref="H12:N12 AC12:AW12 BB12:BJ12 BL12:BY12">
    <cfRule type="expression" dxfId="56" priority="78">
      <formula>AND(task_start&lt;=H$5,ROUNDDOWN((task_end-task_start+1)*task_progress,0)+task_start-1&gt;=H$5)</formula>
    </cfRule>
  </conditionalFormatting>
  <conditionalFormatting sqref="H14:AB14 H15:AE15 AK14:BQ14 BS14:BX20 AT15:BQ15 H16:AJ18 AK16:BQ20">
    <cfRule type="expression" dxfId="55" priority="114" stopIfTrue="1">
      <formula>AND(task_end&gt;=H$5,task_start&lt;I$5)</formula>
    </cfRule>
  </conditionalFormatting>
  <conditionalFormatting sqref="H19:AE20">
    <cfRule type="expression" dxfId="54" priority="2">
      <formula>AND(TODAY()&gt;=H$5, TODAY()&lt;I$5)</formula>
    </cfRule>
  </conditionalFormatting>
  <conditionalFormatting sqref="H19:AJ20">
    <cfRule type="expression" dxfId="53" priority="3" stopIfTrue="1">
      <formula>AND(task_end&gt;=H$5,task_start&lt;I$5)</formula>
    </cfRule>
  </conditionalFormatting>
  <conditionalFormatting sqref="H22:AR22 AT22:AW22 BH22:BQ22 BX22">
    <cfRule type="expression" dxfId="52" priority="148" stopIfTrue="1">
      <formula>AND(task_end&gt;=H$5,task_start&lt;I$5)</formula>
    </cfRule>
  </conditionalFormatting>
  <conditionalFormatting sqref="H22:AR22 BH22:BQ22 BX22:BY22 AT22:AW22">
    <cfRule type="expression" dxfId="51" priority="147">
      <formula>AND(task_start&lt;=H$5,ROUNDDOWN((task_end-task_start+1)*task_progress,0)+task_start-1&gt;=H$5)</formula>
    </cfRule>
  </conditionalFormatting>
  <conditionalFormatting sqref="H8:AW8">
    <cfRule type="expression" dxfId="50" priority="53">
      <formula>AND(task_start&lt;=H$5,ROUNDDOWN((task_end-task_start+1)*task_progress,0)+task_start-1&gt;=H$5)</formula>
    </cfRule>
    <cfRule type="expression" dxfId="49" priority="54" stopIfTrue="1">
      <formula>AND(task_end&gt;=H$5,task_start&lt;I$5)</formula>
    </cfRule>
  </conditionalFormatting>
  <conditionalFormatting sqref="H11:AW11">
    <cfRule type="expression" dxfId="48" priority="55">
      <formula>AND(task_start&lt;=H$5,ROUNDDOWN((task_end-task_start+1)*task_progress,0)+task_start-1&gt;=H$5)</formula>
    </cfRule>
    <cfRule type="expression" dxfId="47" priority="56" stopIfTrue="1">
      <formula>AND(task_end&gt;=H$5,task_start&lt;I$5)</formula>
    </cfRule>
  </conditionalFormatting>
  <conditionalFormatting sqref="H13:AW13">
    <cfRule type="expression" dxfId="46" priority="64" stopIfTrue="1">
      <formula>AND(task_end&gt;=H$5,task_start&lt;I$5)</formula>
    </cfRule>
    <cfRule type="expression" dxfId="45" priority="63">
      <formula>AND(task_start&lt;=H$5,ROUNDDOWN((task_end-task_start+1)*task_progress,0)+task_start-1&gt;=H$5)</formula>
    </cfRule>
  </conditionalFormatting>
  <conditionalFormatting sqref="H21:AW21 H14:AB14 H15:AE15">
    <cfRule type="expression" dxfId="44" priority="76">
      <formula>AND(task_start&lt;=H$5,ROUNDDOWN((task_end-task_start+1)*task_progress,0)+task_start-1&gt;=H$5)</formula>
    </cfRule>
  </conditionalFormatting>
  <conditionalFormatting sqref="H21:AW21">
    <cfRule type="expression" dxfId="43" priority="69" stopIfTrue="1">
      <formula>AND(task_end&gt;=H$5,task_start&lt;I$5)</formula>
    </cfRule>
  </conditionalFormatting>
  <conditionalFormatting sqref="H16:BY20">
    <cfRule type="expression" dxfId="42" priority="1">
      <formula>AND(task_start&lt;=H$5,ROUNDDOWN((task_end-task_start+1)*task_progress,0)+task_start-1&gt;=H$5)</formula>
    </cfRule>
  </conditionalFormatting>
  <conditionalFormatting sqref="L9:BQ9 H10:J10 M10:BJ10 BL10:BQ10">
    <cfRule type="expression" dxfId="41" priority="118" stopIfTrue="1">
      <formula>AND(task_end&gt;=H$5,task_start&lt;I$5)</formula>
    </cfRule>
  </conditionalFormatting>
  <conditionalFormatting sqref="L9:BY9 H10:J10">
    <cfRule type="expression" dxfId="40" priority="80">
      <formula>AND(task_start&lt;=H$5,ROUNDDOWN((task_end-task_start+1)*task_progress,0)+task_start-1&gt;=H$5)</formula>
    </cfRule>
  </conditionalFormatting>
  <conditionalFormatting sqref="M10:BY10 BK12">
    <cfRule type="expression" dxfId="39" priority="31">
      <formula>AND(task_start&lt;=M$5,ROUNDDOWN((task_end-task_start+1)*task_progress,0)+task_start-1&gt;=M$5)</formula>
    </cfRule>
  </conditionalFormatting>
  <conditionalFormatting sqref="AF14:AJ14">
    <cfRule type="expression" dxfId="38" priority="30" stopIfTrue="1">
      <formula>AND(task_end&gt;=AF$5,task_start&lt;AG$5)</formula>
    </cfRule>
  </conditionalFormatting>
  <conditionalFormatting sqref="AF14:BY14">
    <cfRule type="expression" dxfId="37" priority="29">
      <formula>AND(task_start&lt;=AF$5,ROUNDDOWN((task_end-task_start+1)*task_progress,0)+task_start-1&gt;=AF$5)</formula>
    </cfRule>
  </conditionalFormatting>
  <conditionalFormatting sqref="AH15:AS15">
    <cfRule type="expression" dxfId="36" priority="28" stopIfTrue="1">
      <formula>AND(task_end&gt;=AH$5,task_start&lt;AI$5)</formula>
    </cfRule>
  </conditionalFormatting>
  <conditionalFormatting sqref="AH15:BY15">
    <cfRule type="expression" dxfId="35" priority="27">
      <formula>AND(task_start&lt;=AH$5,ROUNDDOWN((task_end-task_start+1)*task_progress,0)+task_start-1&gt;=AH$5)</formula>
    </cfRule>
  </conditionalFormatting>
  <conditionalFormatting sqref="AT22:AW22">
    <cfRule type="expression" dxfId="34" priority="17">
      <formula>AND(TODAY()&gt;=AT$5, TODAY()&lt;AU$5)</formula>
    </cfRule>
  </conditionalFormatting>
  <conditionalFormatting sqref="AX11:BA12 M10:BK10 BB12:BQ12 AF14:BQ14 AH15:BQ15 BH22:BX22 AF19:BQ20 H4:BQ7 BS4:BX7 H8:BY8 L9:BK9 BL9:BQ10 H10:J10 H11:AW11 H12:N12 AC12:AW12 BS12:BX12 H13:AX13 H14:AB14 BS14:BX20 H15:AE15 H16:BQ18 H21:AW21 H22:AR22">
    <cfRule type="expression" dxfId="33" priority="44">
      <formula>AND(TODAY()&gt;=H$5, TODAY()&lt;I$5)</formula>
    </cfRule>
  </conditionalFormatting>
  <conditionalFormatting sqref="AX11:BA12">
    <cfRule type="expression" dxfId="32" priority="42">
      <formula>AND(task_start&lt;=AX$5,ROUNDDOWN((task_end-task_start+1)*task_progress,0)+task_start-1&gt;=AX$5)</formula>
    </cfRule>
    <cfRule type="expression" dxfId="31" priority="43" stopIfTrue="1">
      <formula>AND(task_end&gt;=AX$5,task_start&lt;AY$5)</formula>
    </cfRule>
  </conditionalFormatting>
  <conditionalFormatting sqref="AX21:BG22">
    <cfRule type="expression" dxfId="30" priority="14" stopIfTrue="1">
      <formula>AND(task_end&gt;=AX$5,task_start&lt;AY$5)</formula>
    </cfRule>
    <cfRule type="expression" dxfId="29" priority="15">
      <formula>AND(TODAY()&gt;=AX$5, TODAY()&lt;AY$5)</formula>
    </cfRule>
    <cfRule type="expression" dxfId="28" priority="13">
      <formula>AND(task_start&lt;=AX$5,ROUNDDOWN((task_end-task_start+1)*task_progress,0)+task_start-1&gt;=AX$5)</formula>
    </cfRule>
  </conditionalFormatting>
  <conditionalFormatting sqref="AY8:BY8">
    <cfRule type="expression" dxfId="27" priority="52" stopIfTrue="1">
      <formula>AND(task_end&gt;=AY$5,task_start&lt;AZ$5)</formula>
    </cfRule>
    <cfRule type="expression" dxfId="26" priority="50">
      <formula>AND(task_start&lt;=AY$5,ROUNDDOWN((task_end-task_start+1)*task_progress,0)+task_start-1&gt;=AY$5)</formula>
    </cfRule>
  </conditionalFormatting>
  <conditionalFormatting sqref="AY13:BY13">
    <cfRule type="expression" dxfId="25" priority="60">
      <formula>AND(task_start&lt;=AY$5,ROUNDDOWN((task_end-task_start+1)*task_progress,0)+task_start-1&gt;=AY$5)</formula>
    </cfRule>
    <cfRule type="expression" dxfId="24" priority="61" stopIfTrue="1">
      <formula>AND(task_end&gt;=AY$5,task_start&lt;AZ$5)</formula>
    </cfRule>
    <cfRule type="expression" dxfId="23" priority="62">
      <formula>AND(TODAY()&gt;=AY$5, TODAY()&lt;AZ$5)</formula>
    </cfRule>
  </conditionalFormatting>
  <conditionalFormatting sqref="BB11:BC11 BM11:BY11">
    <cfRule type="expression" dxfId="22" priority="58" stopIfTrue="1">
      <formula>AND(task_end&gt;=BB$5,task_start&lt;BJ$5)</formula>
    </cfRule>
    <cfRule type="expression" dxfId="21" priority="57">
      <formula>AND(task_start&lt;=BB$5,ROUNDDOWN((task_end-task_start+1)*task_progress,0)+task_start-1&gt;=BB$5)</formula>
    </cfRule>
    <cfRule type="expression" dxfId="20" priority="59">
      <formula>AND(TODAY()&gt;=BB$5, TODAY()&lt;BJ$5)</formula>
    </cfRule>
  </conditionalFormatting>
  <conditionalFormatting sqref="BD11:BL11">
    <cfRule type="expression" dxfId="19" priority="35">
      <formula>AND(TODAY()&gt;=BD$5, TODAY()&lt;BE$5)</formula>
    </cfRule>
    <cfRule type="expression" dxfId="18" priority="34" stopIfTrue="1">
      <formula>AND(task_end&gt;=BD$5,task_start&lt;BE$5)</formula>
    </cfRule>
    <cfRule type="expression" dxfId="17" priority="33">
      <formula>AND(task_start&lt;=BD$5,ROUNDDOWN((task_end-task_start+1)*task_progress,0)+task_start-1&gt;=BD$5)</formula>
    </cfRule>
  </conditionalFormatting>
  <conditionalFormatting sqref="BH21:BY21">
    <cfRule type="expression" dxfId="16" priority="65">
      <formula>AND(task_start&lt;=BH$5,ROUNDDOWN((task_end-task_start+1)*task_progress,0)+task_start-1&gt;=BH$5)</formula>
    </cfRule>
    <cfRule type="expression" dxfId="15" priority="66">
      <formula>AND(TODAY()&gt;=BH$5, TODAY()&lt;BI$5)</formula>
    </cfRule>
    <cfRule type="expression" dxfId="14" priority="67" stopIfTrue="1">
      <formula>AND(task_end&gt;=BH$5,task_start&lt;BI$5)</formula>
    </cfRule>
  </conditionalFormatting>
  <conditionalFormatting sqref="BK10 BK12">
    <cfRule type="expression" dxfId="13" priority="32" stopIfTrue="1">
      <formula>AND(task_end&gt;=BK$5,task_start&lt;BL$5)</formula>
    </cfRule>
  </conditionalFormatting>
  <conditionalFormatting sqref="BR4:BR7 BY4:BY7 BR9:BR10 BY9:BY10 BR12 BY12 BR14:BR20 BY14:BY20">
    <cfRule type="expression" dxfId="12" priority="74">
      <formula>AND(TODAY()&gt;=BR$5, TODAY()&lt;BZ$5)</formula>
    </cfRule>
  </conditionalFormatting>
  <conditionalFormatting sqref="BR9:BR10">
    <cfRule type="expression" dxfId="11" priority="164" stopIfTrue="1">
      <formula>AND(task_end&gt;=BR$5,task_start&lt;BZ$5)</formula>
    </cfRule>
  </conditionalFormatting>
  <conditionalFormatting sqref="BR12">
    <cfRule type="expression" dxfId="10" priority="168" stopIfTrue="1">
      <formula>AND(task_end&gt;=BR$5,task_start&lt;BZ$5)</formula>
    </cfRule>
  </conditionalFormatting>
  <conditionalFormatting sqref="BR14:BR20 BY14:BY20">
    <cfRule type="expression" dxfId="9" priority="172" stopIfTrue="1">
      <formula>AND(task_end&gt;=BR$5,task_start&lt;BZ$5)</formula>
    </cfRule>
  </conditionalFormatting>
  <conditionalFormatting sqref="BR22:BW22">
    <cfRule type="expression" dxfId="8" priority="16">
      <formula>AND(task_start&lt;=BR$5,ROUNDDOWN((task_end-task_start+1)*task_progress,0)+task_start-1&gt;=BR$5)</formula>
    </cfRule>
    <cfRule type="expression" dxfId="7" priority="18" stopIfTrue="1">
      <formula>AND(task_end&gt;=BR$5,task_start&lt;BS$5)</formula>
    </cfRule>
  </conditionalFormatting>
  <conditionalFormatting sqref="BS9:BX10">
    <cfRule type="expression" dxfId="6" priority="81" stopIfTrue="1">
      <formula>AND(task_end&gt;=BS$5,task_start&lt;BT$5)</formula>
    </cfRule>
    <cfRule type="expression" dxfId="5" priority="112">
      <formula>AND(TODAY()&gt;=BS$5, TODAY()&lt;BT$5)</formula>
    </cfRule>
  </conditionalFormatting>
  <conditionalFormatting sqref="BS12:BX12">
    <cfRule type="expression" dxfId="4" priority="79" stopIfTrue="1">
      <formula>AND(task_end&gt;=BS$5,task_start&lt;BT$5)</formula>
    </cfRule>
  </conditionalFormatting>
  <conditionalFormatting sqref="BY9:BY10">
    <cfRule type="expression" dxfId="3" priority="88" stopIfTrue="1">
      <formula>AND(task_end&gt;=BY$5,task_start&lt;CG$5)</formula>
    </cfRule>
  </conditionalFormatting>
  <conditionalFormatting sqref="BY12">
    <cfRule type="expression" dxfId="2" priority="90" stopIfTrue="1">
      <formula>AND(task_end&gt;=BY$5,task_start&lt;CG$5)</formula>
    </cfRule>
  </conditionalFormatting>
  <conditionalFormatting sqref="BY22">
    <cfRule type="expression" dxfId="1" priority="158" stopIfTrue="1">
      <formula>AND(task_end&gt;=BY$5,task_start&lt;CG$5)</formula>
    </cfRule>
    <cfRule type="expression" dxfId="0" priority="160">
      <formula>AND(TODAY()&gt;=BY$5, TODAY()&lt;CG$5)</formula>
    </cfRule>
  </conditionalFormatting>
  <dataValidations count="12">
    <dataValidation type="whole" operator="greaterThanOrEqual" allowBlank="1" showInputMessage="1" promptTitle="Display Week" prompt="Changing this number will scroll the Gantt Chart view." sqref="P2:P3" xr:uid="{00000000-0002-0000-0000-000000000000}">
      <formula1>1</formula1>
    </dataValidation>
    <dataValidation allowBlank="1" showInputMessage="1" showErrorMessage="1" prompt="Create a Project Schedule in this worksheet._x000a_Enter title of this project in cell B1. _x000a_Information on how to use this worksheet, including instructions for screen readers and the author of this workbook, is in the About worksheet._x000a_" sqref="A1" xr:uid="{00000000-0002-0000-0000-000001000000}"/>
    <dataValidation allowBlank="1" showInputMessage="1" showErrorMessage="1" prompt="Enter Company name in cel B2." sqref="A2:A3" xr:uid="{00000000-0002-0000-0000-000002000000}"/>
    <dataValidation allowBlank="1" showInputMessage="1" showErrorMessage="1" prompt="The Display week in cell Q2 is the starting week to display in the project schedule in cell I4. The project start date is Week 1. To change the display week, enter a new week number in cell Q2._x000a__x000a_Start date for each week is auto calculated starting in I4." sqref="A4" xr:uid="{00000000-0002-0000-0000-000004000000}"/>
    <dataValidation allowBlank="1" showInputMessage="1" showErrorMessage="1" prompt="Cells I5 through BL5 contain the day number for the week represented in the cell block above each date and are auto calculated._x000a__x000a_Today's date is outlined from today's date in row 5 through the entire date column to the end of the project schedule." sqref="A5:A6" xr:uid="{00000000-0002-0000-0000-000005000000}"/>
    <dataValidation allowBlank="1" showInputMessage="1" showErrorMessage="1" prompt="Cell B8 contains the Phase 1 sample title. Enter a new title in cell B8._x000a_To delete the phase and work only from tasks, simply delete this row." sqref="A8" xr:uid="{00000000-0002-0000-0000-000006000000}"/>
    <dataValidation allowBlank="1" showInputMessage="1" showErrorMessage="1" prompt="B9 contains the task name.  C9 is the assignee.  D9 is a progress bar that shades based on the number entered into the cell.  _x000a__x000a_E9 contains the start date and F9 contains the end date._x000a__x000a_The Gantt chart will fill in starting in cell I9 based on task dates." sqref="A9" xr:uid="{00000000-0002-0000-0000-000007000000}"/>
    <dataValidation allowBlank="1" showInputMessage="1" showErrorMessage="1" prompt="Rows 10 through 13 repeat the pattern from row 9. _x000a__x000a_Repeat the instructions from cell A9 for all task rows in this worksheet. _x000a__x000a_Continue entering tasks in cells A10 through A13 or go to cell A14 to learn more." sqref="A10" xr:uid="{00000000-0002-0000-0000-000008000000}"/>
    <dataValidation allowBlank="1" showInputMessage="1" showErrorMessage="1" prompt="Cell B14 contains the Phase 2 sample title. Enter a new title in cell B14._x000a_To delete the phase and work only from tasks, simply delete this row. To remove the phase, simply delete the row. Add tasks to previous phase by entering a new row above this one._x000a_" sqref="A11" xr:uid="{00000000-0002-0000-0000-000009000000}"/>
    <dataValidation allowBlank="1" showInputMessage="1" showErrorMessage="1" prompt="Phase 3's sample block starts in cell B20." sqref="A13" xr:uid="{00000000-0002-0000-0000-00000A000000}"/>
    <dataValidation allowBlank="1" showInputMessage="1" showErrorMessage="1" prompt="Phase 4's sample block starts in cell B26." sqref="A21" xr:uid="{00000000-0002-0000-0000-00000B000000}"/>
    <dataValidation allowBlank="1" showInputMessage="1" showErrorMessage="1" prompt="This row marks the end of the Project Schedule. DO NOT enter anything in this row. _x000a_Insert new rows ABOVE this one to continue building out your Project Schedule." sqref="A23" xr:uid="{00000000-0002-0000-0000-00000C000000}"/>
  </dataValidations>
  <printOptions horizontalCentered="1"/>
  <pageMargins left="0.35" right="0.35" top="0.35" bottom="0.5" header="0.3" footer="0.3"/>
  <pageSetup scale="57" fitToHeight="0" orientation="landscape" r:id="rId1"/>
  <headerFooter differentFirst="1" scaleWithDoc="0">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5"/>
  <sheetViews>
    <sheetView zoomScale="120" zoomScaleNormal="120" workbookViewId="0">
      <selection activeCell="A3" sqref="A3:E3"/>
    </sheetView>
  </sheetViews>
  <sheetFormatPr defaultRowHeight="14.25" x14ac:dyDescent="0.2"/>
  <cols>
    <col min="1" max="1" width="5.75" style="47" customWidth="1"/>
    <col min="2" max="2" width="70.625" customWidth="1"/>
    <col min="3" max="3" width="9.625" customWidth="1"/>
    <col min="4" max="4" width="15.125" bestFit="1" customWidth="1"/>
    <col min="5" max="5" width="15.125" customWidth="1"/>
  </cols>
  <sheetData>
    <row r="1" spans="1:5" ht="15" x14ac:dyDescent="0.25">
      <c r="A1" s="146" t="s">
        <v>23</v>
      </c>
      <c r="B1" s="146"/>
      <c r="C1" s="146"/>
      <c r="D1" s="146"/>
      <c r="E1" s="146"/>
    </row>
    <row r="2" spans="1:5" ht="31.5" customHeight="1" x14ac:dyDescent="0.2">
      <c r="A2" s="147" t="s">
        <v>38</v>
      </c>
      <c r="B2" s="147"/>
      <c r="C2" s="147"/>
      <c r="D2" s="147"/>
      <c r="E2" s="147"/>
    </row>
    <row r="3" spans="1:5" ht="15" x14ac:dyDescent="0.25">
      <c r="A3" s="115" t="s">
        <v>39</v>
      </c>
      <c r="B3" s="116" t="s">
        <v>40</v>
      </c>
      <c r="C3" s="116" t="s">
        <v>41</v>
      </c>
      <c r="D3" s="116" t="s">
        <v>42</v>
      </c>
      <c r="E3" s="117" t="s">
        <v>43</v>
      </c>
    </row>
    <row r="4" spans="1:5" x14ac:dyDescent="0.2">
      <c r="A4" s="57">
        <v>1</v>
      </c>
      <c r="B4" s="53" t="s">
        <v>44</v>
      </c>
      <c r="C4" s="51"/>
      <c r="D4" s="74"/>
      <c r="E4" s="59"/>
    </row>
    <row r="5" spans="1:5" ht="28.5" x14ac:dyDescent="0.2">
      <c r="A5" s="57">
        <v>2</v>
      </c>
      <c r="B5" s="53" t="s">
        <v>45</v>
      </c>
      <c r="C5" s="51"/>
      <c r="D5" s="51"/>
      <c r="E5" s="59"/>
    </row>
    <row r="6" spans="1:5" x14ac:dyDescent="0.2">
      <c r="A6" s="57">
        <v>3</v>
      </c>
      <c r="B6" s="53" t="s">
        <v>46</v>
      </c>
      <c r="C6" s="51"/>
      <c r="D6" s="51"/>
      <c r="E6" s="59"/>
    </row>
    <row r="7" spans="1:5" ht="28.5" x14ac:dyDescent="0.2">
      <c r="A7" s="57">
        <v>4</v>
      </c>
      <c r="B7" s="53" t="s">
        <v>47</v>
      </c>
      <c r="C7" s="51"/>
      <c r="D7" s="51"/>
      <c r="E7" s="59"/>
    </row>
    <row r="8" spans="1:5" x14ac:dyDescent="0.2">
      <c r="A8" s="57">
        <v>5</v>
      </c>
      <c r="B8" s="53" t="s">
        <v>48</v>
      </c>
      <c r="C8" s="51"/>
      <c r="D8" s="51"/>
      <c r="E8" s="59"/>
    </row>
    <row r="9" spans="1:5" x14ac:dyDescent="0.2">
      <c r="A9" s="57">
        <v>6</v>
      </c>
      <c r="B9" s="53" t="s">
        <v>49</v>
      </c>
      <c r="C9" s="51"/>
      <c r="D9" s="51"/>
      <c r="E9" s="59"/>
    </row>
    <row r="10" spans="1:5" ht="28.5" x14ac:dyDescent="0.2">
      <c r="A10" s="57">
        <v>7</v>
      </c>
      <c r="B10" s="53" t="s">
        <v>50</v>
      </c>
      <c r="C10" s="51"/>
      <c r="D10" s="51"/>
      <c r="E10" s="59"/>
    </row>
    <row r="11" spans="1:5" ht="29.25" x14ac:dyDescent="0.2">
      <c r="A11" s="57">
        <v>8</v>
      </c>
      <c r="B11" s="73" t="s">
        <v>51</v>
      </c>
      <c r="C11" s="51"/>
      <c r="D11" s="51"/>
      <c r="E11" s="59"/>
    </row>
    <row r="12" spans="1:5" ht="29.25" x14ac:dyDescent="0.25">
      <c r="A12" s="57">
        <v>9</v>
      </c>
      <c r="B12" s="73" t="s">
        <v>52</v>
      </c>
      <c r="C12" s="51"/>
      <c r="D12" s="51"/>
      <c r="E12" s="59"/>
    </row>
    <row r="13" spans="1:5" x14ac:dyDescent="0.2">
      <c r="A13" s="57">
        <v>10</v>
      </c>
      <c r="B13" s="54" t="s">
        <v>53</v>
      </c>
      <c r="C13" s="51"/>
      <c r="D13" s="51"/>
      <c r="E13" s="59"/>
    </row>
    <row r="14" spans="1:5" ht="28.5" x14ac:dyDescent="0.2">
      <c r="A14" s="57">
        <v>11</v>
      </c>
      <c r="B14" s="61" t="s">
        <v>54</v>
      </c>
      <c r="C14" s="51"/>
      <c r="D14" s="51"/>
      <c r="E14" s="59"/>
    </row>
    <row r="15" spans="1:5" ht="28.5" x14ac:dyDescent="0.2">
      <c r="A15" s="57">
        <v>12</v>
      </c>
      <c r="B15" s="53" t="s">
        <v>55</v>
      </c>
      <c r="C15" s="51"/>
      <c r="D15" s="51"/>
      <c r="E15" s="59"/>
    </row>
    <row r="16" spans="1:5" ht="42.75" x14ac:dyDescent="0.2">
      <c r="A16" s="57">
        <v>13</v>
      </c>
      <c r="B16" s="54" t="s">
        <v>56</v>
      </c>
      <c r="C16" s="51"/>
      <c r="D16" s="51"/>
      <c r="E16" s="59"/>
    </row>
    <row r="17" spans="1:5" ht="42.75" x14ac:dyDescent="0.2">
      <c r="A17" s="57">
        <v>14</v>
      </c>
      <c r="B17" s="53" t="s">
        <v>57</v>
      </c>
      <c r="C17" s="51"/>
      <c r="D17" s="51"/>
      <c r="E17" s="59"/>
    </row>
    <row r="18" spans="1:5" ht="105.75" customHeight="1" x14ac:dyDescent="0.2">
      <c r="A18" s="57">
        <v>15</v>
      </c>
      <c r="B18" s="52" t="s">
        <v>58</v>
      </c>
      <c r="C18" s="51"/>
      <c r="D18" s="51"/>
      <c r="E18" s="59"/>
    </row>
    <row r="19" spans="1:5" ht="114" x14ac:dyDescent="0.2">
      <c r="A19" s="57">
        <v>16</v>
      </c>
      <c r="B19" s="53" t="s">
        <v>59</v>
      </c>
      <c r="C19" s="51"/>
      <c r="D19" s="51"/>
      <c r="E19" s="59"/>
    </row>
    <row r="20" spans="1:5" ht="30" x14ac:dyDescent="0.25">
      <c r="A20" s="57">
        <v>17</v>
      </c>
      <c r="B20" s="52" t="s">
        <v>60</v>
      </c>
      <c r="C20" s="51"/>
      <c r="D20" s="51"/>
      <c r="E20" s="59"/>
    </row>
    <row r="21" spans="1:5" ht="43.5" x14ac:dyDescent="0.25">
      <c r="A21" s="57">
        <v>18</v>
      </c>
      <c r="B21" s="52" t="s">
        <v>61</v>
      </c>
      <c r="C21" s="51"/>
      <c r="D21" s="51"/>
      <c r="E21" s="59"/>
    </row>
    <row r="22" spans="1:5" ht="28.5" x14ac:dyDescent="0.2">
      <c r="A22" s="57">
        <v>19</v>
      </c>
      <c r="B22" s="53" t="s">
        <v>62</v>
      </c>
      <c r="C22" s="51"/>
      <c r="D22" s="51"/>
      <c r="E22" s="59"/>
    </row>
    <row r="23" spans="1:5" ht="28.5" x14ac:dyDescent="0.2">
      <c r="A23" s="57">
        <v>20</v>
      </c>
      <c r="B23" s="53" t="s">
        <v>63</v>
      </c>
      <c r="C23" s="51"/>
      <c r="D23" s="51"/>
      <c r="E23" s="59"/>
    </row>
    <row r="24" spans="1:5" ht="28.5" x14ac:dyDescent="0.2">
      <c r="A24" s="57">
        <v>21</v>
      </c>
      <c r="B24" s="53" t="s">
        <v>64</v>
      </c>
      <c r="C24" s="51"/>
      <c r="D24" s="51"/>
      <c r="E24" s="59"/>
    </row>
    <row r="25" spans="1:5" ht="57" x14ac:dyDescent="0.2">
      <c r="A25" s="57">
        <v>22</v>
      </c>
      <c r="B25" s="62" t="s">
        <v>65</v>
      </c>
      <c r="C25" s="56"/>
      <c r="D25" s="56"/>
      <c r="E25" s="60"/>
    </row>
  </sheetData>
  <mergeCells count="2">
    <mergeCell ref="A1:E1"/>
    <mergeCell ref="A2:E2"/>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
  <sheetViews>
    <sheetView zoomScale="120" zoomScaleNormal="120" workbookViewId="0">
      <selection activeCell="B9" sqref="B9"/>
    </sheetView>
  </sheetViews>
  <sheetFormatPr defaultRowHeight="14.25" x14ac:dyDescent="0.2"/>
  <cols>
    <col min="1" max="1" width="5.75" style="47" customWidth="1"/>
    <col min="2" max="2" width="70.625" customWidth="1"/>
    <col min="3" max="3" width="9.625" customWidth="1"/>
    <col min="4" max="4" width="15.125" bestFit="1" customWidth="1"/>
    <col min="5" max="5" width="15.125" customWidth="1"/>
  </cols>
  <sheetData>
    <row r="1" spans="1:5" ht="15" x14ac:dyDescent="0.2">
      <c r="A1" s="148" t="s">
        <v>26</v>
      </c>
      <c r="B1" s="149"/>
      <c r="C1" s="149"/>
      <c r="D1" s="149"/>
      <c r="E1" s="149"/>
    </row>
    <row r="2" spans="1:5" ht="47.25" customHeight="1" x14ac:dyDescent="0.2">
      <c r="A2" s="150" t="s">
        <v>66</v>
      </c>
      <c r="B2" s="151"/>
      <c r="C2" s="151"/>
      <c r="D2" s="151"/>
      <c r="E2" s="151"/>
    </row>
    <row r="3" spans="1:5" ht="15" x14ac:dyDescent="0.2">
      <c r="A3" s="49" t="s">
        <v>39</v>
      </c>
      <c r="B3" s="43" t="s">
        <v>67</v>
      </c>
      <c r="C3" s="43" t="s">
        <v>68</v>
      </c>
      <c r="D3" s="43" t="s">
        <v>42</v>
      </c>
      <c r="E3" s="43" t="s">
        <v>43</v>
      </c>
    </row>
    <row r="4" spans="1:5" ht="25.5" customHeight="1" x14ac:dyDescent="0.2">
      <c r="A4" s="48">
        <v>23</v>
      </c>
      <c r="B4" s="39" t="s">
        <v>69</v>
      </c>
      <c r="C4" s="39"/>
      <c r="D4" s="40"/>
      <c r="E4" s="42"/>
    </row>
    <row r="5" spans="1:5" x14ac:dyDescent="0.2">
      <c r="A5" s="48">
        <v>24</v>
      </c>
      <c r="B5" s="39" t="s">
        <v>70</v>
      </c>
      <c r="C5" s="40"/>
      <c r="D5" s="40"/>
      <c r="E5" s="42"/>
    </row>
    <row r="6" spans="1:5" ht="57.75" x14ac:dyDescent="0.2">
      <c r="A6" s="48">
        <v>25</v>
      </c>
      <c r="B6" s="75" t="s">
        <v>71</v>
      </c>
      <c r="C6" s="40"/>
      <c r="D6" s="40"/>
      <c r="E6" s="42"/>
    </row>
    <row r="7" spans="1:5" x14ac:dyDescent="0.2">
      <c r="A7" s="48">
        <v>26</v>
      </c>
      <c r="B7" s="39" t="s">
        <v>72</v>
      </c>
      <c r="C7" s="40"/>
      <c r="D7" s="40"/>
      <c r="E7" s="42"/>
    </row>
    <row r="8" spans="1:5" ht="57" x14ac:dyDescent="0.2">
      <c r="A8" s="48">
        <v>27</v>
      </c>
      <c r="B8" s="39" t="s">
        <v>73</v>
      </c>
      <c r="C8" s="40"/>
      <c r="D8" s="40"/>
      <c r="E8" s="42"/>
    </row>
    <row r="9" spans="1:5" ht="28.5" x14ac:dyDescent="0.2">
      <c r="A9" s="48">
        <v>28</v>
      </c>
      <c r="B9" s="39" t="s">
        <v>74</v>
      </c>
      <c r="C9" s="40"/>
      <c r="D9" s="40"/>
      <c r="E9" s="42"/>
    </row>
    <row r="10" spans="1:5" ht="72" x14ac:dyDescent="0.2">
      <c r="A10" s="48">
        <v>29</v>
      </c>
      <c r="B10" s="75" t="s">
        <v>75</v>
      </c>
      <c r="C10" s="40"/>
      <c r="D10" s="40"/>
      <c r="E10" s="42"/>
    </row>
    <row r="11" spans="1:5" ht="28.5" x14ac:dyDescent="0.2">
      <c r="A11" s="48">
        <v>30</v>
      </c>
      <c r="B11" s="50" t="s">
        <v>76</v>
      </c>
      <c r="C11" s="40"/>
      <c r="D11" s="40"/>
      <c r="E11" s="42"/>
    </row>
    <row r="12" spans="1:5" ht="114.95" customHeight="1" x14ac:dyDescent="0.2">
      <c r="A12" s="48">
        <v>31</v>
      </c>
      <c r="B12" s="46" t="s">
        <v>77</v>
      </c>
      <c r="C12" s="44"/>
      <c r="D12" s="44"/>
      <c r="E12" s="45"/>
    </row>
  </sheetData>
  <mergeCells count="2">
    <mergeCell ref="A1:E1"/>
    <mergeCell ref="A2:E2"/>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3"/>
  <sheetViews>
    <sheetView zoomScale="120" zoomScaleNormal="120" workbookViewId="0">
      <selection activeCell="A3" sqref="A3:E3"/>
    </sheetView>
  </sheetViews>
  <sheetFormatPr defaultRowHeight="14.25" customHeight="1" x14ac:dyDescent="0.2"/>
  <cols>
    <col min="1" max="1" width="6.375" style="47" customWidth="1"/>
    <col min="2" max="2" width="70.625" customWidth="1"/>
    <col min="3" max="3" width="9.625" customWidth="1"/>
    <col min="4" max="4" width="15.125" bestFit="1" customWidth="1"/>
    <col min="5" max="5" width="15.125" customWidth="1"/>
  </cols>
  <sheetData>
    <row r="1" spans="1:5" ht="15" x14ac:dyDescent="0.2">
      <c r="A1" s="152" t="s">
        <v>28</v>
      </c>
      <c r="B1" s="152"/>
      <c r="C1" s="152"/>
      <c r="D1" s="152"/>
      <c r="E1" s="152"/>
    </row>
    <row r="2" spans="1:5" ht="88.5" customHeight="1" x14ac:dyDescent="0.2">
      <c r="A2" s="153" t="s">
        <v>78</v>
      </c>
      <c r="B2" s="154"/>
      <c r="C2" s="154"/>
      <c r="D2" s="154"/>
      <c r="E2" s="154"/>
    </row>
    <row r="3" spans="1:5" ht="15" x14ac:dyDescent="0.2">
      <c r="A3" s="119" t="s">
        <v>39</v>
      </c>
      <c r="B3" s="120" t="s">
        <v>40</v>
      </c>
      <c r="C3" s="120" t="s">
        <v>68</v>
      </c>
      <c r="D3" s="120" t="s">
        <v>42</v>
      </c>
      <c r="E3" s="120" t="s">
        <v>43</v>
      </c>
    </row>
    <row r="4" spans="1:5" ht="133.5" customHeight="1" x14ac:dyDescent="0.25">
      <c r="A4" s="57">
        <v>32</v>
      </c>
      <c r="B4" s="73" t="s">
        <v>79</v>
      </c>
      <c r="C4" s="51"/>
      <c r="D4" s="51"/>
      <c r="E4" s="59"/>
    </row>
    <row r="5" spans="1:5" x14ac:dyDescent="0.2">
      <c r="A5" s="57">
        <v>33</v>
      </c>
      <c r="B5" s="53" t="s">
        <v>80</v>
      </c>
      <c r="C5" s="51"/>
      <c r="D5" s="51"/>
      <c r="E5" s="59"/>
    </row>
    <row r="6" spans="1:5" x14ac:dyDescent="0.2">
      <c r="A6" s="118" t="s">
        <v>81</v>
      </c>
      <c r="B6" s="76"/>
      <c r="C6" s="77"/>
      <c r="D6" s="77"/>
      <c r="E6" s="78"/>
    </row>
    <row r="7" spans="1:5" ht="28.5" x14ac:dyDescent="0.2">
      <c r="A7" s="57">
        <v>34</v>
      </c>
      <c r="B7" s="54" t="s">
        <v>82</v>
      </c>
      <c r="C7" s="51"/>
      <c r="D7" s="51"/>
      <c r="E7" s="59"/>
    </row>
    <row r="8" spans="1:5" x14ac:dyDescent="0.2">
      <c r="A8" s="57">
        <v>35</v>
      </c>
      <c r="B8" s="53" t="s">
        <v>83</v>
      </c>
      <c r="C8" s="51"/>
      <c r="D8" s="51"/>
      <c r="E8" s="59"/>
    </row>
    <row r="9" spans="1:5" ht="42.75" x14ac:dyDescent="0.2">
      <c r="A9" s="57">
        <v>36</v>
      </c>
      <c r="B9" s="53" t="s">
        <v>84</v>
      </c>
      <c r="C9" s="51"/>
      <c r="D9" s="51"/>
      <c r="E9" s="59"/>
    </row>
    <row r="10" spans="1:5" ht="28.5" x14ac:dyDescent="0.2">
      <c r="A10" s="57">
        <v>37</v>
      </c>
      <c r="B10" s="53" t="s">
        <v>85</v>
      </c>
      <c r="C10" s="51"/>
      <c r="D10" s="51"/>
      <c r="E10" s="59"/>
    </row>
    <row r="11" spans="1:5" x14ac:dyDescent="0.2">
      <c r="A11" s="118" t="s">
        <v>29</v>
      </c>
      <c r="B11" s="76"/>
      <c r="C11" s="77"/>
      <c r="D11" s="77"/>
      <c r="E11" s="78"/>
    </row>
    <row r="12" spans="1:5" ht="42.75" x14ac:dyDescent="0.2">
      <c r="A12" s="57">
        <v>38</v>
      </c>
      <c r="B12" s="53" t="s">
        <v>86</v>
      </c>
      <c r="C12" s="51"/>
      <c r="D12" s="51"/>
      <c r="E12" s="59"/>
    </row>
    <row r="13" spans="1:5" ht="28.5" x14ac:dyDescent="0.2">
      <c r="A13" s="57">
        <v>39</v>
      </c>
      <c r="B13" s="53" t="s">
        <v>87</v>
      </c>
      <c r="C13" s="51"/>
      <c r="D13" s="51"/>
      <c r="E13" s="59"/>
    </row>
    <row r="14" spans="1:5" x14ac:dyDescent="0.2">
      <c r="A14" s="57">
        <v>40</v>
      </c>
      <c r="B14" s="53" t="s">
        <v>88</v>
      </c>
      <c r="C14" s="51"/>
      <c r="D14" s="51"/>
      <c r="E14" s="59"/>
    </row>
    <row r="15" spans="1:5" ht="17.25" customHeight="1" x14ac:dyDescent="0.2">
      <c r="A15" s="57">
        <v>41</v>
      </c>
      <c r="B15" s="53" t="s">
        <v>89</v>
      </c>
      <c r="C15" s="51"/>
      <c r="D15" s="51"/>
      <c r="E15" s="59"/>
    </row>
    <row r="16" spans="1:5" ht="28.5" x14ac:dyDescent="0.2">
      <c r="A16" s="57">
        <v>42</v>
      </c>
      <c r="B16" s="53" t="s">
        <v>90</v>
      </c>
      <c r="C16" s="51" t="s">
        <v>91</v>
      </c>
      <c r="D16" s="51"/>
      <c r="E16" s="59"/>
    </row>
    <row r="17" spans="1:8" ht="28.5" x14ac:dyDescent="0.2">
      <c r="A17" s="57">
        <v>43</v>
      </c>
      <c r="B17" s="53" t="s">
        <v>92</v>
      </c>
      <c r="C17" s="51"/>
      <c r="D17" s="51"/>
      <c r="E17" s="59"/>
    </row>
    <row r="18" spans="1:8" ht="42.75" x14ac:dyDescent="0.2">
      <c r="A18" s="57">
        <v>44</v>
      </c>
      <c r="B18" s="53" t="s">
        <v>93</v>
      </c>
      <c r="C18" s="51" t="s">
        <v>91</v>
      </c>
      <c r="D18" s="51"/>
      <c r="E18" s="59"/>
    </row>
    <row r="19" spans="1:8" ht="42.75" x14ac:dyDescent="0.2">
      <c r="A19" s="57">
        <v>45</v>
      </c>
      <c r="B19" s="53" t="s">
        <v>94</v>
      </c>
      <c r="C19" s="51"/>
      <c r="D19" s="51"/>
      <c r="E19" s="59"/>
    </row>
    <row r="20" spans="1:8" ht="28.5" x14ac:dyDescent="0.2">
      <c r="A20" s="57">
        <v>46</v>
      </c>
      <c r="B20" s="53" t="s">
        <v>95</v>
      </c>
      <c r="C20" s="51"/>
      <c r="D20" s="51"/>
      <c r="E20" s="59"/>
    </row>
    <row r="21" spans="1:8" x14ac:dyDescent="0.2">
      <c r="A21" s="57">
        <v>47</v>
      </c>
      <c r="B21" s="54" t="s">
        <v>96</v>
      </c>
      <c r="C21" s="51"/>
      <c r="D21" s="51"/>
      <c r="E21" s="59"/>
    </row>
    <row r="22" spans="1:8" x14ac:dyDescent="0.2">
      <c r="A22" s="118" t="s">
        <v>97</v>
      </c>
      <c r="B22" s="118"/>
      <c r="C22" s="118"/>
      <c r="D22" s="118"/>
      <c r="E22" s="118"/>
    </row>
    <row r="23" spans="1:8" ht="100.5" x14ac:dyDescent="0.2">
      <c r="A23" s="57">
        <v>48</v>
      </c>
      <c r="B23" s="52" t="s">
        <v>98</v>
      </c>
      <c r="C23" s="51"/>
      <c r="D23" s="51"/>
      <c r="E23" s="59"/>
    </row>
    <row r="24" spans="1:8" ht="28.5" x14ac:dyDescent="0.2">
      <c r="A24" s="57">
        <v>49</v>
      </c>
      <c r="B24" s="53" t="s">
        <v>99</v>
      </c>
      <c r="C24" s="51" t="s">
        <v>100</v>
      </c>
      <c r="D24" s="51"/>
      <c r="E24" s="59"/>
    </row>
    <row r="25" spans="1:8" ht="57" x14ac:dyDescent="0.2">
      <c r="A25" s="57">
        <v>50</v>
      </c>
      <c r="B25" s="67" t="s">
        <v>101</v>
      </c>
      <c r="C25" s="51"/>
      <c r="D25" s="51"/>
      <c r="E25" s="59"/>
      <c r="H25" s="66"/>
    </row>
    <row r="26" spans="1:8" ht="28.5" x14ac:dyDescent="0.2">
      <c r="A26" s="57">
        <v>51</v>
      </c>
      <c r="B26" s="53" t="s">
        <v>102</v>
      </c>
      <c r="C26" s="51"/>
      <c r="D26" s="51"/>
      <c r="E26" s="59"/>
    </row>
    <row r="27" spans="1:8" x14ac:dyDescent="0.2">
      <c r="A27" s="118" t="s">
        <v>103</v>
      </c>
      <c r="B27" s="118"/>
      <c r="C27" s="118"/>
      <c r="D27" s="118"/>
      <c r="E27" s="118"/>
    </row>
    <row r="28" spans="1:8" ht="96" customHeight="1" x14ac:dyDescent="0.2">
      <c r="A28" s="57">
        <v>52</v>
      </c>
      <c r="B28" s="52" t="s">
        <v>104</v>
      </c>
      <c r="C28" s="53" t="s">
        <v>105</v>
      </c>
      <c r="D28" s="51"/>
      <c r="E28" s="59"/>
    </row>
    <row r="29" spans="1:8" x14ac:dyDescent="0.2">
      <c r="A29" s="57">
        <v>53</v>
      </c>
      <c r="B29" s="53" t="s">
        <v>106</v>
      </c>
      <c r="C29" s="51"/>
      <c r="D29" s="51"/>
      <c r="E29" s="59"/>
    </row>
    <row r="30" spans="1:8" x14ac:dyDescent="0.2">
      <c r="A30" s="57">
        <v>54</v>
      </c>
      <c r="B30" s="53" t="s">
        <v>107</v>
      </c>
      <c r="C30" s="51"/>
      <c r="D30" s="51"/>
      <c r="E30" s="59"/>
    </row>
    <row r="31" spans="1:8" x14ac:dyDescent="0.2">
      <c r="A31" s="57">
        <v>55</v>
      </c>
      <c r="B31" s="53" t="s">
        <v>108</v>
      </c>
      <c r="C31" s="51"/>
      <c r="D31" s="51"/>
      <c r="E31" s="59"/>
    </row>
    <row r="32" spans="1:8" ht="43.5" x14ac:dyDescent="0.25">
      <c r="A32" s="57">
        <v>56</v>
      </c>
      <c r="B32" s="52" t="s">
        <v>109</v>
      </c>
      <c r="C32" s="51"/>
      <c r="D32" s="51"/>
      <c r="E32" s="59"/>
    </row>
    <row r="33" spans="1:5" ht="28.5" x14ac:dyDescent="0.2">
      <c r="A33" s="57">
        <v>57</v>
      </c>
      <c r="B33" s="55" t="s">
        <v>110</v>
      </c>
      <c r="C33" s="56"/>
      <c r="D33" s="56"/>
      <c r="E33" s="60"/>
    </row>
  </sheetData>
  <mergeCells count="2">
    <mergeCell ref="A1:E1"/>
    <mergeCell ref="A2:E2"/>
  </mergeCell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
  <sheetViews>
    <sheetView zoomScale="120" zoomScaleNormal="120" workbookViewId="0">
      <selection activeCell="B21" sqref="B21"/>
    </sheetView>
  </sheetViews>
  <sheetFormatPr defaultRowHeight="14.25" x14ac:dyDescent="0.2"/>
  <cols>
    <col min="1" max="1" width="5.875" style="47" customWidth="1"/>
    <col min="2" max="2" width="70.625" customWidth="1"/>
    <col min="3" max="3" width="9.625" customWidth="1"/>
    <col min="4" max="4" width="15.125" bestFit="1" customWidth="1"/>
    <col min="5" max="5" width="15.125" customWidth="1"/>
  </cols>
  <sheetData>
    <row r="1" spans="1:5" ht="15" x14ac:dyDescent="0.2">
      <c r="A1" s="155" t="s">
        <v>111</v>
      </c>
      <c r="B1" s="155"/>
      <c r="C1" s="155"/>
      <c r="D1" s="155"/>
      <c r="E1" s="155"/>
    </row>
    <row r="2" spans="1:5" ht="58.5" customHeight="1" x14ac:dyDescent="0.2">
      <c r="A2" s="147" t="s">
        <v>112</v>
      </c>
      <c r="B2" s="147"/>
      <c r="C2" s="147"/>
      <c r="D2" s="147"/>
      <c r="E2" s="147"/>
    </row>
    <row r="3" spans="1:5" ht="15" x14ac:dyDescent="0.2">
      <c r="A3" s="65" t="s">
        <v>39</v>
      </c>
      <c r="B3" s="63" t="s">
        <v>40</v>
      </c>
      <c r="C3" s="63" t="s">
        <v>41</v>
      </c>
      <c r="D3" s="63" t="s">
        <v>42</v>
      </c>
      <c r="E3" s="63" t="s">
        <v>43</v>
      </c>
    </row>
    <row r="4" spans="1:5" x14ac:dyDescent="0.2">
      <c r="A4" s="57">
        <v>58</v>
      </c>
      <c r="B4" s="52" t="s">
        <v>113</v>
      </c>
      <c r="C4" s="51"/>
      <c r="D4" s="51"/>
      <c r="E4" s="59"/>
    </row>
    <row r="5" spans="1:5" x14ac:dyDescent="0.2">
      <c r="A5" s="57">
        <v>59</v>
      </c>
      <c r="B5" s="54" t="s">
        <v>114</v>
      </c>
      <c r="C5" s="51"/>
      <c r="D5" s="51"/>
      <c r="E5" s="59"/>
    </row>
    <row r="6" spans="1:5" ht="28.5" x14ac:dyDescent="0.2">
      <c r="A6" s="58">
        <v>60</v>
      </c>
      <c r="B6" s="64" t="s">
        <v>115</v>
      </c>
      <c r="C6" s="56"/>
      <c r="D6" s="56"/>
      <c r="E6" s="60"/>
    </row>
  </sheetData>
  <mergeCells count="2">
    <mergeCell ref="A1:E1"/>
    <mergeCell ref="A2:E2"/>
  </mergeCells>
  <phoneticPr fontId="26"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5C22B-1C7E-4407-B0F5-B06AB7A26E0A}">
  <dimension ref="A1:B22"/>
  <sheetViews>
    <sheetView zoomScale="120" zoomScaleNormal="120" workbookViewId="0">
      <selection activeCell="E6" sqref="E6"/>
    </sheetView>
  </sheetViews>
  <sheetFormatPr defaultColWidth="8.625" defaultRowHeight="14.25" x14ac:dyDescent="0.2"/>
  <cols>
    <col min="1" max="1" width="8.625" style="68" customWidth="1"/>
    <col min="2" max="2" width="60.375" style="68" customWidth="1"/>
    <col min="3" max="16384" width="8.625" style="68"/>
  </cols>
  <sheetData>
    <row r="1" spans="1:2" ht="18" x14ac:dyDescent="0.25">
      <c r="A1" s="162" t="s">
        <v>116</v>
      </c>
      <c r="B1" s="162"/>
    </row>
    <row r="2" spans="1:2" ht="15" x14ac:dyDescent="0.25">
      <c r="A2" s="69" t="s">
        <v>117</v>
      </c>
      <c r="B2" s="69" t="s">
        <v>118</v>
      </c>
    </row>
    <row r="3" spans="1:2" ht="24" customHeight="1" x14ac:dyDescent="0.2">
      <c r="A3" s="159" t="s">
        <v>23</v>
      </c>
      <c r="B3" s="70" t="s">
        <v>119</v>
      </c>
    </row>
    <row r="4" spans="1:2" ht="24" customHeight="1" x14ac:dyDescent="0.2">
      <c r="A4" s="159"/>
      <c r="B4" s="70" t="s">
        <v>120</v>
      </c>
    </row>
    <row r="5" spans="1:2" ht="24" customHeight="1" x14ac:dyDescent="0.2">
      <c r="A5" s="159"/>
      <c r="B5" s="70" t="s">
        <v>121</v>
      </c>
    </row>
    <row r="6" spans="1:2" ht="24" customHeight="1" x14ac:dyDescent="0.2">
      <c r="A6" s="159"/>
      <c r="B6" s="70" t="s">
        <v>122</v>
      </c>
    </row>
    <row r="7" spans="1:2" ht="24" customHeight="1" x14ac:dyDescent="0.2">
      <c r="A7" s="159"/>
      <c r="B7" s="70" t="s">
        <v>123</v>
      </c>
    </row>
    <row r="8" spans="1:2" ht="24" customHeight="1" x14ac:dyDescent="0.2">
      <c r="A8" s="159"/>
      <c r="B8" s="121" t="s">
        <v>124</v>
      </c>
    </row>
    <row r="9" spans="1:2" ht="24" customHeight="1" x14ac:dyDescent="0.2">
      <c r="A9" s="159"/>
      <c r="B9" s="121" t="s">
        <v>125</v>
      </c>
    </row>
    <row r="10" spans="1:2" ht="24" customHeight="1" x14ac:dyDescent="0.2">
      <c r="A10" s="159"/>
      <c r="B10" s="71"/>
    </row>
    <row r="11" spans="1:2" ht="24" customHeight="1" x14ac:dyDescent="0.2">
      <c r="A11" s="160" t="s">
        <v>26</v>
      </c>
      <c r="B11" s="70" t="s">
        <v>126</v>
      </c>
    </row>
    <row r="12" spans="1:2" ht="24" customHeight="1" x14ac:dyDescent="0.2">
      <c r="A12" s="160"/>
      <c r="B12" s="72"/>
    </row>
    <row r="13" spans="1:2" ht="24" customHeight="1" x14ac:dyDescent="0.2">
      <c r="A13" s="161" t="s">
        <v>28</v>
      </c>
      <c r="B13" s="70" t="s">
        <v>127</v>
      </c>
    </row>
    <row r="14" spans="1:2" ht="24" customHeight="1" x14ac:dyDescent="0.2">
      <c r="A14" s="161"/>
      <c r="B14" s="70" t="s">
        <v>128</v>
      </c>
    </row>
    <row r="15" spans="1:2" ht="24" customHeight="1" x14ac:dyDescent="0.2">
      <c r="A15" s="161"/>
      <c r="B15" s="70" t="s">
        <v>129</v>
      </c>
    </row>
    <row r="16" spans="1:2" ht="24" customHeight="1" x14ac:dyDescent="0.2">
      <c r="A16" s="161"/>
      <c r="B16" s="121" t="s">
        <v>130</v>
      </c>
    </row>
    <row r="17" spans="1:2" ht="24" customHeight="1" x14ac:dyDescent="0.2">
      <c r="A17" s="161"/>
      <c r="B17" s="121" t="s">
        <v>131</v>
      </c>
    </row>
    <row r="18" spans="1:2" ht="24" customHeight="1" x14ac:dyDescent="0.2">
      <c r="A18" s="158" t="s">
        <v>36</v>
      </c>
      <c r="B18" s="70"/>
    </row>
    <row r="19" spans="1:2" ht="24" customHeight="1" x14ac:dyDescent="0.2">
      <c r="A19" s="158"/>
      <c r="B19" s="70"/>
    </row>
    <row r="20" spans="1:2" ht="24" customHeight="1" x14ac:dyDescent="0.2">
      <c r="A20" s="158"/>
      <c r="B20" s="72"/>
    </row>
    <row r="22" spans="1:2" ht="36" customHeight="1" x14ac:dyDescent="0.2">
      <c r="A22" s="156" t="s">
        <v>132</v>
      </c>
      <c r="B22" s="157"/>
    </row>
  </sheetData>
  <mergeCells count="6">
    <mergeCell ref="A22:B22"/>
    <mergeCell ref="A18:A20"/>
    <mergeCell ref="A3:A10"/>
    <mergeCell ref="A1:B1"/>
    <mergeCell ref="A11:A12"/>
    <mergeCell ref="A13:A17"/>
  </mergeCells>
  <hyperlinks>
    <hyperlink ref="B3" r:id="rId1" xr:uid="{5C65E77F-C3DD-418D-9274-833176B60B88}"/>
    <hyperlink ref="B4" r:id="rId2" xr:uid="{DCD1A052-7451-41B9-A09F-3D98BA4466D5}"/>
    <hyperlink ref="B5" r:id="rId3" xr:uid="{49F7EAB2-D5CC-4652-89F5-6A945B96C650}"/>
    <hyperlink ref="B6" r:id="rId4" xr:uid="{0B34EAAB-36F3-4E85-9384-6644320F23C8}"/>
    <hyperlink ref="B7" r:id="rId5" xr:uid="{4146529A-D9E2-427C-9701-2EAC036A41A8}"/>
    <hyperlink ref="B11" r:id="rId6" xr:uid="{ECF60089-8A83-41F5-8BBD-EF610B43D8ED}"/>
    <hyperlink ref="B13" r:id="rId7" xr:uid="{98E5461B-5611-4B7B-A5A1-59492EA44DFB}"/>
    <hyperlink ref="B14" r:id="rId8" xr:uid="{7EC61C96-FAA3-4B4E-A128-BB199FFCF0A2}"/>
    <hyperlink ref="B15" r:id="rId9" xr:uid="{0F67409C-AD7A-49F6-A6D4-321DF12C688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29980166C439E047AC3028292DC36F6A" ma:contentTypeVersion="33" ma:contentTypeDescription="Create a new document." ma:contentTypeScope="" ma:versionID="4cf9ad90621a3629cc9b923e50711ead">
  <xsd:schema xmlns:xsd="http://www.w3.org/2001/XMLSchema" xmlns:xs="http://www.w3.org/2001/XMLSchema" xmlns:p="http://schemas.microsoft.com/office/2006/metadata/properties" xmlns:ns1="http://schemas.microsoft.com/sharepoint/v3" xmlns:ns2="9eb1f307-a489-40bf-8d3d-f7559b8c4701" xmlns:ns3="e771ab56-0c5d-40e7-b080-2686d2b89623" xmlns:ns4="5454229d-c530-4ed9-b585-f6579182f234" targetNamespace="http://schemas.microsoft.com/office/2006/metadata/properties" ma:root="true" ma:fieldsID="aade9ecdb48f19f962e9f4eab7e7764f" ns1:_="" ns2:_="" ns3:_="" ns4:_="">
    <xsd:import namespace="http://schemas.microsoft.com/sharepoint/v3"/>
    <xsd:import namespace="9eb1f307-a489-40bf-8d3d-f7559b8c4701"/>
    <xsd:import namespace="e771ab56-0c5d-40e7-b080-2686d2b89623"/>
    <xsd:import namespace="5454229d-c530-4ed9-b585-f6579182f234"/>
    <xsd:element name="properties">
      <xsd:complexType>
        <xsd:sequence>
          <xsd:element name="documentManagement">
            <xsd:complexType>
              <xsd:all>
                <xsd:element ref="ns2:_dlc_DocId" minOccurs="0"/>
                <xsd:element ref="ns2:_dlc_DocIdUrl" minOccurs="0"/>
                <xsd:element ref="ns2:_dlc_DocIdPersistId" minOccurs="0"/>
                <xsd:element ref="ns2:ba4e16aec63940c586763e51c636e123" minOccurs="0"/>
                <xsd:element ref="ns2:TaxCatchAll" minOccurs="0"/>
                <xsd:element ref="ns3:ShareHubID" minOccurs="0"/>
                <xsd:element ref="ns2:TaxKeywordTaxHTField" minOccurs="0"/>
                <xsd:element ref="ns1:Comments"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4:MediaServiceDateTaken" minOccurs="0"/>
                <xsd:element ref="ns4:MediaServiceGenerationTime" minOccurs="0"/>
                <xsd:element ref="ns4:MediaServiceEventHashCode" minOccurs="0"/>
                <xsd:element ref="ns4:MediaServiceOCR" minOccurs="0"/>
                <xsd:element ref="ns4:MediaLengthInSeconds" minOccurs="0"/>
                <xsd:element ref="ns2:SharedWithDetails" minOccurs="0"/>
                <xsd:element ref="ns4:MediaServiceLocation"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17" nillable="true" ma:displayName="Comments"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b1f307-a489-40bf-8d3d-f7559b8c470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ba4e16aec63940c586763e51c636e123" ma:index="12" nillable="true" ma:taxonomy="true" ma:internalName="ba4e16aec63940c586763e51c636e123" ma:taxonomyFieldName="SecurityClassification" ma:displayName="Security Classification" ma:default="" ma:fieldId="{ba4e16ae-c639-40c5-8676-3e51c636e123}" ma:sspId="a704aed0-9400-4f73-8896-887924b24b89" ma:termSetId="15567863-ae19-46a1-9475-3e196b77969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d904455f-6031-43cf-9685-ba08e32e6bb9}" ma:internalName="TaxCatchAll" ma:showField="CatchAllData" ma:web="9eb1f307-a489-40bf-8d3d-f7559b8c4701">
      <xsd:complexType>
        <xsd:complexContent>
          <xsd:extension base="dms:MultiChoiceLookup">
            <xsd:sequence>
              <xsd:element name="Value" type="dms:Lookup" maxOccurs="unbounded" minOccurs="0" nillable="true"/>
            </xsd:sequence>
          </xsd:extension>
        </xsd:complexContent>
      </xsd:complexType>
    </xsd:element>
    <xsd:element name="TaxKeywordTaxHTField" ma:index="16" nillable="true" ma:taxonomy="true" ma:internalName="TaxKeywordTaxHTField" ma:taxonomyFieldName="TaxKeyword" ma:displayName="Enterprise Keywords" ma:fieldId="{23f27201-bee3-471e-b2e7-b64fd8b7ca38}" ma:taxonomyMulti="true" ma:sspId="a704aed0-9400-4f73-8896-887924b24b89" ma:termSetId="00000000-0000-0000-0000-000000000000" ma:anchorId="00000000-0000-0000-0000-000000000000" ma:open="true" ma:isKeyword="true">
      <xsd:complexType>
        <xsd:sequence>
          <xsd:element ref="pc:Terms" minOccurs="0" maxOccurs="1"/>
        </xsd:sequence>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71ab56-0c5d-40e7-b080-2686d2b89623" elementFormDefault="qualified">
    <xsd:import namespace="http://schemas.microsoft.com/office/2006/documentManagement/types"/>
    <xsd:import namespace="http://schemas.microsoft.com/office/infopath/2007/PartnerControls"/>
    <xsd:element name="ShareHubID" ma:index="14" nillable="true" ma:displayName="ShareHub ID" ma:description="" ma:indexed="true" ma:internalName="ShareHubID">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54229d-c530-4ed9-b585-f6579182f234" elementFormDefault="qualified">
    <xsd:import namespace="http://schemas.microsoft.com/office/2006/documentManagement/types"/>
    <xsd:import namespace="http://schemas.microsoft.com/office/infopath/2007/PartnerControls"/>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704aed0-9400-4f73-8896-887924b24b89" ma:termSetId="09814cd3-568e-fe90-9814-8d621ff8fb84" ma:anchorId="fba54fb3-c3e1-fe81-a776-ca4b69148c4d" ma:open="true" ma:isKeyword="false">
      <xsd:complexType>
        <xsd:sequence>
          <xsd:element ref="pc:Terms" minOccurs="0" maxOccurs="1"/>
        </xsd:sequence>
      </xsd:complex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OCR" ma:index="27" nillable="true" ma:displayName="Extracted Text" ma:internalName="MediaServiceOCR" ma:readOnly="true">
      <xsd:simpleType>
        <xsd:restriction base="dms:Note">
          <xsd:maxLength value="255"/>
        </xsd:restriction>
      </xsd:simpleType>
    </xsd:element>
    <xsd:element name="MediaLengthInSeconds" ma:index="28" nillable="true" ma:displayName="MediaLengthInSeconds" ma:hidden="true" ma:internalName="MediaLengthInSeconds" ma:readOnly="true">
      <xsd:simpleType>
        <xsd:restriction base="dms:Unknown"/>
      </xsd:simpleType>
    </xsd:element>
    <xsd:element name="MediaServiceLocation" ma:index="30" nillable="true" ma:displayName="Location" ma:indexed="true" ma:internalName="MediaServiceLocation" ma:readOnly="true">
      <xsd:simpleType>
        <xsd:restriction base="dms:Text"/>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eb1f307-a489-40bf-8d3d-f7559b8c4701">
      <Value>4</Value>
    </TaxCatchAll>
    <TaxKeywordTaxHTField xmlns="9eb1f307-a489-40bf-8d3d-f7559b8c4701">
      <Terms xmlns="http://schemas.microsoft.com/office/infopath/2007/PartnerControls"/>
    </TaxKeywordTaxHTField>
    <ShareHubID xmlns="e771ab56-0c5d-40e7-b080-2686d2b89623" xsi:nil="true"/>
    <Comments xmlns="http://schemas.microsoft.com/sharepoint/v3" xsi:nil="true"/>
    <_dlc_DocId xmlns="9eb1f307-a489-40bf-8d3d-f7559b8c4701">APSCdoc-946628265-37926</_dlc_DocId>
    <_dlc_DocIdUrl xmlns="9eb1f307-a489-40bf-8d3d-f7559b8c4701">
      <Url>https://pmc01.sharepoint.com/sites/apsc-mae/_layouts/15/DocIdRedir.aspx?ID=APSCdoc-946628265-37926</Url>
      <Description>APSCdoc-946628265-37926</Description>
    </_dlc_DocIdUrl>
    <lcf76f155ced4ddcb4097134ff3c332f xmlns="5454229d-c530-4ed9-b585-f6579182f234">
      <Terms xmlns="http://schemas.microsoft.com/office/infopath/2007/PartnerControls"/>
    </lcf76f155ced4ddcb4097134ff3c332f>
    <ba4e16aec63940c586763e51c636e123 xmlns="9eb1f307-a489-40bf-8d3d-f7559b8c4701">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9e0ec9cb-4e7f-4d4a-bd32-1ee7525c6d87</TermId>
        </TermInfo>
      </Terms>
    </ba4e16aec63940c586763e51c636e123>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1C1F87-EDF0-4DE2-9D34-86F0EF3291DE}">
  <ds:schemaRefs>
    <ds:schemaRef ds:uri="http://schemas.microsoft.com/sharepoint/events"/>
  </ds:schemaRefs>
</ds:datastoreItem>
</file>

<file path=customXml/itemProps2.xml><?xml version="1.0" encoding="utf-8"?>
<ds:datastoreItem xmlns:ds="http://schemas.openxmlformats.org/officeDocument/2006/customXml" ds:itemID="{97128FD1-EE27-4443-8E2F-B7272B6976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b1f307-a489-40bf-8d3d-f7559b8c4701"/>
    <ds:schemaRef ds:uri="e771ab56-0c5d-40e7-b080-2686d2b89623"/>
    <ds:schemaRef ds:uri="5454229d-c530-4ed9-b585-f6579182f2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2239A0-E68C-493F-BEE6-C77FEA397FD6}">
  <ds:schemaRefs>
    <ds:schemaRef ds:uri="5454229d-c530-4ed9-b585-f6579182f234"/>
    <ds:schemaRef ds:uri="http://www.w3.org/XML/1998/namespace"/>
    <ds:schemaRef ds:uri="http://purl.org/dc/dcmitype/"/>
    <ds:schemaRef ds:uri="http://schemas.microsoft.com/office/2006/metadata/properties"/>
    <ds:schemaRef ds:uri="http://schemas.microsoft.com/office/infopath/2007/PartnerControls"/>
    <ds:schemaRef ds:uri="http://purl.org/dc/elements/1.1/"/>
    <ds:schemaRef ds:uri="http://schemas.microsoft.com/office/2006/documentManagement/types"/>
    <ds:schemaRef ds:uri="e771ab56-0c5d-40e7-b080-2686d2b89623"/>
    <ds:schemaRef ds:uri="http://schemas.openxmlformats.org/package/2006/metadata/core-properties"/>
    <ds:schemaRef ds:uri="9eb1f307-a489-40bf-8d3d-f7559b8c4701"/>
    <ds:schemaRef ds:uri="http://schemas.microsoft.com/sharepoint/v3"/>
    <ds:schemaRef ds:uri="http://purl.org/dc/terms/"/>
  </ds:schemaRefs>
</ds:datastoreItem>
</file>

<file path=customXml/itemProps4.xml><?xml version="1.0" encoding="utf-8"?>
<ds:datastoreItem xmlns:ds="http://schemas.openxmlformats.org/officeDocument/2006/customXml" ds:itemID="{97245281-08F3-4104-84BD-39F3D8CFB195}">
  <ds:schemaRefs>
    <ds:schemaRef ds:uri="http://schemas.microsoft.com/sharepoint/v3/contenttype/forms"/>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TM16400962</Template>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Project schedule</vt:lpstr>
      <vt:lpstr>Plan and Define</vt:lpstr>
      <vt:lpstr>Attract</vt:lpstr>
      <vt:lpstr>Select</vt:lpstr>
      <vt:lpstr>Engage</vt:lpstr>
      <vt:lpstr>Resources</vt:lpstr>
      <vt:lpstr>Display_Week</vt:lpstr>
      <vt:lpstr>'Project schedule'!Print_Titles</vt:lpstr>
      <vt:lpstr>Project_Start</vt:lpstr>
      <vt:lpstr>'Project schedule'!task_end</vt:lpstr>
      <vt:lpstr>'Project schedule'!task_start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Box, Tamara</dc:creator>
  <cp:keywords/>
  <dc:description/>
  <cp:lastModifiedBy>Creasey, Linden</cp:lastModifiedBy>
  <cp:revision/>
  <dcterms:created xsi:type="dcterms:W3CDTF">2022-03-11T22:41:12Z</dcterms:created>
  <dcterms:modified xsi:type="dcterms:W3CDTF">2026-11-01T23:33:05Z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0x01010029980166C439E047AC3028292DC36F6A</vt:lpwstr>
  </property>
  <property fmtid="{D5CDD505-2E9C-101B-9397-08002B2CF9AE}" pid="3" name="MediaServiceImageTags">
    <vt:lpwstr/>
  </property>
  <property fmtid="{D5CDD505-2E9C-101B-9397-08002B2CF9AE}" pid="4" name="SecurityClassification">
    <vt:lpwstr>4;#OFFICIAL|9e0ec9cb-4e7f-4d4a-bd32-1ee7525c6d87</vt:lpwstr>
  </property>
  <property fmtid="{D5CDD505-2E9C-101B-9397-08002B2CF9AE}" pid="5" name="_dlc_DocIdItemGuid">
    <vt:lpwstr>30b633b3-8526-44e4-b602-e0a4df5eefb6</vt:lpwstr>
  </property>
  <property fmtid="{D5CDD505-2E9C-101B-9397-08002B2CF9AE}" pid="6" name="TaxKeyword">
    <vt:lpwstr/>
  </property>
  <property fmtid="{D5CDD505-2E9C-101B-9397-08002B2CF9AE}" pid="7" name="InformationMarker">
    <vt:lpwstr/>
  </property>
  <property fmtid="{D5CDD505-2E9C-101B-9397-08002B2CF9AE}" pid="8" name="MSIP_Label_78735fde-13bf-4304-b60c-623e0caf8a78_Enabled">
    <vt:lpwstr>True</vt:lpwstr>
  </property>
  <property fmtid="{D5CDD505-2E9C-101B-9397-08002B2CF9AE}" pid="9" name="MSIP_Label_78735fde-13bf-4304-b60c-623e0caf8a78_SiteId">
    <vt:lpwstr>b964751a-419e-4acd-aeb0-b5807bc26fcc</vt:lpwstr>
  </property>
  <property fmtid="{D5CDD505-2E9C-101B-9397-08002B2CF9AE}" pid="10" name="MSIP_Label_78735fde-13bf-4304-b60c-623e0caf8a78_SetDate">
    <vt:lpwstr>2026-09-04T14:25:26Z</vt:lpwstr>
  </property>
  <property fmtid="{D5CDD505-2E9C-101B-9397-08002B2CF9AE}" pid="11" name="MSIP_Label_78735fde-13bf-4304-b60c-623e0caf8a78_Name">
    <vt:lpwstr>OFFICIAL</vt:lpwstr>
  </property>
  <property fmtid="{D5CDD505-2E9C-101B-9397-08002B2CF9AE}" pid="12" name="MSIP_Label_78735fde-13bf-4304-b60c-623e0caf8a78_ActionId">
    <vt:lpwstr>ab4d12de-c643-44e2-8af9-ebfa202fe37a</vt:lpwstr>
  </property>
  <property fmtid="{D5CDD505-2E9C-101B-9397-08002B2CF9AE}" pid="13" name="MSIP_Label_78735fde-13bf-4304-b60c-623e0caf8a78_Removed">
    <vt:lpwstr>False</vt:lpwstr>
  </property>
  <property fmtid="{D5CDD505-2E9C-101B-9397-08002B2CF9AE}" pid="14" name="MSIP_Label_78735fde-13bf-4304-b60c-623e0caf8a78_Extended_MSFT_Method">
    <vt:lpwstr>Standard</vt:lpwstr>
  </property>
  <property fmtid="{D5CDD505-2E9C-101B-9397-08002B2CF9AE}" pid="15" name="Sensitivity">
    <vt:lpwstr>OFFICIAL</vt:lpwstr>
  </property>
  <property fmtid="{D5CDD505-2E9C-101B-9397-08002B2CF9AE}" pid="16" name="Order">
    <vt:r8>2595600</vt:r8>
  </property>
  <property fmtid="{D5CDD505-2E9C-101B-9397-08002B2CF9AE}" pid="17" name="e01b4afd0d1a4e65abe503aa6e5f4a84">
    <vt:lpwstr>OFFICIAL|9e0ec9cb-4e7f-4d4a-bd32-1ee7525c6d87</vt:lpwstr>
  </property>
  <property fmtid="{D5CDD505-2E9C-101B-9397-08002B2CF9AE}" pid="18" name="xd_ProgID">
    <vt:lpwstr/>
  </property>
  <property fmtid="{D5CDD505-2E9C-101B-9397-08002B2CF9AE}" pid="19" name="FolderID">
    <vt:lpwstr/>
  </property>
  <property fmtid="{D5CDD505-2E9C-101B-9397-08002B2CF9AE}" pid="20" name="SharedWithUsers">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TriggerFlowInfo">
    <vt:lpwstr/>
  </property>
  <property fmtid="{D5CDD505-2E9C-101B-9397-08002B2CF9AE}" pid="25" name="xd_Signature">
    <vt:bool>false</vt:bool>
  </property>
</Properties>
</file>