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binary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Data/itemProps1.xml" ContentType="application/vnd.ms-excel.customData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iFox\Stats\Bulletin BOX18-192\2022\"/>
    </mc:Choice>
  </mc:AlternateContent>
  <bookViews>
    <workbookView xWindow="1140" yWindow="12" windowWidth="22068" windowHeight="11580"/>
  </bookViews>
  <sheets>
    <sheet name="Table of Contents" sheetId="158" r:id="rId1"/>
    <sheet name="Table 1" sheetId="72" r:id="rId2"/>
    <sheet name="Table 2" sheetId="83" r:id="rId3"/>
    <sheet name="Table 3" sheetId="94" r:id="rId4"/>
    <sheet name="Table 4" sheetId="105" r:id="rId5"/>
    <sheet name="Table 5" sheetId="116" r:id="rId6"/>
    <sheet name="Table 6" sheetId="127" r:id="rId7"/>
    <sheet name="Table 7" sheetId="138" r:id="rId8"/>
    <sheet name="Table 8" sheetId="149" r:id="rId9"/>
    <sheet name="Table 9" sheetId="157" r:id="rId10"/>
    <sheet name="Table 10" sheetId="73" r:id="rId11"/>
    <sheet name="Table 11" sheetId="74" r:id="rId12"/>
    <sheet name="Table 12" sheetId="75" r:id="rId13"/>
    <sheet name="Table 13" sheetId="76" r:id="rId14"/>
    <sheet name="Table 14" sheetId="77" r:id="rId15"/>
    <sheet name="Table 15" sheetId="78" r:id="rId16"/>
    <sheet name="Table 16" sheetId="79" r:id="rId17"/>
    <sheet name="Table 17" sheetId="80" r:id="rId18"/>
    <sheet name="Table 18" sheetId="81" r:id="rId19"/>
    <sheet name="Table 19" sheetId="82" r:id="rId20"/>
    <sheet name="Table 20" sheetId="84" r:id="rId21"/>
    <sheet name="Table 21" sheetId="85" r:id="rId22"/>
    <sheet name="Table 22" sheetId="86" r:id="rId23"/>
    <sheet name="Table 23" sheetId="87" r:id="rId24"/>
    <sheet name="Table 24" sheetId="88" r:id="rId25"/>
    <sheet name="Table 25" sheetId="89" r:id="rId26"/>
    <sheet name="Table 26" sheetId="90" r:id="rId27"/>
    <sheet name="Table 27" sheetId="91" r:id="rId28"/>
    <sheet name="Table 28" sheetId="92" r:id="rId29"/>
    <sheet name="Table 29" sheetId="93" r:id="rId30"/>
    <sheet name="Table 30" sheetId="95" r:id="rId31"/>
    <sheet name="Table 31" sheetId="96" r:id="rId32"/>
    <sheet name="Table 32" sheetId="97" r:id="rId33"/>
    <sheet name="Table 33" sheetId="98" r:id="rId34"/>
    <sheet name="Table 34" sheetId="99" r:id="rId35"/>
    <sheet name="Table 35" sheetId="100" r:id="rId36"/>
    <sheet name="Table 36" sheetId="101" r:id="rId37"/>
    <sheet name="Table 37" sheetId="102" r:id="rId38"/>
    <sheet name="Table 38" sheetId="103" r:id="rId39"/>
    <sheet name="Table 39" sheetId="104" r:id="rId40"/>
    <sheet name="Table 40" sheetId="106" r:id="rId41"/>
    <sheet name="Table 41" sheetId="107" r:id="rId42"/>
    <sheet name="Table 42" sheetId="108" r:id="rId43"/>
    <sheet name="Table 43" sheetId="109" r:id="rId44"/>
    <sheet name="Table 44" sheetId="110" r:id="rId45"/>
    <sheet name="Table 45" sheetId="111" r:id="rId46"/>
    <sheet name="Table 46" sheetId="112" r:id="rId47"/>
    <sheet name="Table 47" sheetId="113" r:id="rId48"/>
    <sheet name="Table 48" sheetId="114" r:id="rId49"/>
    <sheet name="Table 49" sheetId="115" r:id="rId50"/>
    <sheet name="Table 50" sheetId="117" r:id="rId51"/>
    <sheet name="Table 51" sheetId="118" r:id="rId52"/>
    <sheet name="Table 52" sheetId="119" r:id="rId53"/>
    <sheet name="Table 53" sheetId="120" r:id="rId54"/>
    <sheet name="Table 54" sheetId="121" r:id="rId55"/>
    <sheet name="Table 55" sheetId="122" r:id="rId56"/>
    <sheet name="Table 56" sheetId="123" r:id="rId57"/>
    <sheet name="Table 57" sheetId="124" r:id="rId58"/>
    <sheet name="Table 58" sheetId="125" r:id="rId59"/>
    <sheet name="Table 59" sheetId="126" r:id="rId60"/>
    <sheet name="Table 60" sheetId="128" r:id="rId61"/>
    <sheet name="Table 61" sheetId="129" r:id="rId62"/>
    <sheet name="Table 62" sheetId="130" r:id="rId63"/>
    <sheet name="Table 63" sheetId="131" r:id="rId64"/>
    <sheet name="Table 64" sheetId="132" r:id="rId65"/>
    <sheet name="Table 65" sheetId="133" r:id="rId66"/>
    <sheet name="Table 66" sheetId="134" r:id="rId67"/>
    <sheet name="Table 67" sheetId="135" r:id="rId68"/>
    <sheet name="Table 68" sheetId="136" r:id="rId69"/>
    <sheet name="Table 69" sheetId="137" r:id="rId70"/>
    <sheet name="Table 70" sheetId="139" r:id="rId71"/>
    <sheet name="Table 71" sheetId="140" r:id="rId72"/>
    <sheet name="Table 72" sheetId="141" r:id="rId73"/>
    <sheet name="Table 73" sheetId="142" r:id="rId74"/>
    <sheet name="Table 74" sheetId="143" r:id="rId75"/>
    <sheet name="Table 75" sheetId="144" r:id="rId76"/>
    <sheet name="Table 76" sheetId="145" r:id="rId77"/>
    <sheet name="Table 77" sheetId="146" r:id="rId78"/>
    <sheet name="Table 78" sheetId="147" r:id="rId79"/>
    <sheet name="Table 79" sheetId="148" r:id="rId80"/>
    <sheet name="Table 80" sheetId="150" r:id="rId81"/>
    <sheet name="Table 81" sheetId="151" r:id="rId82"/>
    <sheet name="Table 82" sheetId="152" r:id="rId83"/>
    <sheet name="Table 83" sheetId="153" r:id="rId84"/>
    <sheet name="Table 84" sheetId="154" r:id="rId85"/>
    <sheet name="Table 85" sheetId="155" r:id="rId86"/>
    <sheet name="Table 86" sheetId="156" r:id="rId87"/>
  </sheets>
  <externalReferences>
    <externalReference r:id="rId88"/>
  </externalReferences>
  <definedNames>
    <definedName name="Chosennot">#REF!</definedName>
    <definedName name="IDX" localSheetId="1">'Table 1'!$A$1</definedName>
    <definedName name="IDX" localSheetId="10">'Table 10'!$A$1</definedName>
    <definedName name="IDX" localSheetId="11">'Table 11'!$A$1</definedName>
    <definedName name="IDX" localSheetId="12">'Table 12'!$A$1</definedName>
    <definedName name="IDX" localSheetId="13">'Table 13'!$A$1</definedName>
    <definedName name="IDX" localSheetId="14">'Table 14'!$A$1</definedName>
    <definedName name="IDX" localSheetId="15">'Table 15'!$A$1</definedName>
    <definedName name="IDX" localSheetId="16">'Table 16'!$A$1</definedName>
    <definedName name="IDX" localSheetId="17">'Table 17'!$A$1</definedName>
    <definedName name="IDX" localSheetId="18">'Table 18'!$A$1</definedName>
    <definedName name="IDX" localSheetId="19">'Table 19'!$A$1</definedName>
    <definedName name="IDX" localSheetId="20">'Table 20'!$A$1</definedName>
    <definedName name="IDX" localSheetId="21">'Table 21'!$A$1</definedName>
    <definedName name="IDX" localSheetId="22">'Table 22'!$A$1</definedName>
    <definedName name="IDX" localSheetId="23">'Table 23'!$A$1</definedName>
    <definedName name="IDX" localSheetId="24">'Table 24'!$A$1</definedName>
    <definedName name="IDX" localSheetId="25">'Table 25'!$A$1</definedName>
    <definedName name="IDX" localSheetId="26">'Table 26'!$A$1</definedName>
    <definedName name="IDX" localSheetId="27">'Table 27'!$A$1</definedName>
    <definedName name="IDX" localSheetId="28">'Table 28'!$A$1</definedName>
    <definedName name="IDX" localSheetId="29">'Table 29'!$A$1</definedName>
    <definedName name="IDX" localSheetId="3">'Table 3'!$A$1</definedName>
    <definedName name="IDX" localSheetId="30">'Table 30'!$A$1</definedName>
    <definedName name="IDX" localSheetId="31">'Table 31'!$A$1</definedName>
    <definedName name="IDX" localSheetId="32">'Table 32'!$A$1</definedName>
    <definedName name="IDX" localSheetId="33">'Table 33'!$A$1</definedName>
    <definedName name="IDX" localSheetId="34">'Table 34'!$A$1</definedName>
    <definedName name="IDX" localSheetId="35">'Table 35'!$A$1</definedName>
    <definedName name="IDX" localSheetId="36">'Table 36'!$A$1</definedName>
    <definedName name="IDX" localSheetId="37">'Table 37'!$A$1</definedName>
    <definedName name="IDX" localSheetId="38">'Table 38'!$A$1</definedName>
    <definedName name="IDX" localSheetId="39">'Table 39'!$A$1</definedName>
    <definedName name="IDX" localSheetId="4">'Table 4'!$A$1</definedName>
    <definedName name="IDX" localSheetId="40">'Table 40'!$A$1</definedName>
    <definedName name="IDX" localSheetId="41">'Table 41'!$A$1</definedName>
    <definedName name="IDX" localSheetId="42">'Table 42'!$A$1</definedName>
    <definedName name="IDX" localSheetId="43">'Table 43'!$A$1</definedName>
    <definedName name="IDX" localSheetId="44">'Table 44'!$A$1</definedName>
    <definedName name="IDX" localSheetId="45">'Table 45'!$A$1</definedName>
    <definedName name="IDX" localSheetId="46">'Table 46'!$A$1</definedName>
    <definedName name="IDX" localSheetId="47">'Table 47'!$A$1</definedName>
    <definedName name="IDX" localSheetId="48">'Table 48'!$A$1</definedName>
    <definedName name="IDX" localSheetId="49">'Table 49'!$A$1</definedName>
    <definedName name="IDX" localSheetId="5">'Table 5'!$A$1</definedName>
    <definedName name="IDX" localSheetId="50">'Table 50'!$A$1</definedName>
    <definedName name="IDX" localSheetId="51">'Table 51'!$A$1</definedName>
    <definedName name="IDX" localSheetId="52">'Table 52'!$A$1</definedName>
    <definedName name="IDX" localSheetId="53">'Table 53'!$A$1</definedName>
    <definedName name="IDX" localSheetId="54">'Table 54'!$A$1</definedName>
    <definedName name="IDX" localSheetId="55">'Table 55'!$A$1</definedName>
    <definedName name="IDX" localSheetId="56">'Table 56'!$A$1</definedName>
    <definedName name="IDX" localSheetId="57">'Table 57'!$A$1</definedName>
    <definedName name="IDX" localSheetId="58">'Table 58'!$A$1</definedName>
    <definedName name="IDX" localSheetId="59">'Table 59'!$A$1</definedName>
    <definedName name="IDX" localSheetId="6">'Table 6'!$A$1</definedName>
    <definedName name="IDX" localSheetId="60">'Table 60'!$A$1</definedName>
    <definedName name="IDX" localSheetId="61">'Table 61'!$A$1</definedName>
    <definedName name="IDX" localSheetId="62">'Table 62'!$A$1</definedName>
    <definedName name="IDX" localSheetId="63">'Table 63'!$A$1</definedName>
    <definedName name="IDX" localSheetId="64">'Table 64'!$A$1</definedName>
    <definedName name="IDX" localSheetId="65">'Table 65'!$A$1</definedName>
    <definedName name="IDX" localSheetId="66">'Table 66'!$A$1</definedName>
    <definedName name="IDX" localSheetId="67">'Table 67'!$A$1</definedName>
    <definedName name="IDX" localSheetId="68">'Table 68'!$A$1</definedName>
    <definedName name="IDX" localSheetId="69">'Table 69'!$A$1</definedName>
    <definedName name="IDX" localSheetId="7">'Table 7'!$A$1</definedName>
    <definedName name="IDX" localSheetId="70">'Table 70'!$A$1</definedName>
    <definedName name="IDX" localSheetId="71">'Table 71'!$A$1</definedName>
    <definedName name="IDX" localSheetId="72">'Table 72'!$A$1</definedName>
    <definedName name="IDX" localSheetId="73">'Table 73'!$A$1</definedName>
    <definedName name="IDX" localSheetId="74">'Table 74'!$A$1</definedName>
    <definedName name="IDX" localSheetId="75">'Table 75'!$A$1</definedName>
    <definedName name="IDX" localSheetId="76">'Table 76'!$A$1</definedName>
    <definedName name="IDX" localSheetId="77">'Table 77'!$A$1</definedName>
    <definedName name="IDX" localSheetId="78">'Table 78'!$A$1</definedName>
    <definedName name="IDX" localSheetId="79">'Table 79'!$A$1</definedName>
    <definedName name="IDX" localSheetId="8">'Table 8'!$A$1</definedName>
    <definedName name="IDX" localSheetId="80">'Table 80'!$A$1</definedName>
    <definedName name="IDX" localSheetId="81">'Table 81'!$A$1</definedName>
    <definedName name="IDX" localSheetId="82">'Table 82'!$A$1</definedName>
    <definedName name="IDX" localSheetId="83">'Table 83'!$A$1</definedName>
    <definedName name="IDX" localSheetId="84">'Table 84'!$A$1</definedName>
    <definedName name="IDX" localSheetId="85">'Table 85'!$A$1</definedName>
    <definedName name="IDX" localSheetId="86">'Table 86'!$A$1</definedName>
    <definedName name="IDX" localSheetId="9">'Table 9'!$A$1</definedName>
    <definedName name="Nodata">#REF!</definedName>
    <definedName name="NonOng_tseries">#REF!</definedName>
    <definedName name="Novalue">#REF!</definedName>
    <definedName name="Ong_tseries">#REF!</definedName>
    <definedName name="t_chosentg">'[1]Table 20'!#REF!</definedName>
    <definedName name="t_nildata">'[1]Table 20'!#REF!</definedName>
    <definedName name="t_nodata">'[1]Table 20'!#REF!</definedName>
    <definedName name="T1_OngoingPop">#REF!</definedName>
    <definedName name="w_chosentg">#REF!</definedName>
    <definedName name="w_nildata">#REF!</definedName>
    <definedName name="w_nodata">#REF!</definedName>
  </definedNames>
  <calcPr calcId="162913"/>
</workbook>
</file>

<file path=xl/calcChain.xml><?xml version="1.0" encoding="utf-8"?>
<calcChain xmlns="http://schemas.openxmlformats.org/spreadsheetml/2006/main">
  <c r="W4" i="158" l="1"/>
  <c r="X4" i="158"/>
  <c r="Y4" i="158"/>
  <c r="Z4" i="158"/>
  <c r="W5" i="158"/>
  <c r="X5" i="158"/>
  <c r="Y5" i="158"/>
  <c r="Z5" i="158"/>
  <c r="W6" i="158"/>
  <c r="X6" i="158"/>
  <c r="Y6" i="158"/>
  <c r="Z6" i="158"/>
  <c r="W7" i="158"/>
  <c r="X7" i="158"/>
  <c r="Y7" i="158"/>
  <c r="Z7" i="158"/>
  <c r="W8" i="158"/>
  <c r="X8" i="158"/>
  <c r="Y8" i="158"/>
  <c r="Z8" i="158"/>
  <c r="W9" i="158"/>
  <c r="X9" i="158"/>
  <c r="Y9" i="158"/>
  <c r="Z9" i="158"/>
  <c r="W10" i="158"/>
  <c r="X10" i="158"/>
  <c r="Y10" i="158"/>
  <c r="Z10" i="158"/>
  <c r="W11" i="158"/>
  <c r="X11" i="158"/>
  <c r="Y11" i="158"/>
  <c r="Z11" i="158"/>
  <c r="W12" i="158"/>
  <c r="X12" i="158"/>
  <c r="Y12" i="158"/>
  <c r="Z12" i="158"/>
  <c r="W13" i="158"/>
  <c r="X13" i="158"/>
  <c r="Y13" i="158"/>
  <c r="Z13" i="158"/>
  <c r="W14" i="158"/>
  <c r="X14" i="158"/>
  <c r="Y14" i="158"/>
  <c r="Z14" i="158"/>
  <c r="W15" i="158"/>
  <c r="X15" i="158"/>
  <c r="Y15" i="158"/>
  <c r="Z15" i="158"/>
  <c r="W16" i="158"/>
  <c r="X16" i="158"/>
  <c r="Y16" i="158"/>
  <c r="Z16" i="158"/>
  <c r="W17" i="158"/>
  <c r="X17" i="158"/>
  <c r="Y17" i="158"/>
  <c r="Z17" i="158"/>
  <c r="W18" i="158"/>
  <c r="X18" i="158"/>
  <c r="Y18" i="158"/>
  <c r="Z18" i="158"/>
  <c r="W19" i="158"/>
  <c r="X19" i="158"/>
  <c r="Y19" i="158"/>
  <c r="Z19" i="158"/>
  <c r="W20" i="158"/>
  <c r="X20" i="158"/>
  <c r="Y20" i="158"/>
  <c r="Z20" i="158"/>
  <c r="W21" i="158"/>
  <c r="X21" i="158"/>
  <c r="Y21" i="158"/>
  <c r="Z21" i="158"/>
  <c r="W22" i="158"/>
  <c r="X22" i="158"/>
  <c r="Y22" i="158"/>
  <c r="Z22" i="158"/>
  <c r="W23" i="158"/>
  <c r="X23" i="158"/>
  <c r="Y23" i="158"/>
  <c r="Z23" i="158"/>
  <c r="W24" i="158"/>
  <c r="X24" i="158"/>
  <c r="Y24" i="158"/>
  <c r="Z24" i="158"/>
  <c r="W25" i="158"/>
  <c r="X25" i="158"/>
  <c r="Y25" i="158"/>
  <c r="Z25" i="158"/>
  <c r="W26" i="158"/>
  <c r="X26" i="158"/>
  <c r="Y26" i="158"/>
  <c r="Z26" i="158"/>
  <c r="W27" i="158"/>
  <c r="X27" i="158"/>
  <c r="Y27" i="158"/>
  <c r="Z27" i="158"/>
  <c r="W28" i="158"/>
  <c r="X28" i="158"/>
  <c r="Y28" i="158"/>
  <c r="Z28" i="158"/>
  <c r="W29" i="158"/>
  <c r="X29" i="158"/>
  <c r="Y29" i="158"/>
  <c r="Z29" i="158"/>
  <c r="W30" i="158"/>
  <c r="X30" i="158"/>
  <c r="Y30" i="158"/>
  <c r="Z30" i="158"/>
  <c r="W31" i="158"/>
  <c r="X31" i="158"/>
  <c r="Y31" i="158"/>
  <c r="Z31" i="158"/>
  <c r="W32" i="158"/>
  <c r="X32" i="158"/>
  <c r="Y32" i="158"/>
  <c r="Z32" i="158"/>
  <c r="W33" i="158"/>
  <c r="X33" i="158"/>
  <c r="Y33" i="158"/>
  <c r="Z33" i="158"/>
  <c r="W34" i="158"/>
  <c r="X34" i="158"/>
  <c r="Y34" i="158"/>
  <c r="Z34" i="158"/>
  <c r="W35" i="158"/>
  <c r="X35" i="158"/>
  <c r="Y35" i="158"/>
  <c r="Z35" i="158"/>
  <c r="W36" i="158"/>
  <c r="X36" i="158"/>
  <c r="Y36" i="158"/>
  <c r="Z36" i="158"/>
  <c r="W37" i="158"/>
  <c r="X37" i="158"/>
  <c r="Y37" i="158"/>
  <c r="Z37" i="158"/>
  <c r="W38" i="158"/>
  <c r="X38" i="158"/>
  <c r="Y38" i="158"/>
  <c r="Z38" i="158"/>
  <c r="W39" i="158"/>
  <c r="X39" i="158"/>
  <c r="Y39" i="158"/>
  <c r="Z39" i="158"/>
  <c r="W40" i="158"/>
  <c r="X40" i="158"/>
  <c r="Y40" i="158"/>
  <c r="Z40" i="158"/>
  <c r="W41" i="158"/>
  <c r="X41" i="158"/>
  <c r="Y41" i="158"/>
  <c r="Z41" i="158"/>
  <c r="W42" i="158"/>
  <c r="X42" i="158"/>
  <c r="Y42" i="158"/>
  <c r="Z42" i="158"/>
  <c r="W43" i="158"/>
  <c r="X43" i="158"/>
  <c r="Y43" i="158"/>
  <c r="Z43" i="158"/>
  <c r="W44" i="158"/>
  <c r="X44" i="158"/>
  <c r="Y44" i="158"/>
  <c r="Z44" i="158"/>
  <c r="W45" i="158"/>
  <c r="X45" i="158"/>
  <c r="Y45" i="158"/>
  <c r="Z45" i="158"/>
  <c r="W46" i="158"/>
  <c r="X46" i="158"/>
  <c r="Y46" i="158"/>
  <c r="Z46" i="158"/>
  <c r="W47" i="158"/>
  <c r="X47" i="158"/>
  <c r="Y47" i="158"/>
  <c r="Z47" i="158"/>
  <c r="W48" i="158"/>
  <c r="X48" i="158"/>
  <c r="Y48" i="158"/>
  <c r="Z48" i="158"/>
  <c r="W49" i="158"/>
  <c r="X49" i="158"/>
  <c r="Y49" i="158"/>
  <c r="Z49" i="158"/>
  <c r="W50" i="158"/>
  <c r="X50" i="158"/>
  <c r="Y50" i="158"/>
  <c r="Z50" i="158"/>
  <c r="W51" i="158"/>
  <c r="X51" i="158"/>
  <c r="Y51" i="158"/>
  <c r="Z51" i="158"/>
  <c r="W52" i="158"/>
  <c r="X52" i="158"/>
  <c r="Y52" i="158"/>
  <c r="Z52" i="158"/>
  <c r="W53" i="158"/>
  <c r="X53" i="158"/>
  <c r="Y53" i="158"/>
  <c r="Z53" i="158"/>
  <c r="W54" i="158"/>
  <c r="X54" i="158"/>
  <c r="Y54" i="158"/>
  <c r="Z54" i="158"/>
  <c r="W55" i="158"/>
  <c r="X55" i="158"/>
  <c r="Y55" i="158"/>
  <c r="Z55" i="158"/>
  <c r="W56" i="158"/>
  <c r="X56" i="158"/>
  <c r="Y56" i="158"/>
  <c r="Z56" i="158"/>
  <c r="W57" i="158"/>
  <c r="X57" i="158"/>
  <c r="Y57" i="158"/>
  <c r="Z57" i="158"/>
  <c r="W58" i="158"/>
  <c r="X58" i="158"/>
  <c r="Y58" i="158"/>
  <c r="Z58" i="158"/>
  <c r="W59" i="158"/>
  <c r="X59" i="158"/>
  <c r="Y59" i="158"/>
  <c r="Z59" i="158"/>
  <c r="W60" i="158"/>
  <c r="X60" i="158"/>
  <c r="Y60" i="158"/>
  <c r="Z60" i="158"/>
  <c r="W61" i="158"/>
  <c r="X61" i="158"/>
  <c r="Y61" i="158"/>
  <c r="Z61" i="158"/>
  <c r="W62" i="158"/>
  <c r="X62" i="158"/>
  <c r="Y62" i="158"/>
  <c r="Z62" i="158"/>
  <c r="W63" i="158"/>
  <c r="X63" i="158"/>
  <c r="Y63" i="158"/>
  <c r="Z63" i="158"/>
  <c r="W64" i="158"/>
  <c r="X64" i="158"/>
  <c r="Y64" i="158"/>
  <c r="Z64" i="158"/>
  <c r="W65" i="158"/>
  <c r="X65" i="158"/>
  <c r="Y65" i="158"/>
  <c r="Z65" i="158"/>
  <c r="W66" i="158"/>
  <c r="X66" i="158"/>
  <c r="Y66" i="158"/>
  <c r="Z66" i="158"/>
  <c r="W67" i="158"/>
  <c r="X67" i="158"/>
  <c r="Y67" i="158"/>
  <c r="Z67" i="158"/>
  <c r="W68" i="158"/>
  <c r="X68" i="158"/>
  <c r="Y68" i="158"/>
  <c r="Z68" i="158"/>
  <c r="W69" i="158"/>
  <c r="X69" i="158"/>
  <c r="Y69" i="158"/>
  <c r="Z69" i="158"/>
  <c r="W70" i="158"/>
  <c r="X70" i="158"/>
  <c r="Y70" i="158"/>
  <c r="Z70" i="158"/>
  <c r="W71" i="158"/>
  <c r="X71" i="158"/>
  <c r="Y71" i="158"/>
  <c r="Z71" i="158"/>
  <c r="W72" i="158"/>
  <c r="X72" i="158"/>
  <c r="Y72" i="158"/>
  <c r="Z72" i="158"/>
  <c r="W73" i="158"/>
  <c r="X73" i="158"/>
  <c r="Y73" i="158"/>
  <c r="Z73" i="158"/>
  <c r="W74" i="158"/>
  <c r="X74" i="158"/>
  <c r="Y74" i="158"/>
  <c r="Z74" i="158"/>
  <c r="W75" i="158"/>
  <c r="X75" i="158"/>
  <c r="Y75" i="158"/>
  <c r="Z75" i="158"/>
  <c r="W76" i="158"/>
  <c r="X76" i="158"/>
  <c r="Y76" i="158"/>
  <c r="Z76" i="158"/>
  <c r="W77" i="158"/>
  <c r="X77" i="158"/>
  <c r="Y77" i="158"/>
  <c r="Z77" i="158"/>
  <c r="W78" i="158"/>
  <c r="X78" i="158"/>
  <c r="Y78" i="158"/>
  <c r="Z78" i="158"/>
  <c r="W79" i="158"/>
  <c r="X79" i="158"/>
  <c r="Y79" i="158"/>
  <c r="Z79" i="158"/>
  <c r="W80" i="158"/>
  <c r="X80" i="158"/>
  <c r="Y80" i="158"/>
  <c r="Z80" i="158"/>
  <c r="W81" i="158"/>
  <c r="X81" i="158"/>
  <c r="Y81" i="158"/>
  <c r="Z81" i="158"/>
  <c r="W82" i="158"/>
  <c r="X82" i="158"/>
  <c r="Y82" i="158"/>
  <c r="Z82" i="158"/>
  <c r="W83" i="158"/>
  <c r="X83" i="158"/>
  <c r="Y83" i="158"/>
  <c r="Z83" i="158"/>
  <c r="W84" i="158"/>
  <c r="X84" i="158"/>
  <c r="Y84" i="158"/>
  <c r="Z84" i="158"/>
  <c r="W85" i="158"/>
  <c r="X85" i="158"/>
  <c r="Y85" i="158"/>
  <c r="Z85" i="158"/>
  <c r="W86" i="158"/>
  <c r="X86" i="158"/>
  <c r="Y86" i="158"/>
  <c r="Z86" i="158"/>
  <c r="W87" i="158"/>
  <c r="X87" i="158"/>
  <c r="Y87" i="158"/>
  <c r="Z87" i="158"/>
  <c r="W88" i="158"/>
  <c r="X88" i="158"/>
  <c r="Y88" i="158"/>
  <c r="Z88" i="158"/>
  <c r="Z3" i="158"/>
  <c r="Y3" i="158"/>
  <c r="X3" i="158"/>
  <c r="W3" i="158"/>
  <c r="O12" i="158"/>
  <c r="N12" i="158"/>
  <c r="M12" i="158"/>
  <c r="O10" i="158"/>
  <c r="N10" i="158"/>
  <c r="M10" i="158"/>
  <c r="O8" i="158"/>
  <c r="N8" i="158"/>
  <c r="M8" i="158"/>
  <c r="AA5" i="158" l="1"/>
  <c r="AD5" i="158" s="1"/>
  <c r="AG5" i="158" s="1"/>
  <c r="AB16" i="158"/>
  <c r="AC31" i="158"/>
  <c r="AF31" i="158" s="1"/>
  <c r="AI31" i="158" s="1"/>
  <c r="AA49" i="158"/>
  <c r="AD49" i="158" s="1"/>
  <c r="AB88" i="158"/>
  <c r="AE88" i="158" s="1"/>
  <c r="AH88" i="158" s="1"/>
  <c r="AB3" i="158"/>
  <c r="AE3" i="158" s="1"/>
  <c r="AH3" i="158" s="1"/>
  <c r="AB24" i="158"/>
  <c r="AE24" i="158" s="1"/>
  <c r="AH24" i="158" s="1"/>
  <c r="AB53" i="158"/>
  <c r="AE53" i="158" s="1"/>
  <c r="AH53" i="158" s="1"/>
  <c r="AA55" i="158"/>
  <c r="AD55" i="158" s="1"/>
  <c r="AG55" i="158" s="1"/>
  <c r="AB5" i="158"/>
  <c r="AA23" i="158"/>
  <c r="AA76" i="158"/>
  <c r="AD76" i="158" s="1"/>
  <c r="AG76" i="158" s="1"/>
  <c r="AA70" i="158"/>
  <c r="AD70" i="158" s="1"/>
  <c r="AE16" i="158"/>
  <c r="AH16" i="158" s="1"/>
  <c r="AA81" i="158"/>
  <c r="AD81" i="158" s="1"/>
  <c r="AG81" i="158" s="1"/>
  <c r="AA40" i="158"/>
  <c r="AD40" i="158" s="1"/>
  <c r="AG40" i="158" s="1"/>
  <c r="AA38" i="158"/>
  <c r="AD38" i="158" s="1"/>
  <c r="AG38" i="158" s="1"/>
  <c r="AA77" i="158"/>
  <c r="AD77" i="158" s="1"/>
  <c r="AG77" i="158" s="1"/>
  <c r="AB56" i="158"/>
  <c r="AA41" i="158"/>
  <c r="AD41" i="158" s="1"/>
  <c r="AB26" i="158"/>
  <c r="AA7" i="158"/>
  <c r="AD7" i="158" s="1"/>
  <c r="AG7" i="158" s="1"/>
  <c r="AC64" i="158"/>
  <c r="AF64" i="158" s="1"/>
  <c r="AB82" i="158"/>
  <c r="AE82" i="158" s="1"/>
  <c r="AB43" i="158"/>
  <c r="AE43" i="158" s="1"/>
  <c r="AH43" i="158" s="1"/>
  <c r="AB8" i="158"/>
  <c r="AE8" i="158" s="1"/>
  <c r="AB73" i="158"/>
  <c r="AA65" i="158"/>
  <c r="AD65" i="158" s="1"/>
  <c r="AA58" i="158"/>
  <c r="AD58" i="158" s="1"/>
  <c r="AG58" i="158" s="1"/>
  <c r="AB41" i="158"/>
  <c r="AE41" i="158" s="1"/>
  <c r="AH41" i="158" s="1"/>
  <c r="AA29" i="158"/>
  <c r="AD29" i="158" s="1"/>
  <c r="AA18" i="158"/>
  <c r="AD18" i="158" s="1"/>
  <c r="AG18" i="158" s="1"/>
  <c r="AB10" i="158"/>
  <c r="AE10" i="158" s="1"/>
  <c r="AH10" i="158" s="1"/>
  <c r="AA84" i="158"/>
  <c r="AD84" i="158" s="1"/>
  <c r="AG84" i="158" s="1"/>
  <c r="AC80" i="158"/>
  <c r="AF80" i="158" s="1"/>
  <c r="AI80" i="158" s="1"/>
  <c r="AC59" i="158"/>
  <c r="AF59" i="158" s="1"/>
  <c r="AI59" i="158" s="1"/>
  <c r="AC48" i="158"/>
  <c r="AF48" i="158" s="1"/>
  <c r="AB44" i="158"/>
  <c r="AE44" i="158" s="1"/>
  <c r="AB33" i="158"/>
  <c r="AE33" i="158" s="1"/>
  <c r="AH33" i="158" s="1"/>
  <c r="AA16" i="158"/>
  <c r="AD16" i="158" s="1"/>
  <c r="AG16" i="158" s="1"/>
  <c r="AA85" i="158"/>
  <c r="AD85" i="158" s="1"/>
  <c r="AG85" i="158" s="1"/>
  <c r="AB80" i="158"/>
  <c r="AE80" i="158" s="1"/>
  <c r="AH80" i="158" s="1"/>
  <c r="AA50" i="158"/>
  <c r="AA17" i="158"/>
  <c r="AD17" i="158" s="1"/>
  <c r="AA3" i="158"/>
  <c r="AD3" i="158" s="1"/>
  <c r="AB87" i="158"/>
  <c r="AE87" i="158" s="1"/>
  <c r="AH87" i="158" s="1"/>
  <c r="AC76" i="158"/>
  <c r="AF76" i="158" s="1"/>
  <c r="AI76" i="158" s="1"/>
  <c r="AB68" i="158"/>
  <c r="AE68" i="158" s="1"/>
  <c r="AH68" i="158" s="1"/>
  <c r="AC51" i="158"/>
  <c r="AF51" i="158" s="1"/>
  <c r="AA48" i="158"/>
  <c r="AD48" i="158" s="1"/>
  <c r="AG48" i="158" s="1"/>
  <c r="AB36" i="158"/>
  <c r="AE36" i="158" s="1"/>
  <c r="AB21" i="158"/>
  <c r="AE21" i="158" s="1"/>
  <c r="AH21" i="158" s="1"/>
  <c r="AC68" i="158"/>
  <c r="AF68" i="158" s="1"/>
  <c r="AC39" i="158"/>
  <c r="AF39" i="158" s="1"/>
  <c r="AC29" i="158"/>
  <c r="AF29" i="158" s="1"/>
  <c r="AI29" i="158" s="1"/>
  <c r="AC82" i="158"/>
  <c r="AF82" i="158" s="1"/>
  <c r="AI82" i="158" s="1"/>
  <c r="AB78" i="158"/>
  <c r="AE78" i="158" s="1"/>
  <c r="AH78" i="158" s="1"/>
  <c r="AC77" i="158"/>
  <c r="AF77" i="158" s="1"/>
  <c r="AI77" i="158" s="1"/>
  <c r="AA74" i="158"/>
  <c r="AD74" i="158" s="1"/>
  <c r="AC71" i="158"/>
  <c r="AF71" i="158" s="1"/>
  <c r="AI71" i="158" s="1"/>
  <c r="AB65" i="158"/>
  <c r="AE65" i="158" s="1"/>
  <c r="AA62" i="158"/>
  <c r="AD62" i="158" s="1"/>
  <c r="AB60" i="158"/>
  <c r="AE60" i="158" s="1"/>
  <c r="AH60" i="158" s="1"/>
  <c r="AA57" i="158"/>
  <c r="AD57" i="158" s="1"/>
  <c r="AB52" i="158"/>
  <c r="AE52" i="158" s="1"/>
  <c r="AH52" i="158" s="1"/>
  <c r="AA46" i="158"/>
  <c r="AD46" i="158" s="1"/>
  <c r="AC44" i="158"/>
  <c r="AF44" i="158" s="1"/>
  <c r="AI44" i="158" s="1"/>
  <c r="AA37" i="158"/>
  <c r="AD37" i="158" s="1"/>
  <c r="AB34" i="158"/>
  <c r="AB32" i="158"/>
  <c r="AE32" i="158" s="1"/>
  <c r="AA31" i="158"/>
  <c r="AD31" i="158" s="1"/>
  <c r="AG31" i="158" s="1"/>
  <c r="AB29" i="158"/>
  <c r="AE29" i="158" s="1"/>
  <c r="AH29" i="158" s="1"/>
  <c r="AC27" i="158"/>
  <c r="AF27" i="158" s="1"/>
  <c r="AC22" i="158"/>
  <c r="AF22" i="158" s="1"/>
  <c r="AI22" i="158" s="1"/>
  <c r="AB19" i="158"/>
  <c r="AA14" i="158"/>
  <c r="AD14" i="158" s="1"/>
  <c r="AG14" i="158" s="1"/>
  <c r="AB11" i="158"/>
  <c r="AC6" i="158"/>
  <c r="AC85" i="158"/>
  <c r="AF85" i="158" s="1"/>
  <c r="AC3" i="158"/>
  <c r="AF3" i="158" s="1"/>
  <c r="AB86" i="158"/>
  <c r="AE86" i="158" s="1"/>
  <c r="AH86" i="158" s="1"/>
  <c r="AC83" i="158"/>
  <c r="AF83" i="158" s="1"/>
  <c r="AI83" i="158" s="1"/>
  <c r="AC79" i="158"/>
  <c r="AF79" i="158" s="1"/>
  <c r="AC78" i="158"/>
  <c r="AB77" i="158"/>
  <c r="AE77" i="158" s="1"/>
  <c r="AH77" i="158" s="1"/>
  <c r="AC75" i="158"/>
  <c r="AF75" i="158" s="1"/>
  <c r="AB72" i="158"/>
  <c r="AE72" i="158" s="1"/>
  <c r="AH72" i="158" s="1"/>
  <c r="AA69" i="158"/>
  <c r="AD69" i="158" s="1"/>
  <c r="AG69" i="158" s="1"/>
  <c r="AC63" i="158"/>
  <c r="AF63" i="158" s="1"/>
  <c r="AC60" i="158"/>
  <c r="AA54" i="158"/>
  <c r="AD54" i="158" s="1"/>
  <c r="AG54" i="158" s="1"/>
  <c r="AC52" i="158"/>
  <c r="AF52" i="158" s="1"/>
  <c r="AI52" i="158" s="1"/>
  <c r="AB49" i="158"/>
  <c r="AE49" i="158" s="1"/>
  <c r="AH49" i="158" s="1"/>
  <c r="AC47" i="158"/>
  <c r="AF47" i="158" s="1"/>
  <c r="AC37" i="158"/>
  <c r="AF37" i="158" s="1"/>
  <c r="AI37" i="158" s="1"/>
  <c r="AA25" i="158"/>
  <c r="AD25" i="158" s="1"/>
  <c r="AG25" i="158" s="1"/>
  <c r="AA24" i="158"/>
  <c r="AD24" i="158" s="1"/>
  <c r="AG24" i="158" s="1"/>
  <c r="AB20" i="158"/>
  <c r="AE20" i="158" s="1"/>
  <c r="AB17" i="158"/>
  <c r="AE17" i="158" s="1"/>
  <c r="AH17" i="158" s="1"/>
  <c r="AC15" i="158"/>
  <c r="AF15" i="158" s="1"/>
  <c r="AB12" i="158"/>
  <c r="AE12" i="158" s="1"/>
  <c r="AA9" i="158"/>
  <c r="AD9" i="158" s="1"/>
  <c r="AA8" i="158"/>
  <c r="AD8" i="158" s="1"/>
  <c r="AG8" i="158" s="1"/>
  <c r="AB4" i="158"/>
  <c r="AE4" i="158" s="1"/>
  <c r="AC19" i="158"/>
  <c r="AF19" i="158" s="1"/>
  <c r="AC14" i="158"/>
  <c r="AC11" i="158"/>
  <c r="AF11" i="158" s="1"/>
  <c r="AA83" i="158"/>
  <c r="AD83" i="158" s="1"/>
  <c r="AA82" i="158"/>
  <c r="AD82" i="158" s="1"/>
  <c r="AG82" i="158" s="1"/>
  <c r="AA79" i="158"/>
  <c r="AD79" i="158" s="1"/>
  <c r="AG79" i="158" s="1"/>
  <c r="AE73" i="158"/>
  <c r="AH73" i="158" s="1"/>
  <c r="AA72" i="158"/>
  <c r="AD72" i="158" s="1"/>
  <c r="AG72" i="158" s="1"/>
  <c r="AC69" i="158"/>
  <c r="AB66" i="158"/>
  <c r="AE66" i="158" s="1"/>
  <c r="AH66" i="158" s="1"/>
  <c r="AA61" i="158"/>
  <c r="AD61" i="158" s="1"/>
  <c r="AG61" i="158" s="1"/>
  <c r="AB57" i="158"/>
  <c r="AE57" i="158" s="1"/>
  <c r="AC55" i="158"/>
  <c r="AF55" i="158" s="1"/>
  <c r="AD50" i="158"/>
  <c r="AG50" i="158" s="1"/>
  <c r="AA45" i="158"/>
  <c r="AD45" i="158" s="1"/>
  <c r="AB42" i="158"/>
  <c r="AE42" i="158" s="1"/>
  <c r="AH42" i="158" s="1"/>
  <c r="AB40" i="158"/>
  <c r="AE40" i="158" s="1"/>
  <c r="AH40" i="158" s="1"/>
  <c r="AA39" i="158"/>
  <c r="AD39" i="158" s="1"/>
  <c r="AG39" i="158" s="1"/>
  <c r="AB37" i="158"/>
  <c r="AE37" i="158" s="1"/>
  <c r="AH37" i="158" s="1"/>
  <c r="AC35" i="158"/>
  <c r="AF35" i="158" s="1"/>
  <c r="AC30" i="158"/>
  <c r="AF30" i="158" s="1"/>
  <c r="AI30" i="158" s="1"/>
  <c r="AB27" i="158"/>
  <c r="AE27" i="158" s="1"/>
  <c r="AH27" i="158" s="1"/>
  <c r="AA22" i="158"/>
  <c r="AD22" i="158" s="1"/>
  <c r="AG22" i="158" s="1"/>
  <c r="AC20" i="158"/>
  <c r="AF20" i="158" s="1"/>
  <c r="AC12" i="158"/>
  <c r="AF12" i="158" s="1"/>
  <c r="AI12" i="158" s="1"/>
  <c r="AA6" i="158"/>
  <c r="AD6" i="158" s="1"/>
  <c r="AG6" i="158" s="1"/>
  <c r="AC4" i="158"/>
  <c r="AF4" i="158" s="1"/>
  <c r="AI4" i="158" s="1"/>
  <c r="AC74" i="158"/>
  <c r="AF74" i="158" s="1"/>
  <c r="AI74" i="158" s="1"/>
  <c r="AC8" i="158"/>
  <c r="AF8" i="158" s="1"/>
  <c r="AI8" i="158" s="1"/>
  <c r="AC87" i="158"/>
  <c r="AF87" i="158" s="1"/>
  <c r="AA78" i="158"/>
  <c r="AD78" i="158" s="1"/>
  <c r="AG78" i="158" s="1"/>
  <c r="AB75" i="158"/>
  <c r="AE75" i="158" s="1"/>
  <c r="AH75" i="158" s="1"/>
  <c r="AA73" i="158"/>
  <c r="AD73" i="158" s="1"/>
  <c r="AC72" i="158"/>
  <c r="AF72" i="158" s="1"/>
  <c r="AA71" i="158"/>
  <c r="AD71" i="158" s="1"/>
  <c r="AG71" i="158" s="1"/>
  <c r="AB69" i="158"/>
  <c r="AE69" i="158" s="1"/>
  <c r="AH69" i="158" s="1"/>
  <c r="AC67" i="158"/>
  <c r="AF67" i="158" s="1"/>
  <c r="AI67" i="158" s="1"/>
  <c r="AA66" i="158"/>
  <c r="AD66" i="158" s="1"/>
  <c r="AG66" i="158" s="1"/>
  <c r="AC61" i="158"/>
  <c r="AF61" i="158" s="1"/>
  <c r="AI61" i="158" s="1"/>
  <c r="AA53" i="158"/>
  <c r="AD53" i="158" s="1"/>
  <c r="AG53" i="158" s="1"/>
  <c r="AC45" i="158"/>
  <c r="AA42" i="158"/>
  <c r="AD42" i="158" s="1"/>
  <c r="AG42" i="158" s="1"/>
  <c r="AC40" i="158"/>
  <c r="AF40" i="158" s="1"/>
  <c r="AI40" i="158" s="1"/>
  <c r="AA33" i="158"/>
  <c r="AD33" i="158" s="1"/>
  <c r="AA32" i="158"/>
  <c r="AD32" i="158" s="1"/>
  <c r="AG32" i="158" s="1"/>
  <c r="AB28" i="158"/>
  <c r="AE28" i="158" s="1"/>
  <c r="AB25" i="158"/>
  <c r="AE25" i="158" s="1"/>
  <c r="AH25" i="158" s="1"/>
  <c r="AC23" i="158"/>
  <c r="AF23" i="158" s="1"/>
  <c r="AB13" i="158"/>
  <c r="AE13" i="158" s="1"/>
  <c r="AH13" i="158" s="1"/>
  <c r="AB9" i="158"/>
  <c r="AE9" i="158" s="1"/>
  <c r="AH9" i="158" s="1"/>
  <c r="AC7" i="158"/>
  <c r="AF7" i="158" s="1"/>
  <c r="AC56" i="158"/>
  <c r="AF56" i="158" s="1"/>
  <c r="AC46" i="158"/>
  <c r="AF46" i="158" s="1"/>
  <c r="AI46" i="158" s="1"/>
  <c r="AC36" i="158"/>
  <c r="AF36" i="158" s="1"/>
  <c r="AI36" i="158" s="1"/>
  <c r="AA87" i="158"/>
  <c r="AD87" i="158" s="1"/>
  <c r="AB84" i="158"/>
  <c r="AC81" i="158"/>
  <c r="AF81" i="158" s="1"/>
  <c r="AA80" i="158"/>
  <c r="AD80" i="158" s="1"/>
  <c r="AB76" i="158"/>
  <c r="AE76" i="158" s="1"/>
  <c r="AH76" i="158" s="1"/>
  <c r="AB64" i="158"/>
  <c r="AE64" i="158" s="1"/>
  <c r="AH64" i="158" s="1"/>
  <c r="AA63" i="158"/>
  <c r="AD63" i="158" s="1"/>
  <c r="AG63" i="158" s="1"/>
  <c r="AB61" i="158"/>
  <c r="AE61" i="158" s="1"/>
  <c r="AH61" i="158" s="1"/>
  <c r="AB58" i="158"/>
  <c r="AE58" i="158" s="1"/>
  <c r="AH58" i="158" s="1"/>
  <c r="AC53" i="158"/>
  <c r="AF53" i="158" s="1"/>
  <c r="AI53" i="158" s="1"/>
  <c r="AB50" i="158"/>
  <c r="AE50" i="158" s="1"/>
  <c r="AH50" i="158" s="1"/>
  <c r="AB48" i="158"/>
  <c r="AE48" i="158" s="1"/>
  <c r="AH48" i="158" s="1"/>
  <c r="AA47" i="158"/>
  <c r="AD47" i="158" s="1"/>
  <c r="AG47" i="158" s="1"/>
  <c r="AB45" i="158"/>
  <c r="AE45" i="158" s="1"/>
  <c r="AH45" i="158" s="1"/>
  <c r="AC43" i="158"/>
  <c r="AF43" i="158" s="1"/>
  <c r="AC38" i="158"/>
  <c r="AF38" i="158" s="1"/>
  <c r="AI38" i="158" s="1"/>
  <c r="AB35" i="158"/>
  <c r="AE35" i="158" s="1"/>
  <c r="AH35" i="158" s="1"/>
  <c r="AA30" i="158"/>
  <c r="AD30" i="158" s="1"/>
  <c r="AC28" i="158"/>
  <c r="AF28" i="158" s="1"/>
  <c r="AI28" i="158" s="1"/>
  <c r="AA21" i="158"/>
  <c r="AD21" i="158" s="1"/>
  <c r="AB18" i="158"/>
  <c r="AE18" i="158" s="1"/>
  <c r="AH18" i="158" s="1"/>
  <c r="AA15" i="158"/>
  <c r="AD15" i="158" s="1"/>
  <c r="AG15" i="158" s="1"/>
  <c r="AA13" i="158"/>
  <c r="AD13" i="158" s="1"/>
  <c r="AA10" i="158"/>
  <c r="AD10" i="158" s="1"/>
  <c r="AG10" i="158" s="1"/>
  <c r="AC21" i="158"/>
  <c r="AF21" i="158" s="1"/>
  <c r="AI21" i="158" s="1"/>
  <c r="AC16" i="158"/>
  <c r="AF16" i="158" s="1"/>
  <c r="AI16" i="158" s="1"/>
  <c r="AC13" i="158"/>
  <c r="AF13" i="158" s="1"/>
  <c r="AI13" i="158" s="1"/>
  <c r="AC5" i="158"/>
  <c r="AF5" i="158" s="1"/>
  <c r="AI5" i="158" s="1"/>
  <c r="AB85" i="158"/>
  <c r="AE85" i="158" s="1"/>
  <c r="AH85" i="158" s="1"/>
  <c r="AB59" i="158"/>
  <c r="AE59" i="158" s="1"/>
  <c r="AA75" i="158"/>
  <c r="AD75" i="158" s="1"/>
  <c r="AC88" i="158"/>
  <c r="AF88" i="158" s="1"/>
  <c r="AI88" i="158" s="1"/>
  <c r="AA88" i="158"/>
  <c r="AC86" i="158"/>
  <c r="AB83" i="158"/>
  <c r="AE83" i="158" s="1"/>
  <c r="AA68" i="158"/>
  <c r="AD68" i="158" s="1"/>
  <c r="AE56" i="158"/>
  <c r="AH56" i="158" s="1"/>
  <c r="AC70" i="158"/>
  <c r="AF70" i="158" s="1"/>
  <c r="AI70" i="158" s="1"/>
  <c r="AA64" i="158"/>
  <c r="AD64" i="158" s="1"/>
  <c r="AG64" i="158" s="1"/>
  <c r="AA86" i="158"/>
  <c r="AC84" i="158"/>
  <c r="AF84" i="158" s="1"/>
  <c r="AI84" i="158" s="1"/>
  <c r="AB81" i="158"/>
  <c r="AB79" i="158"/>
  <c r="AE79" i="158" s="1"/>
  <c r="AF78" i="158"/>
  <c r="AI78" i="158" s="1"/>
  <c r="AC66" i="158"/>
  <c r="AH65" i="158"/>
  <c r="AA60" i="158"/>
  <c r="AC62" i="158"/>
  <c r="AF62" i="158" s="1"/>
  <c r="AA56" i="158"/>
  <c r="AB74" i="158"/>
  <c r="AE74" i="158" s="1"/>
  <c r="AB71" i="158"/>
  <c r="AC58" i="158"/>
  <c r="AF58" i="158" s="1"/>
  <c r="AI58" i="158" s="1"/>
  <c r="AC54" i="158"/>
  <c r="AF54" i="158" s="1"/>
  <c r="AB67" i="158"/>
  <c r="AE67" i="158" s="1"/>
  <c r="AB63" i="158"/>
  <c r="AB51" i="158"/>
  <c r="AE51" i="158" s="1"/>
  <c r="AH51" i="158" s="1"/>
  <c r="AC73" i="158"/>
  <c r="AF73" i="158" s="1"/>
  <c r="AB70" i="158"/>
  <c r="AA67" i="158"/>
  <c r="AC65" i="158"/>
  <c r="AB62" i="158"/>
  <c r="AE62" i="158" s="1"/>
  <c r="AA59" i="158"/>
  <c r="AD59" i="158" s="1"/>
  <c r="AC57" i="158"/>
  <c r="AF57" i="158" s="1"/>
  <c r="AB54" i="158"/>
  <c r="AA51" i="158"/>
  <c r="AD51" i="158" s="1"/>
  <c r="AC49" i="158"/>
  <c r="AB46" i="158"/>
  <c r="AA43" i="158"/>
  <c r="AD43" i="158" s="1"/>
  <c r="AC41" i="158"/>
  <c r="AB38" i="158"/>
  <c r="AE38" i="158" s="1"/>
  <c r="AA35" i="158"/>
  <c r="AC33" i="158"/>
  <c r="AF33" i="158" s="1"/>
  <c r="AB30" i="158"/>
  <c r="AA27" i="158"/>
  <c r="AC25" i="158"/>
  <c r="AB22" i="158"/>
  <c r="AE22" i="158" s="1"/>
  <c r="AA19" i="158"/>
  <c r="AC17" i="158"/>
  <c r="AB14" i="158"/>
  <c r="AI11" i="158"/>
  <c r="AA11" i="158"/>
  <c r="AC9" i="158"/>
  <c r="AB6" i="158"/>
  <c r="AE6" i="158" s="1"/>
  <c r="AF69" i="158"/>
  <c r="AI69" i="158" s="1"/>
  <c r="AF45" i="158"/>
  <c r="AI45" i="158" s="1"/>
  <c r="AE34" i="158"/>
  <c r="AH34" i="158" s="1"/>
  <c r="AE26" i="158"/>
  <c r="AH26" i="158" s="1"/>
  <c r="AD23" i="158"/>
  <c r="AG23" i="158" s="1"/>
  <c r="AB55" i="158"/>
  <c r="AA52" i="158"/>
  <c r="AD52" i="158" s="1"/>
  <c r="AC50" i="158"/>
  <c r="AB47" i="158"/>
  <c r="AA44" i="158"/>
  <c r="AC42" i="158"/>
  <c r="AB39" i="158"/>
  <c r="AA36" i="158"/>
  <c r="AD36" i="158" s="1"/>
  <c r="AC34" i="158"/>
  <c r="AF34" i="158" s="1"/>
  <c r="AB31" i="158"/>
  <c r="AA28" i="158"/>
  <c r="AD28" i="158" s="1"/>
  <c r="AC26" i="158"/>
  <c r="AB23" i="158"/>
  <c r="AA20" i="158"/>
  <c r="AD20" i="158" s="1"/>
  <c r="AC18" i="158"/>
  <c r="AB15" i="158"/>
  <c r="AE15" i="158" s="1"/>
  <c r="AA12" i="158"/>
  <c r="AD12" i="158" s="1"/>
  <c r="AC10" i="158"/>
  <c r="AB7" i="158"/>
  <c r="AE7" i="158" s="1"/>
  <c r="AH7" i="158" s="1"/>
  <c r="AA4" i="158"/>
  <c r="AH36" i="158"/>
  <c r="AE19" i="158"/>
  <c r="AH19" i="158" s="1"/>
  <c r="AF14" i="158"/>
  <c r="AI14" i="158" s="1"/>
  <c r="AE11" i="158"/>
  <c r="AH11" i="158" s="1"/>
  <c r="AF6" i="158"/>
  <c r="AI6" i="158" s="1"/>
  <c r="AA34" i="158"/>
  <c r="AD34" i="158" s="1"/>
  <c r="AC32" i="158"/>
  <c r="AF32" i="158" s="1"/>
  <c r="AA26" i="158"/>
  <c r="AD26" i="158" s="1"/>
  <c r="AC24" i="158"/>
  <c r="AF24" i="158" s="1"/>
  <c r="AG41" i="158" l="1"/>
  <c r="AG37" i="158"/>
  <c r="AG49" i="158"/>
  <c r="AH44" i="158"/>
  <c r="AG83" i="158"/>
  <c r="AG65" i="158"/>
  <c r="AH32" i="158"/>
  <c r="AI15" i="158"/>
  <c r="AK15" i="158" s="1"/>
  <c r="AG62" i="158"/>
  <c r="AI75" i="158"/>
  <c r="AH28" i="158"/>
  <c r="AI85" i="158"/>
  <c r="AH12" i="158"/>
  <c r="AH8" i="158"/>
  <c r="AK8" i="158" s="1"/>
  <c r="AG33" i="158"/>
  <c r="AI35" i="158"/>
  <c r="AI7" i="158"/>
  <c r="AK7" i="158" s="1"/>
  <c r="AI27" i="158"/>
  <c r="AG21" i="158"/>
  <c r="AK21" i="158" s="1"/>
  <c r="AG73" i="158"/>
  <c r="AI81" i="158"/>
  <c r="AH82" i="158"/>
  <c r="AI47" i="158"/>
  <c r="AG45" i="158"/>
  <c r="AK45" i="158" s="1"/>
  <c r="AI55" i="158"/>
  <c r="AI56" i="158"/>
  <c r="AE5" i="158"/>
  <c r="AH5" i="158" s="1"/>
  <c r="AK5" i="158" s="1"/>
  <c r="AG9" i="158"/>
  <c r="AG57" i="158"/>
  <c r="AG17" i="158"/>
  <c r="AI51" i="158"/>
  <c r="AI43" i="158"/>
  <c r="AG3" i="158"/>
  <c r="AH4" i="158"/>
  <c r="AG74" i="158"/>
  <c r="AI48" i="158"/>
  <c r="AI68" i="158"/>
  <c r="AG70" i="158"/>
  <c r="AG13" i="158"/>
  <c r="AK13" i="158" s="1"/>
  <c r="AI39" i="158"/>
  <c r="AI79" i="158"/>
  <c r="AI19" i="158"/>
  <c r="AF60" i="158"/>
  <c r="AI60" i="158" s="1"/>
  <c r="AH57" i="158"/>
  <c r="AI64" i="158"/>
  <c r="AK64" i="158" s="1"/>
  <c r="AG29" i="158"/>
  <c r="AK29" i="158" s="1"/>
  <c r="AG87" i="158"/>
  <c r="AF18" i="158"/>
  <c r="AI18" i="158" s="1"/>
  <c r="AK18" i="158" s="1"/>
  <c r="AD56" i="158"/>
  <c r="AG56" i="158" s="1"/>
  <c r="AI20" i="158"/>
  <c r="AG46" i="158"/>
  <c r="AI72" i="158"/>
  <c r="AK72" i="158" s="1"/>
  <c r="AI63" i="158"/>
  <c r="AD4" i="158"/>
  <c r="AG4" i="158" s="1"/>
  <c r="AE23" i="158"/>
  <c r="AH23" i="158" s="1"/>
  <c r="AG30" i="158"/>
  <c r="AG68" i="158"/>
  <c r="AI3" i="158"/>
  <c r="AG28" i="158"/>
  <c r="AE84" i="158"/>
  <c r="AH84" i="158" s="1"/>
  <c r="AK84" i="158" s="1"/>
  <c r="AD44" i="158"/>
  <c r="AG44" i="158" s="1"/>
  <c r="AF86" i="158"/>
  <c r="AI86" i="158" s="1"/>
  <c r="AI87" i="158"/>
  <c r="AI23" i="158"/>
  <c r="AH15" i="158"/>
  <c r="AG80" i="158"/>
  <c r="AK80" i="158" s="1"/>
  <c r="AH20" i="158"/>
  <c r="AE39" i="158"/>
  <c r="AH39" i="158" s="1"/>
  <c r="AG12" i="158"/>
  <c r="AH67" i="158"/>
  <c r="AF9" i="158"/>
  <c r="AI9" i="158" s="1"/>
  <c r="AE70" i="158"/>
  <c r="AH70" i="158" s="1"/>
  <c r="AH83" i="158"/>
  <c r="AI34" i="158"/>
  <c r="AH79" i="158"/>
  <c r="AE81" i="158"/>
  <c r="AH81" i="158" s="1"/>
  <c r="AF10" i="158"/>
  <c r="AI10" i="158" s="1"/>
  <c r="AK10" i="158" s="1"/>
  <c r="AF26" i="158"/>
  <c r="AI26" i="158" s="1"/>
  <c r="AI33" i="158"/>
  <c r="AE47" i="158"/>
  <c r="AI73" i="158"/>
  <c r="AI32" i="158"/>
  <c r="AD60" i="158"/>
  <c r="AG60" i="158" s="1"/>
  <c r="AE14" i="158"/>
  <c r="AH14" i="158" s="1"/>
  <c r="AK14" i="158" s="1"/>
  <c r="AD88" i="158"/>
  <c r="AG88" i="158" s="1"/>
  <c r="AK88" i="158" s="1"/>
  <c r="AG75" i="158"/>
  <c r="AK75" i="158" s="1"/>
  <c r="AE55" i="158"/>
  <c r="AH55" i="158" s="1"/>
  <c r="AE63" i="158"/>
  <c r="AH63" i="158" s="1"/>
  <c r="AH74" i="158"/>
  <c r="AG34" i="158"/>
  <c r="AD86" i="158"/>
  <c r="AG86" i="158" s="1"/>
  <c r="AG20" i="158"/>
  <c r="AD27" i="158"/>
  <c r="AF65" i="158"/>
  <c r="AI65" i="158" s="1"/>
  <c r="AG52" i="158"/>
  <c r="AK52" i="158" s="1"/>
  <c r="AF42" i="158"/>
  <c r="AI57" i="158"/>
  <c r="AG43" i="158"/>
  <c r="AF50" i="158"/>
  <c r="AI50" i="158" s="1"/>
  <c r="AK50" i="158" s="1"/>
  <c r="AG59" i="158"/>
  <c r="AE54" i="158"/>
  <c r="AH54" i="158" s="1"/>
  <c r="AE30" i="158"/>
  <c r="AH30" i="158" s="1"/>
  <c r="AI54" i="158"/>
  <c r="AI62" i="158"/>
  <c r="AD11" i="158"/>
  <c r="AG11" i="158" s="1"/>
  <c r="AK11" i="158" s="1"/>
  <c r="AG36" i="158"/>
  <c r="AK36" i="158" s="1"/>
  <c r="AI24" i="158"/>
  <c r="AK24" i="158" s="1"/>
  <c r="AE46" i="158"/>
  <c r="AH59" i="158"/>
  <c r="AH6" i="158"/>
  <c r="AK6" i="158" s="1"/>
  <c r="AH22" i="158"/>
  <c r="AK22" i="158" s="1"/>
  <c r="AG51" i="158"/>
  <c r="AH62" i="158"/>
  <c r="AE71" i="158"/>
  <c r="AH71" i="158" s="1"/>
  <c r="AK71" i="158" s="1"/>
  <c r="AF66" i="158"/>
  <c r="AI66" i="158" s="1"/>
  <c r="AK66" i="158" s="1"/>
  <c r="AG26" i="158"/>
  <c r="AF49" i="158"/>
  <c r="AI49" i="158" s="1"/>
  <c r="AE31" i="158"/>
  <c r="AH31" i="158" s="1"/>
  <c r="AK31" i="158" s="1"/>
  <c r="AH38" i="158"/>
  <c r="AD35" i="158"/>
  <c r="AG35" i="158" s="1"/>
  <c r="AD67" i="158"/>
  <c r="AG67" i="158" s="1"/>
  <c r="AF25" i="158"/>
  <c r="AI25" i="158" s="1"/>
  <c r="AK25" i="158" s="1"/>
  <c r="AD19" i="158"/>
  <c r="AG19" i="158" s="1"/>
  <c r="AF17" i="158"/>
  <c r="AI17" i="158" s="1"/>
  <c r="AF41" i="158"/>
  <c r="AK48" i="158"/>
  <c r="AK78" i="158"/>
  <c r="AK77" i="158"/>
  <c r="AK61" i="158"/>
  <c r="AK37" i="158"/>
  <c r="AK53" i="158"/>
  <c r="AK58" i="158"/>
  <c r="AK40" i="158"/>
  <c r="AK69" i="158"/>
  <c r="AK76" i="158"/>
  <c r="AK33" i="158" l="1"/>
  <c r="AK49" i="158"/>
  <c r="AK44" i="158"/>
  <c r="AK83" i="158"/>
  <c r="AK28" i="158"/>
  <c r="AK32" i="158"/>
  <c r="AK9" i="158"/>
  <c r="AK12" i="158"/>
  <c r="AK67" i="158"/>
  <c r="AK3" i="158"/>
  <c r="AK51" i="158"/>
  <c r="AK68" i="158"/>
  <c r="AK81" i="158"/>
  <c r="AK17" i="158"/>
  <c r="AK79" i="158"/>
  <c r="AK63" i="158"/>
  <c r="AK70" i="158"/>
  <c r="AK30" i="158"/>
  <c r="AK74" i="158"/>
  <c r="AK73" i="158"/>
  <c r="AK60" i="158"/>
  <c r="AK87" i="158"/>
  <c r="AK4" i="158"/>
  <c r="AK20" i="158"/>
  <c r="AK23" i="158"/>
  <c r="AK62" i="158"/>
  <c r="AH47" i="158"/>
  <c r="AK47" i="158" s="1"/>
  <c r="AK59" i="158"/>
  <c r="AK54" i="158"/>
  <c r="AK86" i="158"/>
  <c r="AK35" i="158"/>
  <c r="AK26" i="158"/>
  <c r="AK65" i="158"/>
  <c r="AK55" i="158"/>
  <c r="AI41" i="158"/>
  <c r="AK41" i="158" s="1"/>
  <c r="AG27" i="158"/>
  <c r="AK27" i="158" s="1"/>
  <c r="AH46" i="158"/>
  <c r="AK46" i="158" s="1"/>
  <c r="AI42" i="158"/>
  <c r="AK42" i="158" s="1"/>
  <c r="AK19" i="158"/>
  <c r="AK38" i="158"/>
  <c r="AK16" i="158"/>
  <c r="AK82" i="158"/>
  <c r="AK85" i="158"/>
  <c r="AK57" i="158"/>
  <c r="AK34" i="158"/>
  <c r="AK39" i="158"/>
  <c r="AK43" i="158"/>
  <c r="AK56" i="158"/>
  <c r="AL67" i="158" l="1"/>
  <c r="AL42" i="158"/>
  <c r="AL70" i="158"/>
  <c r="AL10" i="158"/>
  <c r="AL84" i="158"/>
  <c r="AL15" i="158"/>
  <c r="AL52" i="158"/>
  <c r="AL62" i="158"/>
  <c r="AL73" i="158"/>
  <c r="AL77" i="158"/>
  <c r="AL27" i="158"/>
  <c r="AL63" i="158"/>
  <c r="AL80" i="158"/>
  <c r="AL76" i="158"/>
  <c r="AL6" i="158"/>
  <c r="AL81" i="158"/>
  <c r="AL12" i="158"/>
  <c r="AL66" i="158"/>
  <c r="AL33" i="158"/>
  <c r="AL25" i="158"/>
  <c r="AL87" i="158"/>
  <c r="AL7" i="158"/>
  <c r="AL75" i="158"/>
  <c r="AL8" i="158"/>
  <c r="AL88" i="158"/>
  <c r="AL4" i="158"/>
  <c r="AL45" i="158"/>
  <c r="AL86" i="158"/>
  <c r="AL78" i="158"/>
  <c r="AL38" i="158"/>
  <c r="AL56" i="158"/>
  <c r="AL55" i="158"/>
  <c r="AL28" i="158"/>
  <c r="AL79" i="158"/>
  <c r="AL85" i="158"/>
  <c r="AL34" i="158"/>
  <c r="AL71" i="158"/>
  <c r="AL60" i="158"/>
  <c r="AL74" i="158"/>
  <c r="AL5" i="158"/>
  <c r="AL17" i="158"/>
  <c r="AL41" i="158"/>
  <c r="AL51" i="158"/>
  <c r="AL44" i="158"/>
  <c r="AL36" i="158"/>
  <c r="AL53" i="158"/>
  <c r="AL57" i="158"/>
  <c r="AL14" i="158"/>
  <c r="AL50" i="158"/>
  <c r="AL35" i="158"/>
  <c r="AL49" i="158"/>
  <c r="AL68" i="158"/>
  <c r="AL20" i="158"/>
  <c r="AL18" i="158"/>
  <c r="AL30" i="158"/>
  <c r="AL26" i="158"/>
  <c r="AL46" i="158"/>
  <c r="AL59" i="158"/>
  <c r="AL3" i="158"/>
  <c r="AL31" i="158"/>
  <c r="AL21" i="158"/>
  <c r="AL54" i="158"/>
  <c r="AL16" i="158"/>
  <c r="AL58" i="158"/>
  <c r="AL39" i="158"/>
  <c r="AL19" i="158"/>
  <c r="AL37" i="158"/>
  <c r="AL40" i="158"/>
  <c r="AL72" i="158"/>
  <c r="AL22" i="158"/>
  <c r="AL29" i="158"/>
  <c r="AL11" i="158"/>
  <c r="AL23" i="158"/>
  <c r="AL13" i="158"/>
  <c r="AL9" i="158"/>
  <c r="AL82" i="158"/>
  <c r="AL32" i="158"/>
  <c r="AL64" i="158"/>
  <c r="AL61" i="158"/>
  <c r="AL48" i="158"/>
  <c r="AL47" i="158"/>
  <c r="AL65" i="158"/>
  <c r="AL83" i="158"/>
  <c r="AL24" i="158"/>
  <c r="AL69" i="158"/>
  <c r="AL43" i="158"/>
  <c r="AM3" i="158"/>
  <c r="K17" i="158" l="1"/>
  <c r="K15" i="158"/>
</calcChain>
</file>

<file path=xl/connections.xml><?xml version="1.0" encoding="utf-8"?>
<connections xmlns="http://schemas.openxmlformats.org/spreadsheetml/2006/main">
  <connection id="1" keepAlive="1" name="PowerPivot Data" description="This connection is used by Excel for communication between the workbook and embedded PowerPivot data, and should not be manually edited or deleted." type="5" refreshedVersion="0" background="1">
    <dbPr connection="Provider=MSOLAP.4;Persist Security Info=True;Initial Catalog=Microsoft_SQLServer_AnalysisServices;Data Source=$Embedded$;MDX Compatibility=1;Safety Options=2;MDX Missing Member Mode=Error;Optimize Response=3;Cell Error Mode=TextValue" command="Sandbox" commandType="1"/>
    <olapPr sendLocale="1" rowDrillCount="1000"/>
    <extLst>
      <ext xmlns:x14="http://schemas.microsoft.com/office/spreadsheetml/2009/9/main" uri="{D79990A0-CA42-45e3-83F4-45C500A0EAA5}">
        <x14:connection culture="" embeddedDataId="Microsoft_SQLServer_AnalysisServices"/>
      </ext>
    </extLst>
  </connection>
</connections>
</file>

<file path=xl/sharedStrings.xml><?xml version="1.0" encoding="utf-8"?>
<sst xmlns="http://schemas.openxmlformats.org/spreadsheetml/2006/main" count="18713" uniqueCount="963">
  <si>
    <t>Ongoing</t>
  </si>
  <si>
    <t>December</t>
  </si>
  <si>
    <t>Men</t>
  </si>
  <si>
    <t>Women</t>
  </si>
  <si>
    <t>Total ongoing</t>
  </si>
  <si>
    <t>Non-ongoing</t>
  </si>
  <si>
    <t>Total non-ongoing</t>
  </si>
  <si>
    <t>Total</t>
  </si>
  <si>
    <t>Source: APSED</t>
  </si>
  <si>
    <t>Age group</t>
  </si>
  <si>
    <t>Classification</t>
  </si>
  <si>
    <t>Trainee</t>
  </si>
  <si>
    <t>Graduate</t>
  </si>
  <si>
    <t>APS 1</t>
  </si>
  <si>
    <t>APS 2</t>
  </si>
  <si>
    <t>APS 3</t>
  </si>
  <si>
    <t>APS 4</t>
  </si>
  <si>
    <t>APS 5</t>
  </si>
  <si>
    <t>APS 6</t>
  </si>
  <si>
    <t>EL 1</t>
  </si>
  <si>
    <t>EL 2</t>
  </si>
  <si>
    <t>SES 1</t>
  </si>
  <si>
    <t>SES 2</t>
  </si>
  <si>
    <t>SES 3</t>
  </si>
  <si>
    <t>Under 20</t>
  </si>
  <si>
    <t>.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</si>
  <si>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</si>
  <si>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</si>
  <si>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</si>
  <si>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</si>
  <si>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</si>
  <si>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</si>
  <si>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</si>
  <si>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</si>
  <si>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 &amp; over</t>
  </si>
  <si>
    <t>Total men</t>
  </si>
  <si>
    <t>Total women</t>
  </si>
  <si>
    <t>Note: Employees on temporary assignment as an agency head are excluded from this table.</t>
  </si>
  <si>
    <t>Under 1</t>
  </si>
  <si>
    <t>1 and &lt; 2</t>
  </si>
  <si>
    <t>2 and &lt; 3</t>
  </si>
  <si>
    <t>3 and &lt; 5</t>
  </si>
  <si>
    <t>5 and &lt; 10</t>
  </si>
  <si>
    <t>10 and &lt; 15</t>
  </si>
  <si>
    <t>15 and &lt; 20</t>
  </si>
  <si>
    <t>20 and &lt; 30</t>
  </si>
  <si>
    <t>30 &amp; over</t>
  </si>
  <si>
    <t>Age group (years)</t>
  </si>
  <si>
    <t>Agency</t>
  </si>
  <si>
    <t>Trainee &amp; Graduate</t>
  </si>
  <si>
    <t>APS 1-2</t>
  </si>
  <si>
    <t>APS 3-4</t>
  </si>
  <si>
    <t>APS 5-6</t>
  </si>
  <si>
    <t>EL</t>
  </si>
  <si>
    <t>SES</t>
  </si>
  <si>
    <t>- Australian Fisheries Management Authority</t>
  </si>
  <si>
    <t>Attorney-General's</t>
  </si>
  <si>
    <t>- Administrative Appeals Tribunal</t>
  </si>
  <si>
    <t>- Australian Financial Security Authority</t>
  </si>
  <si>
    <t>- Australian Human Rights Commission</t>
  </si>
  <si>
    <t>- Australian Law Reform Commission</t>
  </si>
  <si>
    <t>- Federal Court of Australia</t>
  </si>
  <si>
    <t>- National Archives of Australia</t>
  </si>
  <si>
    <t>- Office of Parliamentary Counsel</t>
  </si>
  <si>
    <t>- Australian National Maritime Museum</t>
  </si>
  <si>
    <t>- National Library of Australia</t>
  </si>
  <si>
    <t>- National Museum of Australia</t>
  </si>
  <si>
    <t>- Old Parliament House</t>
  </si>
  <si>
    <t>- Screen Australia</t>
  </si>
  <si>
    <t>Defence</t>
  </si>
  <si>
    <t>- Defence Housing Australia</t>
  </si>
  <si>
    <t>- Australian Research Council</t>
  </si>
  <si>
    <t>- Australian Skills Quality Authority</t>
  </si>
  <si>
    <t>- Asbestos Safety and Eradication Agency</t>
  </si>
  <si>
    <t>- Comcare</t>
  </si>
  <si>
    <t>- Fair Work Commission</t>
  </si>
  <si>
    <t>- Safe Work Australia</t>
  </si>
  <si>
    <t>- Workplace Gender Equality Agency</t>
  </si>
  <si>
    <t>- Bureau of Meteorology</t>
  </si>
  <si>
    <t>- Clean Energy Regulator</t>
  </si>
  <si>
    <t>- Climate Change Authority</t>
  </si>
  <si>
    <t>Finance</t>
  </si>
  <si>
    <t>- Australian Electoral Commission</t>
  </si>
  <si>
    <t>- Future Fund Management Agency</t>
  </si>
  <si>
    <t>Foreign Affairs and Trade</t>
  </si>
  <si>
    <t>Health</t>
  </si>
  <si>
    <t>- Australian Institute of Health and Welfare</t>
  </si>
  <si>
    <t>- Cancer Australia</t>
  </si>
  <si>
    <t>- National Blood Authority</t>
  </si>
  <si>
    <t>- National Health Funding Body</t>
  </si>
  <si>
    <t>- National Mental Health Commission</t>
  </si>
  <si>
    <t>- Organ and Tissue Authority</t>
  </si>
  <si>
    <t>- Professional Services Review</t>
  </si>
  <si>
    <t>- Australian Transport Safety Bureau</t>
  </si>
  <si>
    <t>- National Capital Authority</t>
  </si>
  <si>
    <t>Prime Minister and Cabinet</t>
  </si>
  <si>
    <t>- Australian Public Service Commission</t>
  </si>
  <si>
    <t>- Torres Strait Regional Authority</t>
  </si>
  <si>
    <t>Social Services</t>
  </si>
  <si>
    <t>- Australian Institute of Family Studies</t>
  </si>
  <si>
    <t>- National Disability Insurance Agency</t>
  </si>
  <si>
    <t>Treasury</t>
  </si>
  <si>
    <t>- Australian Bureau of Statistics</t>
  </si>
  <si>
    <t>- Australian Taxation Office</t>
  </si>
  <si>
    <t>- Productivity Commission</t>
  </si>
  <si>
    <t>Veterans' Affairs</t>
  </si>
  <si>
    <t>- Australian War Memorial</t>
  </si>
  <si>
    <t>Ongoing employees</t>
  </si>
  <si>
    <t>% retained</t>
  </si>
  <si>
    <t>% not retained</t>
  </si>
  <si>
    <t>Administrative Appeals Tribunal</t>
  </si>
  <si>
    <t>Asbestos Safety and Eradication Agency</t>
  </si>
  <si>
    <t>Australian Bureau of Statistics</t>
  </si>
  <si>
    <t>Australian Electoral Commission</t>
  </si>
  <si>
    <t>Australian Financial Security Authority</t>
  </si>
  <si>
    <t>Australian Fisheries Management Authority</t>
  </si>
  <si>
    <t>Australian Human Rights Commission</t>
  </si>
  <si>
    <t>Australian Institute of Family Studies</t>
  </si>
  <si>
    <t>Australian Institute of Health and Welfare</t>
  </si>
  <si>
    <t>Australian Law Reform Commission</t>
  </si>
  <si>
    <t>Australian National Maritime Museum</t>
  </si>
  <si>
    <t>Australian Public Service Commission</t>
  </si>
  <si>
    <t>Australian Research Council</t>
  </si>
  <si>
    <t>Australian Skills Quality Authority</t>
  </si>
  <si>
    <t>Australian Taxation Office</t>
  </si>
  <si>
    <t>Australian Transport Safety Bureau</t>
  </si>
  <si>
    <t>Australian War Memorial</t>
  </si>
  <si>
    <t>Bureau of Meteorology</t>
  </si>
  <si>
    <t>Cancer Australia</t>
  </si>
  <si>
    <t>Clean Energy Regulator</t>
  </si>
  <si>
    <t>Climate Change Authority</t>
  </si>
  <si>
    <t>Comcare</t>
  </si>
  <si>
    <t>Defence Housing Australia</t>
  </si>
  <si>
    <t>Fair Work Commission</t>
  </si>
  <si>
    <t>Federal Court of Australia</t>
  </si>
  <si>
    <t>Future Fund Management Agency</t>
  </si>
  <si>
    <t>National Archives of Australia</t>
  </si>
  <si>
    <t>National Blood Authority</t>
  </si>
  <si>
    <t>National Capital Authority</t>
  </si>
  <si>
    <t>National Disability Insurance Agency</t>
  </si>
  <si>
    <t>National Health Funding Body</t>
  </si>
  <si>
    <t>National Library of Australia</t>
  </si>
  <si>
    <t>National Mental Health Commission</t>
  </si>
  <si>
    <t>National Museum of Australia</t>
  </si>
  <si>
    <t>Office of Parliamentary Counsel</t>
  </si>
  <si>
    <t>Old Parliament House</t>
  </si>
  <si>
    <t>Organ and Tissue Authority</t>
  </si>
  <si>
    <t>Productivity Commission</t>
  </si>
  <si>
    <t>Professional Services Review</t>
  </si>
  <si>
    <t>Safe Work Australia</t>
  </si>
  <si>
    <t>Screen Australia</t>
  </si>
  <si>
    <t>Torres Strait Regional Authority</t>
  </si>
  <si>
    <t>Workplace Gender Equality Agency</t>
  </si>
  <si>
    <t>Location</t>
  </si>
  <si>
    <t>ACT</t>
  </si>
  <si>
    <t>NSW</t>
  </si>
  <si>
    <t>SA</t>
  </si>
  <si>
    <t>WA</t>
  </si>
  <si>
    <t>Tas</t>
  </si>
  <si>
    <t>NT</t>
  </si>
  <si>
    <t>O'seas</t>
  </si>
  <si>
    <t>Note: Employees on temporary assignment as an agency head have been excluded from this table.</t>
  </si>
  <si>
    <t>Full-time</t>
  </si>
  <si>
    <t>Part-time</t>
  </si>
  <si>
    <t>Operative</t>
  </si>
  <si>
    <t>Inoperative</t>
  </si>
  <si>
    <t>Maternity</t>
  </si>
  <si>
    <t>Highest educational qualification</t>
  </si>
  <si>
    <t>Doctorate</t>
  </si>
  <si>
    <t>Masters</t>
  </si>
  <si>
    <t>Postgraduate diploma</t>
  </si>
  <si>
    <t>Bachelor degree</t>
  </si>
  <si>
    <t>Undergraduate diploma</t>
  </si>
  <si>
    <t>Associate diploma</t>
  </si>
  <si>
    <t>Skilled vocational</t>
  </si>
  <si>
    <t>Basic vocational</t>
  </si>
  <si>
    <t>Year 12</t>
  </si>
  <si>
    <t>Year 11</t>
  </si>
  <si>
    <t>Year 10</t>
  </si>
  <si>
    <t>Less than year 10</t>
  </si>
  <si>
    <t>No data</t>
  </si>
  <si>
    <t>qualification</t>
  </si>
  <si>
    <t>APS</t>
  </si>
  <si>
    <t>One agency</t>
  </si>
  <si>
    <t>Skilled vocational qualification</t>
  </si>
  <si>
    <t>Basic vocational qualification</t>
  </si>
  <si>
    <t>Base classification</t>
  </si>
  <si>
    <t>Paid classification</t>
  </si>
  <si>
    <t>Australian Capital Territory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</si>
  <si>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</si>
  <si>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</si>
  <si>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</si>
  <si>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</si>
  <si>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</si>
  <si>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</si>
  <si>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</si>
  <si>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Overseas</t>
  </si>
  <si>
    <t>None</t>
  </si>
  <si>
    <t>Note: prior service includes service as a non-ongoing employee prior to being engaged as an ongoing employee, as well as prior ongoing employment in the APS where that service has been recorded on APSED.</t>
  </si>
  <si>
    <t>Note: classification is the level at engagement, not the classification of the prior service.</t>
  </si>
  <si>
    <t>Previous employment</t>
  </si>
  <si>
    <t>Private sector</t>
  </si>
  <si>
    <t>Commonwealth public sector</t>
  </si>
  <si>
    <t>State and local government public sector</t>
  </si>
  <si>
    <t>Self employed</t>
  </si>
  <si>
    <t>Student</t>
  </si>
  <si>
    <t>Unemployed (looking for work)</t>
  </si>
  <si>
    <t>Not in labour force (not looking for work)</t>
  </si>
  <si>
    <t>NGO/Charity</t>
  </si>
  <si>
    <t>Promoted to</t>
  </si>
  <si>
    <t>Promoted</t>
  </si>
  <si>
    <t>Promoted from</t>
  </si>
  <si>
    <t>Gain or loss</t>
  </si>
  <si>
    <t>% of promotions that</t>
  </si>
  <si>
    <t>Total promotions</t>
  </si>
  <si>
    <t>within agency</t>
  </si>
  <si>
    <t>other agency</t>
  </si>
  <si>
    <t>are within agency</t>
  </si>
  <si>
    <t>in agency</t>
  </si>
  <si>
    <t>From</t>
  </si>
  <si>
    <t>To</t>
  </si>
  <si>
    <t>Location moved from</t>
  </si>
  <si>
    <t>Location moved to</t>
  </si>
  <si>
    <t>Note: movements include all promotions and transfers within and between agencies, where the employee moved interstate or overseas. Movements of less than 90 days are not included.</t>
  </si>
  <si>
    <t>Separation type</t>
  </si>
  <si>
    <t>Resignation</t>
  </si>
  <si>
    <t>Age retirement</t>
  </si>
  <si>
    <t>Retrenchment</t>
  </si>
  <si>
    <t>Physical or mental incapacity</t>
  </si>
  <si>
    <t>Termination of appointment</t>
  </si>
  <si>
    <t>Compulsory move to non-APS agency</t>
  </si>
  <si>
    <t>Deceased</t>
  </si>
  <si>
    <t>Other</t>
  </si>
  <si>
    <t>Note: age retirement includes resignations after age 55.</t>
  </si>
  <si>
    <t>60-64</t>
  </si>
  <si>
    <t>65 &amp; over</t>
  </si>
  <si>
    <t>Note: resignations after age 55 are included with age retirements.</t>
  </si>
  <si>
    <t>55-56</t>
  </si>
  <si>
    <t>57-58</t>
  </si>
  <si>
    <t>59-60</t>
  </si>
  <si>
    <t>61-62</t>
  </si>
  <si>
    <t>63-64</t>
  </si>
  <si>
    <t>65-66</t>
  </si>
  <si>
    <t>67-68</t>
  </si>
  <si>
    <t>69-70</t>
  </si>
  <si>
    <t>Over 70</t>
  </si>
  <si>
    <t>Note: age retirements include resignations after age 55.</t>
  </si>
  <si>
    <t>Inappropriately qualified</t>
  </si>
  <si>
    <t>Underperformance</t>
  </si>
  <si>
    <t>Section 29(3)(e) *</t>
  </si>
  <si>
    <t>Breach of engagement condition **</t>
  </si>
  <si>
    <t>Misconduct</t>
  </si>
  <si>
    <t>* Termination resulting from the failure to complete an entry level training course Section 29(3)(e)</t>
  </si>
  <si>
    <t>** Termination resulting from the failure to meet a condition of engagement imposed under subsection 22 (6) of PS Act (PS Act s29 (3)(f)) (i.e. probation, citizenship, formal qualifications, security and character clearances, health clearances)</t>
  </si>
  <si>
    <t>Physical or mental</t>
  </si>
  <si>
    <t>incapacity</t>
  </si>
  <si>
    <t>*</t>
  </si>
  <si>
    <t>condition **</t>
  </si>
  <si>
    <t>40 &amp; over</t>
  </si>
  <si>
    <t>Compulsory move to</t>
  </si>
  <si>
    <t>non-APS agency</t>
  </si>
  <si>
    <t>Diversity Group</t>
  </si>
  <si>
    <t>Indigenous Australians</t>
  </si>
  <si>
    <t>People with Disability</t>
  </si>
  <si>
    <t>NESB 1</t>
  </si>
  <si>
    <t>NESB 2</t>
  </si>
  <si>
    <t>% Women</t>
  </si>
  <si>
    <t>% Indigenous</t>
  </si>
  <si>
    <t>% People with disability</t>
  </si>
  <si>
    <t>% NESB 1</t>
  </si>
  <si>
    <t>% NESB 2</t>
  </si>
  <si>
    <t>Indigenous</t>
  </si>
  <si>
    <t>Disability</t>
  </si>
  <si>
    <t>English Speaking Background</t>
  </si>
  <si>
    <t>Eng. Spkng.</t>
  </si>
  <si>
    <t>Highest Educational Qualification</t>
  </si>
  <si>
    <t>% non-ongoing</t>
  </si>
  <si>
    <t>Exit rate</t>
  </si>
  <si>
    <t>(ongoing employees)</t>
  </si>
  <si>
    <t>Table 1: All employees: gender by employment category, 30 June 2003 to 30 June 2022</t>
  </si>
  <si>
    <t>June</t>
  </si>
  <si>
    <t>Gender</t>
  </si>
  <si>
    <t>X</t>
  </si>
  <si>
    <t>Table 10: All employees: agency by gender and classification level, 30 June 2022</t>
  </si>
  <si>
    <t>Agriculture, Water and the Environment</t>
  </si>
  <si>
    <t>- Australian Pesticides and Veterinary Medicines Authority</t>
  </si>
  <si>
    <t>- Great Barrier Reef Marine Park Authority</t>
  </si>
  <si>
    <t>- Murray-Darling Basin Authority</t>
  </si>
  <si>
    <t>- Australian Building and Construction Commission</t>
  </si>
  <si>
    <t>- Australian Commission for Law Enforcement Integrity</t>
  </si>
  <si>
    <t>- Office of the Commonwealth Ombudsman</t>
  </si>
  <si>
    <t>- Fair Work Ombudsman and Registered Organisations Commission Entity</t>
  </si>
  <si>
    <t>- Office of the Australian Information Commissioner</t>
  </si>
  <si>
    <t>- Office of the Director of Public Prosecutions</t>
  </si>
  <si>
    <t>- Office of the Inspector-General of Intelligence and Security</t>
  </si>
  <si>
    <t>Education, Skills and Employment</t>
  </si>
  <si>
    <t>- Tertiary Education Quality and Standards Agency</t>
  </si>
  <si>
    <t>- Independent Parliamentary Expenses Authority</t>
  </si>
  <si>
    <t>- Australian Centre for International Agricultural Research</t>
  </si>
  <si>
    <t>- Australian Trade and Investment Commission</t>
  </si>
  <si>
    <t>- Aged Care Quality and Safety Commission</t>
  </si>
  <si>
    <t>- Australian Commission on Safety and Quality in Health Care</t>
  </si>
  <si>
    <t>- Australian Digital Health Agency</t>
  </si>
  <si>
    <t>- Australian Radiation Protection and Nuclear Safety Agency</t>
  </si>
  <si>
    <t>- Food Standards Australia New Zealand</t>
  </si>
  <si>
    <t>- National Health and Medical Research Council</t>
  </si>
  <si>
    <t>- Sport Integrity Australia</t>
  </si>
  <si>
    <t>Home Affairs</t>
  </si>
  <si>
    <t>- Australian Criminal Intelligence Commission</t>
  </si>
  <si>
    <t>- Australian Transaction Reports and Analysis Centre</t>
  </si>
  <si>
    <t>Industry, Science, Energy and Resources</t>
  </si>
  <si>
    <t>- National Offshore Petroleum Safety And Environmental Management Authority</t>
  </si>
  <si>
    <t>Infrastructure, Transport, Regional Development and Communications</t>
  </si>
  <si>
    <t>- Australian Communications and Media Authority</t>
  </si>
  <si>
    <t>- National Faster Rail Agency</t>
  </si>
  <si>
    <t>- National Film and Sound Archive of Australia</t>
  </si>
  <si>
    <t>- National Portrait Gallery of Australia</t>
  </si>
  <si>
    <t>- North Queensland Water Infrastructure Authority</t>
  </si>
  <si>
    <t>- Aboriginal Hostels Limited</t>
  </si>
  <si>
    <t>- Australian Institute of Aboriginal and Torres Strait Islander Studies</t>
  </si>
  <si>
    <t>- Australian National Audit Office</t>
  </si>
  <si>
    <t>- Digital Transformation Agency</t>
  </si>
  <si>
    <t>- National Indigenous Australians Agency</t>
  </si>
  <si>
    <t>- National Recovery and Resilience Agency</t>
  </si>
  <si>
    <t>- Office of National Intelligence</t>
  </si>
  <si>
    <t>- NDIS Quality and Safeguards Commission</t>
  </si>
  <si>
    <t>- Services Australia</t>
  </si>
  <si>
    <t>- Australian Competition and Consumer Commission</t>
  </si>
  <si>
    <t>- Inspector-General of Taxation</t>
  </si>
  <si>
    <t>Table 11: All employees: base classification by gender, 30 June 2003 to 30 June 2022</t>
  </si>
  <si>
    <t>Table 12: All employees: paid classification by gender, 30 June 2013 to 30 June 2022</t>
  </si>
  <si>
    <t>Table 13: All employees: agency by location, 30 June 2022</t>
  </si>
  <si>
    <t>VIC</t>
  </si>
  <si>
    <t>QLD</t>
  </si>
  <si>
    <t>Table 14: All employees: location by base classification and employment category, 30 June 2022</t>
  </si>
  <si>
    <t>Table 15: All employees: state by year, 30 June 2003 to 30 June 2022</t>
  </si>
  <si>
    <t>State</t>
  </si>
  <si>
    <t>Table 16: All employees: location by year, 30 June 2003 to 30 June 2022</t>
  </si>
  <si>
    <t>Canberra</t>
  </si>
  <si>
    <t>Sydney</t>
  </si>
  <si>
    <t>Regional NSW</t>
  </si>
  <si>
    <t>Melbourne</t>
  </si>
  <si>
    <t>Regional VIC</t>
  </si>
  <si>
    <t>Brisbane</t>
  </si>
  <si>
    <t>Regional QLD</t>
  </si>
  <si>
    <t>Adelaide</t>
  </si>
  <si>
    <t>Regional SA</t>
  </si>
  <si>
    <t>Perth</t>
  </si>
  <si>
    <t>Regional WA</t>
  </si>
  <si>
    <t>Hobart</t>
  </si>
  <si>
    <t>Regional TAS</t>
  </si>
  <si>
    <t>Darwin</t>
  </si>
  <si>
    <t>Regional NT</t>
  </si>
  <si>
    <t>All</t>
  </si>
  <si>
    <t>Table 17: All employees: location (statistical area four) by year, 30 June 2003 to 30 June 2022</t>
  </si>
  <si>
    <t>Statistical area four</t>
  </si>
  <si>
    <t>Sydney - City and Inner South</t>
  </si>
  <si>
    <t>Sydney - Eastern Suburbs</t>
  </si>
  <si>
    <t>Sydney - Inner South West</t>
  </si>
  <si>
    <t>Sydney - Sutherland</t>
  </si>
  <si>
    <t>Sydney - North Sydney and Hornsby</t>
  </si>
  <si>
    <t>Sydney - Inner West</t>
  </si>
  <si>
    <t>Sydney - South West</t>
  </si>
  <si>
    <t>Sydney - Northern Beaches</t>
  </si>
  <si>
    <t>Sydney - Ryde</t>
  </si>
  <si>
    <t>Sydney - Parramatta</t>
  </si>
  <si>
    <t>Sydney - Baulkham Hills and Hawkesbury</t>
  </si>
  <si>
    <t>Sydney - Blacktown</t>
  </si>
  <si>
    <t>Sydney - Outer South West</t>
  </si>
  <si>
    <t>Central Coast</t>
  </si>
  <si>
    <t>Newcastle and Lake Macquarie</t>
  </si>
  <si>
    <t>Hunter Valley exc Newcastle</t>
  </si>
  <si>
    <t>Mid North Coast</t>
  </si>
  <si>
    <t>New England and North West</t>
  </si>
  <si>
    <t>Far West and Orana</t>
  </si>
  <si>
    <t>Coffs Harbour - Grafton</t>
  </si>
  <si>
    <t>Richmond - Tweed</t>
  </si>
  <si>
    <t>Illawarra</t>
  </si>
  <si>
    <t>Southern Highlands and Shoalhaven</t>
  </si>
  <si>
    <t>Capital Region</t>
  </si>
  <si>
    <t>Riverina</t>
  </si>
  <si>
    <t>Murray</t>
  </si>
  <si>
    <t>Central West</t>
  </si>
  <si>
    <t>Sydney - Outer West and Blue Mountains</t>
  </si>
  <si>
    <t>Other Territories NSW</t>
  </si>
  <si>
    <t>Melbourne - Inner</t>
  </si>
  <si>
    <t>Melbourne - West</t>
  </si>
  <si>
    <t>Melbourne - North West</t>
  </si>
  <si>
    <t>Melbourne - North East</t>
  </si>
  <si>
    <t>Melbourne - Inner East</t>
  </si>
  <si>
    <t>Melbourne - Outer East</t>
  </si>
  <si>
    <t>Melbourne - Inner South</t>
  </si>
  <si>
    <t>Melbourne - South East</t>
  </si>
  <si>
    <t>Mornington Peninsula</t>
  </si>
  <si>
    <t>Geelong</t>
  </si>
  <si>
    <t>Warrnambool and South West</t>
  </si>
  <si>
    <t>North West</t>
  </si>
  <si>
    <t>Ballarat</t>
  </si>
  <si>
    <t>Bendigo</t>
  </si>
  <si>
    <t>Hume</t>
  </si>
  <si>
    <t>Shepparton</t>
  </si>
  <si>
    <t>Latrobe - Gippsland</t>
  </si>
  <si>
    <t>Brisbane Inner City</t>
  </si>
  <si>
    <t>Brisbane - North</t>
  </si>
  <si>
    <t>Moreton Bay - North</t>
  </si>
  <si>
    <t>Brisbane - East</t>
  </si>
  <si>
    <t>Moreton Bay - South</t>
  </si>
  <si>
    <t>Brisbane - West</t>
  </si>
  <si>
    <t>Ipswich</t>
  </si>
  <si>
    <t>Brisbane - South</t>
  </si>
  <si>
    <t>Logan - Beaudesert</t>
  </si>
  <si>
    <t>Gold Coast</t>
  </si>
  <si>
    <t>Toowoomba</t>
  </si>
  <si>
    <t>Darling Downs - Maranoa</t>
  </si>
  <si>
    <t>Central Queensland</t>
  </si>
  <si>
    <t>Queensland - Outback</t>
  </si>
  <si>
    <t>Sunshine Coast</t>
  </si>
  <si>
    <t>Wide Bay</t>
  </si>
  <si>
    <t>Mackay - Isaac - Whitsunday</t>
  </si>
  <si>
    <t>Townsville</t>
  </si>
  <si>
    <t>Cairns</t>
  </si>
  <si>
    <t>Adelaide - Central and Hills</t>
  </si>
  <si>
    <t>Adelaide - West</t>
  </si>
  <si>
    <t>Adelaide - South</t>
  </si>
  <si>
    <t>Adelaide - North</t>
  </si>
  <si>
    <t>South Australia - South East</t>
  </si>
  <si>
    <t>Barossa - Yorke - Mid North</t>
  </si>
  <si>
    <t>South Australia - Outback</t>
  </si>
  <si>
    <t>Perth - Inner</t>
  </si>
  <si>
    <t>Perth - North West</t>
  </si>
  <si>
    <t>Western Australia - Wheat Belt</t>
  </si>
  <si>
    <t>Perth - North East</t>
  </si>
  <si>
    <t>Perth - South East</t>
  </si>
  <si>
    <t>Perth - South West</t>
  </si>
  <si>
    <t>Mandurah</t>
  </si>
  <si>
    <t>Bunbury</t>
  </si>
  <si>
    <t>Western Australia - Outback (South)</t>
  </si>
  <si>
    <t>Western Australia - Outback (North)</t>
  </si>
  <si>
    <t>Other Territories WA</t>
  </si>
  <si>
    <t>South East</t>
  </si>
  <si>
    <t>Launceston and North East</t>
  </si>
  <si>
    <t>West and North West</t>
  </si>
  <si>
    <t>Northern Territory - Outback</t>
  </si>
  <si>
    <t>Table 18: All employees: location by base classification and gender, 30 June 2022</t>
  </si>
  <si>
    <t>Table 19: All employees: hours by base classification and gender, 30 June 2022</t>
  </si>
  <si>
    <t>Hours</t>
  </si>
  <si>
    <t>Casual</t>
  </si>
  <si>
    <t>Table 2: All employees: agency by employment category, 30 June 2021 and 30 June 2022</t>
  </si>
  <si>
    <t>Table 21: All employees: agency by base classification group, 30 June 2021 and 2022 *</t>
  </si>
  <si>
    <t>* A number of agencies were affected by AAO changes during 2022. Appendixes A1 and A2 should be noted when making comparisons between the two years' data.</t>
  </si>
  <si>
    <t>Table 22: All employees: agency by median length of service (years) and base classification, 30 June 2022</t>
  </si>
  <si>
    <t>Table 23: All employees: agency by age group, 30 June 2022</t>
  </si>
  <si>
    <t>Table 24: All employees: age group by base classification and employment category, 30 June 2022</t>
  </si>
  <si>
    <t>Table 25: Ongoing employees: age group by base classification and gender, 30 June 2022</t>
  </si>
  <si>
    <t>Table 26: All employees: age group by gender, 30 June 2003 to 30 June 2022</t>
  </si>
  <si>
    <t>Table 27: All employees: age group by base classification and gender, 30 June 2022</t>
  </si>
  <si>
    <t>Table 28: All employees: highest educational qualification by base classification and gender, 30 June 2022</t>
  </si>
  <si>
    <t>Table 29: All employees: Job family by gender, 30 June 2022</t>
  </si>
  <si>
    <t>Males</t>
  </si>
  <si>
    <t>Females</t>
  </si>
  <si>
    <t>Family</t>
  </si>
  <si>
    <t>N</t>
  </si>
  <si>
    <t>%</t>
  </si>
  <si>
    <t>% of Total</t>
  </si>
  <si>
    <t>Accounting and Finance</t>
  </si>
  <si>
    <t>Administration</t>
  </si>
  <si>
    <t>Communications and Marketing</t>
  </si>
  <si>
    <t>Compliance and Regulation</t>
  </si>
  <si>
    <t>Data and Research</t>
  </si>
  <si>
    <t>Development Programme</t>
  </si>
  <si>
    <t>Engineering and Technical</t>
  </si>
  <si>
    <t>Human Resources</t>
  </si>
  <si>
    <t>ICT and Digital Solutions</t>
  </si>
  <si>
    <t>Information and Knowledge Management</t>
  </si>
  <si>
    <t>Intelligence</t>
  </si>
  <si>
    <t>Legal and Parliamentary</t>
  </si>
  <si>
    <t>Monitoring and Audit</t>
  </si>
  <si>
    <t>Policy</t>
  </si>
  <si>
    <t>Portfolio, Program and Project Management</t>
  </si>
  <si>
    <t>Science and Health</t>
  </si>
  <si>
    <t>Senior Executive</t>
  </si>
  <si>
    <t>Service Delivery</t>
  </si>
  <si>
    <t>Trades and Labour</t>
  </si>
  <si>
    <t>Table 3: Ongoing employees: agency by hours and gender, 30 June 2022</t>
  </si>
  <si>
    <t>Total Ongoing</t>
  </si>
  <si>
    <t>Table 30: All employees: job family by permanency status, 30 June 2022</t>
  </si>
  <si>
    <t>Permanency Status</t>
  </si>
  <si>
    <t>Non-ongoing - Casual</t>
  </si>
  <si>
    <t>Table 31: All employees: job family by location, 30 June 2022</t>
  </si>
  <si>
    <t>Table 32: All employees: job family by classification level, 30 June 2022</t>
  </si>
  <si>
    <t>Classification level</t>
  </si>
  <si>
    <t>Table 33: Agency type by headcount, June 2022</t>
  </si>
  <si>
    <t>Larger Operational</t>
  </si>
  <si>
    <t>Regulatory</t>
  </si>
  <si>
    <t>Smaller Operational</t>
  </si>
  <si>
    <t>Specialist</t>
  </si>
  <si>
    <t>Agency type by agency count, June 2022</t>
  </si>
  <si>
    <t>Agency size by headcount, June 2022</t>
  </si>
  <si>
    <t>Micro</t>
  </si>
  <si>
    <t>Extra Small</t>
  </si>
  <si>
    <t>Small</t>
  </si>
  <si>
    <t>Medium</t>
  </si>
  <si>
    <t>Large</t>
  </si>
  <si>
    <t>Extra Large</t>
  </si>
  <si>
    <t>Agency size by agency count, June 2022</t>
  </si>
  <si>
    <t>Table 34: Agency metrics, 30 June 2022 and the 2021-22 financial year</t>
  </si>
  <si>
    <t>Headcount</t>
  </si>
  <si>
    <t>% Female</t>
  </si>
  <si>
    <t>% with a disability</t>
  </si>
  <si>
    <t>% NESB</t>
  </si>
  <si>
    <t>% part-time</t>
  </si>
  <si>
    <t>% at the APS</t>
  </si>
  <si>
    <t>Mean Age (years)</t>
  </si>
  <si>
    <t>Median LOS in APS (years)</t>
  </si>
  <si>
    <t>% who have worked</t>
  </si>
  <si>
    <t>% with a bachelors</t>
  </si>
  <si>
    <t>classification level</t>
  </si>
  <si>
    <t>degree or higher</t>
  </si>
  <si>
    <t>____________________________________________________________________________________________________________________________________________________________________________________________________________________________________________________________</t>
  </si>
  <si>
    <t>Table 35: Agency metrics broken down by Category E agencies and other APS bodies, 30 June 2022 and the 2021-22 financial year</t>
  </si>
  <si>
    <t>- Australian Government Solicitor</t>
  </si>
  <si>
    <t>- Office of the Gene Technology Regulator and the Australian Industrial Chemicals Introduction Scheme</t>
  </si>
  <si>
    <t>- Therapeutic Goods Administration</t>
  </si>
  <si>
    <t>- Geoscience Australia</t>
  </si>
  <si>
    <t>- IP AUSTRALIA</t>
  </si>
  <si>
    <t>- National Science and Technology Centre (Questacon)</t>
  </si>
  <si>
    <t>- Australian Office Of Financial Management</t>
  </si>
  <si>
    <t>- Commonwealth Grants Commission</t>
  </si>
  <si>
    <t>- Royal Australian Mint</t>
  </si>
  <si>
    <t>Table 36: Ongoing employees: agency by paid classification, 30 June 2022</t>
  </si>
  <si>
    <t>Table 37: Non-ongoing employees: agency by non-ongoing category and gender, 30 June 2022</t>
  </si>
  <si>
    <t>Specified Term</t>
  </si>
  <si>
    <t>Specified Task</t>
  </si>
  <si>
    <t>Table 38: Non-ongoing employees: age group by base classification and gender, 30 June 2022</t>
  </si>
  <si>
    <t>Table 39: Ongoing employees: length of service by gender, 30 June 2003 to 30 June 2022</t>
  </si>
  <si>
    <t>Table 4: Non-ongoing employees: agency by hours and gender, 30 June 2022</t>
  </si>
  <si>
    <t>Total Non-ongoing</t>
  </si>
  <si>
    <t>Table 40: Ongoing employees: age group by gender, 30 June 2003 to 30 June 2022</t>
  </si>
  <si>
    <t>Table 41: All employees: age group by employment category, 30 June 2003 to 30 June 2022</t>
  </si>
  <si>
    <t>Table 42: Ongoing employees: agency retention, 30 June 2021 to 30 June 2022 *</t>
  </si>
  <si>
    <t>at 30 June 2021</t>
  </si>
  <si>
    <t>retained at 30 June 2022</t>
  </si>
  <si>
    <t>Aboriginal Hostels Limited</t>
  </si>
  <si>
    <t>Aged Care Quality and Safety Commission</t>
  </si>
  <si>
    <t>Australian Building and Construction Commission</t>
  </si>
  <si>
    <t>Australian Centre for International Agricultural Research</t>
  </si>
  <si>
    <t>Australian Commission for Law Enforcement Integrity</t>
  </si>
  <si>
    <t>Australian Commission on Safety and Quality in Health Care</t>
  </si>
  <si>
    <t>Australian Communications and Media Authority</t>
  </si>
  <si>
    <t>Australian Competition and Consumer Commission</t>
  </si>
  <si>
    <t>Australian Criminal Intelligence Commission</t>
  </si>
  <si>
    <t>Australian Digital Health Agency</t>
  </si>
  <si>
    <t>Australian Institute of Aboriginal and Torres Strait Islander Studies</t>
  </si>
  <si>
    <t>Australian National Audit Office</t>
  </si>
  <si>
    <t>Australian Pesticides and Veterinary Medicines Authority</t>
  </si>
  <si>
    <t>Australian Radiation Protection and Nuclear Safety Agency</t>
  </si>
  <si>
    <t>Australian Trade and Investment Commission</t>
  </si>
  <si>
    <t>Australian Transaction Reports and Analysis Centre</t>
  </si>
  <si>
    <t>Digital Transformation Agency</t>
  </si>
  <si>
    <t>Fair Work Ombudsman and Registered Organisations Commission Entity</t>
  </si>
  <si>
    <t>Food Standards Australia New Zealand</t>
  </si>
  <si>
    <t>Great Barrier Reef Marine Park Authority</t>
  </si>
  <si>
    <t>Independent Parliamentary Expenses Authority</t>
  </si>
  <si>
    <t>Inspector-General of Taxation</t>
  </si>
  <si>
    <t>Murray-Darling Basin Authority</t>
  </si>
  <si>
    <t>NDIS Quality and Safeguards Commission</t>
  </si>
  <si>
    <t>National Faster Rail Agency</t>
  </si>
  <si>
    <t>National Film and Sound Archive of Australia</t>
  </si>
  <si>
    <t>National Health and Medical Research Council</t>
  </si>
  <si>
    <t>National Indigenous Australians Agency</t>
  </si>
  <si>
    <t>National Offshore Petroleum Safety And Environmental Management Authority</t>
  </si>
  <si>
    <t>National Portrait Gallery of Australia</t>
  </si>
  <si>
    <t>National Recovery and Resilience Agency</t>
  </si>
  <si>
    <t>North Queensland Water Infrastructure Authority</t>
  </si>
  <si>
    <t>Office of National Intelligence</t>
  </si>
  <si>
    <t>Office of the Australian Information Commissioner</t>
  </si>
  <si>
    <t>Office of the Commonwealth Ombudsman</t>
  </si>
  <si>
    <t>Office of the Director of Public Prosecutions</t>
  </si>
  <si>
    <t>Office of the Inspector-General of Intelligence and Security</t>
  </si>
  <si>
    <t>Services Australia</t>
  </si>
  <si>
    <t>Sport Integrity Australia</t>
  </si>
  <si>
    <t>Tertiary Education Quality and Standards Agency</t>
  </si>
  <si>
    <t>* Employees affected by machinery-of-government (MoG) changes during 2021-22 are not included in this table.</t>
  </si>
  <si>
    <t>Table 43: Ongoing employees: agency by temporary assignment classification, 30 June 2022</t>
  </si>
  <si>
    <t>Table 44: All employees: agency by highest educational qualification, 30 June 2022</t>
  </si>
  <si>
    <t>Table 45: Ongoing employees: agency by number of agencies worked in and base classification group, 30 June 2022</t>
  </si>
  <si>
    <t>Two agencies</t>
  </si>
  <si>
    <t>Table 46: Ongoing employees: base classification by paid classification and gender, 30 June 2022</t>
  </si>
  <si>
    <t>Table 47: All employees: mean age (years) by location, base classification and gender, 30 June 2022</t>
  </si>
  <si>
    <t>Table 48: All employees: median length of service (years) by location, base classification and gender, 30 June 2022</t>
  </si>
  <si>
    <t>Table 49: Ongoing employees: agency by operative status (including maternity related leave) and gender, 30 June 2022 *</t>
  </si>
  <si>
    <t>* For definitions of operative status and maternity-related leave, see APSED manual</t>
  </si>
  <si>
    <t>Table 5: All employees: agency by hours and gender, 30 June 2022</t>
  </si>
  <si>
    <t>Table 50: Engagements of ongoing employees: age group by gender, 2002-03 to 2021-22</t>
  </si>
  <si>
    <t>Year ending June</t>
  </si>
  <si>
    <t>Table 51: Engagements of ongoing employees: classification by gender, 2002-03 to 2021-22</t>
  </si>
  <si>
    <t>Table 52: Engagements of ongoing employees: agency by major classification group, 2020-21 and 2021-22 *</t>
  </si>
  <si>
    <t>Infrastructure and Project Financing Agency (NC)</t>
  </si>
  <si>
    <t>Table 53: Engagements of ongoing employees: age group by classification and gender, 2021-22</t>
  </si>
  <si>
    <t>Table 54: Engagements of ongoing employees: prior service in APS by classification and gender, 2021-22</t>
  </si>
  <si>
    <t>Table 55: Engagements of ongoing employees: highest educational qualification by classification and gender, 2021-22</t>
  </si>
  <si>
    <t>Table 56: Engagements of ongoing employees: previous employment by classification and gender, 2021-22</t>
  </si>
  <si>
    <t>Table 57: Engagements of ongoing employees: location by classification and gender, 2021-22</t>
  </si>
  <si>
    <t>Table 58: Engagements of ongoing employees: mean age (years) by location, classification and gender, 2021-22</t>
  </si>
  <si>
    <t>Table 59: Promotions of ongoing employees: classification promoted from and to by gender, 2021-22</t>
  </si>
  <si>
    <t>Table 6: Ongoing employees: agency by base classification, 30 June 2022</t>
  </si>
  <si>
    <t>Table 60: Promotions of ongoing employees: mean age (years) by location, classification and gender, 2021-22</t>
  </si>
  <si>
    <t>Table 61: Promotions of ongoing employees: agency by classification, 2021-22</t>
  </si>
  <si>
    <t>Table 62: Promotions of ongoing employees: within, from and to other agencies, 2021-22</t>
  </si>
  <si>
    <t>Table 63: Transfers and temporary transfers of ongoing employees: from and to other agencies, 2021-22</t>
  </si>
  <si>
    <t>Transfers</t>
  </si>
  <si>
    <t>Temporary Transfers</t>
  </si>
  <si>
    <t>Table 64: Movement of ongoing employees: location from and to by gender, 2021-22</t>
  </si>
  <si>
    <t>Table 65: Separations of ongoing employees: type of separation by gender, 2002-03 to 2021-22</t>
  </si>
  <si>
    <t>Table 66: Separations of ongoing employees: base classification by gender, 2002-03 to 2021-22</t>
  </si>
  <si>
    <t>Table 67: Separations of ongoing employees: age group by gender, 2002-03 to 2021-22</t>
  </si>
  <si>
    <t>Table 68: Separations of ongoing employees: resignations by age group and gender, 2002-03 to 2021-22</t>
  </si>
  <si>
    <t>Table 69: Separations of ongoing employees: age retirements by age group and gender, 2002-03 to 2021-22</t>
  </si>
  <si>
    <t>Table 7: Non-ongoing employees: agency by base classification, 30 June 2022</t>
  </si>
  <si>
    <t>Table 70: Separations of ongoing employees: retrenchments by age group and gender, 2002-03 to 2021-22</t>
  </si>
  <si>
    <t>Table 71: Separations of ongoing employees: separation type by base classification and gender, 2021-22</t>
  </si>
  <si>
    <t>Table 72: Separations of ongoing employees: agency by type of separation, 2020-21 and 2021-22</t>
  </si>
  <si>
    <t>Table 73: Separations of ongoing employees: agency by type of termination, 2021-22</t>
  </si>
  <si>
    <t>Table 74: Separations of ongoing employees: agency by base classification, 2021-22</t>
  </si>
  <si>
    <t>Table 75: Separations of ongoing employees: length of service by base classification and gender, 2021-22</t>
  </si>
  <si>
    <t>30 and &lt; 40</t>
  </si>
  <si>
    <t>Table 76: Separations of ongoing employees: length of service by type of separation and gender, 2021-22</t>
  </si>
  <si>
    <t>Table 77: All employees: diversity group, 2003 to 2022</t>
  </si>
  <si>
    <t>Ongoing Employees</t>
  </si>
  <si>
    <t>Non-ongoing Employees</t>
  </si>
  <si>
    <t>Total employees</t>
  </si>
  <si>
    <t>All Employees</t>
  </si>
  <si>
    <t>Table 78: All employees by country of birth, June 2022</t>
  </si>
  <si>
    <t>Country of Birth</t>
  </si>
  <si>
    <t>Count</t>
  </si>
  <si>
    <t>Australia</t>
  </si>
  <si>
    <t>India</t>
  </si>
  <si>
    <t>England</t>
  </si>
  <si>
    <t>China</t>
  </si>
  <si>
    <t>New Zealand</t>
  </si>
  <si>
    <t>Sri Lanka</t>
  </si>
  <si>
    <t>Philippines</t>
  </si>
  <si>
    <t>Viet Nam</t>
  </si>
  <si>
    <t>Malaysia</t>
  </si>
  <si>
    <t>Hong Kong</t>
  </si>
  <si>
    <t>Bangladesh</t>
  </si>
  <si>
    <t>South Africa</t>
  </si>
  <si>
    <t>USA</t>
  </si>
  <si>
    <t>Fiji</t>
  </si>
  <si>
    <t>Pakistan</t>
  </si>
  <si>
    <t>Scotland</t>
  </si>
  <si>
    <t>Singapore</t>
  </si>
  <si>
    <t>Canada</t>
  </si>
  <si>
    <t>Germany</t>
  </si>
  <si>
    <t>Korea Rep of (South)</t>
  </si>
  <si>
    <t>Papua New Guinea</t>
  </si>
  <si>
    <t>Poland</t>
  </si>
  <si>
    <t>Italy</t>
  </si>
  <si>
    <t>Indonesia</t>
  </si>
  <si>
    <t>Thailand</t>
  </si>
  <si>
    <t>Iran</t>
  </si>
  <si>
    <t>Ireland</t>
  </si>
  <si>
    <t>Mauritius</t>
  </si>
  <si>
    <t>Bosnia and Herzegovina</t>
  </si>
  <si>
    <t>Croatia</t>
  </si>
  <si>
    <t>Zimbabwe</t>
  </si>
  <si>
    <t>Taiwan</t>
  </si>
  <si>
    <t>Nepal</t>
  </si>
  <si>
    <t>Chile</t>
  </si>
  <si>
    <t>Lebanon</t>
  </si>
  <si>
    <t>Russian Federation</t>
  </si>
  <si>
    <t>Republic of North Macedonia</t>
  </si>
  <si>
    <t>France</t>
  </si>
  <si>
    <t>Greece</t>
  </si>
  <si>
    <t>Egypt</t>
  </si>
  <si>
    <t>Kenya</t>
  </si>
  <si>
    <t>Brazil</t>
  </si>
  <si>
    <t>Laos</t>
  </si>
  <si>
    <t>Netherlands</t>
  </si>
  <si>
    <t>Afghanistan</t>
  </si>
  <si>
    <t>Wales</t>
  </si>
  <si>
    <t>El Salvador</t>
  </si>
  <si>
    <t>Argentina</t>
  </si>
  <si>
    <t>Serbia</t>
  </si>
  <si>
    <t>Cambodia</t>
  </si>
  <si>
    <t>Ukraine</t>
  </si>
  <si>
    <t>Spain</t>
  </si>
  <si>
    <t>Japan</t>
  </si>
  <si>
    <t>Turkey</t>
  </si>
  <si>
    <t>Iraq</t>
  </si>
  <si>
    <t>Peru</t>
  </si>
  <si>
    <t>Sudan</t>
  </si>
  <si>
    <t>Burma (Myanmar)</t>
  </si>
  <si>
    <t>Northern Ireland</t>
  </si>
  <si>
    <t>Romania</t>
  </si>
  <si>
    <t>Nigeria</t>
  </si>
  <si>
    <t>Switzerland</t>
  </si>
  <si>
    <t>Colombia</t>
  </si>
  <si>
    <t>Ghana</t>
  </si>
  <si>
    <t>United Arab Emirates</t>
  </si>
  <si>
    <t>Uruguay</t>
  </si>
  <si>
    <t>Yugoslavia Fed Rep of</t>
  </si>
  <si>
    <t>Czech Republic</t>
  </si>
  <si>
    <t>Austria</t>
  </si>
  <si>
    <t>Portugal</t>
  </si>
  <si>
    <t>Bulgaria</t>
  </si>
  <si>
    <t>Ethiopia</t>
  </si>
  <si>
    <t>Mexico</t>
  </si>
  <si>
    <t>Saudi Arabia</t>
  </si>
  <si>
    <t>Finland</t>
  </si>
  <si>
    <t>Israel</t>
  </si>
  <si>
    <t>Sweden</t>
  </si>
  <si>
    <t>Zambia</t>
  </si>
  <si>
    <t>Cyprus</t>
  </si>
  <si>
    <t>Jordan</t>
  </si>
  <si>
    <t>Malta</t>
  </si>
  <si>
    <t>East Timor</t>
  </si>
  <si>
    <t>Kuwait</t>
  </si>
  <si>
    <t>Hungary</t>
  </si>
  <si>
    <t>Belgium</t>
  </si>
  <si>
    <t>Former Yugoslavia (not further defined)</t>
  </si>
  <si>
    <t>Tonga</t>
  </si>
  <si>
    <t>Venezuela</t>
  </si>
  <si>
    <t>Samoa</t>
  </si>
  <si>
    <t>Uganda</t>
  </si>
  <si>
    <t>Australian Antarctic Territory</t>
  </si>
  <si>
    <t>Sierra Leone</t>
  </si>
  <si>
    <t>Tanzania</t>
  </si>
  <si>
    <t>Brunei Darussalam</t>
  </si>
  <si>
    <t>Denmark</t>
  </si>
  <si>
    <t>Slovakia</t>
  </si>
  <si>
    <t>Somalia</t>
  </si>
  <si>
    <t>Aust Ext Terr nec</t>
  </si>
  <si>
    <t>Belarus</t>
  </si>
  <si>
    <t>Ecuador</t>
  </si>
  <si>
    <t>Kazakhstan</t>
  </si>
  <si>
    <t>Bahrain</t>
  </si>
  <si>
    <t>Seychelles</t>
  </si>
  <si>
    <t>Sth &amp; East Africa nec</t>
  </si>
  <si>
    <t>Syria</t>
  </si>
  <si>
    <t>Congo Dem Rep of</t>
  </si>
  <si>
    <t>Libya</t>
  </si>
  <si>
    <t>Trinidad and Tobago</t>
  </si>
  <si>
    <t>Liberia</t>
  </si>
  <si>
    <t>Macau</t>
  </si>
  <si>
    <t>Malawi</t>
  </si>
  <si>
    <t>South Sudan</t>
  </si>
  <si>
    <t>Norway</t>
  </si>
  <si>
    <t>Oman</t>
  </si>
  <si>
    <t>Vanuatu</t>
  </si>
  <si>
    <t>Armenia</t>
  </si>
  <si>
    <t>Cameroon</t>
  </si>
  <si>
    <t>Morocco</t>
  </si>
  <si>
    <t>Nicaragua</t>
  </si>
  <si>
    <t>Rwanda</t>
  </si>
  <si>
    <t>Slovenia</t>
  </si>
  <si>
    <t>Albania</t>
  </si>
  <si>
    <t>Algeria</t>
  </si>
  <si>
    <t>Angola</t>
  </si>
  <si>
    <t>Burundi</t>
  </si>
  <si>
    <t>Chilean Antarctic Territory</t>
  </si>
  <si>
    <t>Namibia</t>
  </si>
  <si>
    <t>New Caledonia</t>
  </si>
  <si>
    <t>Uzbekistan</t>
  </si>
  <si>
    <t>Bhutan</t>
  </si>
  <si>
    <t>Bolivia</t>
  </si>
  <si>
    <t>Cook Islands</t>
  </si>
  <si>
    <t>Eritrea</t>
  </si>
  <si>
    <t>Kyrgyz Republic</t>
  </si>
  <si>
    <t>Latvia</t>
  </si>
  <si>
    <t>Norfolk Island</t>
  </si>
  <si>
    <t>Qatar</t>
  </si>
  <si>
    <t>Solomon Islands</t>
  </si>
  <si>
    <t>Bahamas</t>
  </si>
  <si>
    <t>Estonia</t>
  </si>
  <si>
    <t>Moldova</t>
  </si>
  <si>
    <t>Montenegro</t>
  </si>
  <si>
    <t>Mozambique</t>
  </si>
  <si>
    <t>Swaziland</t>
  </si>
  <si>
    <t>Yemen</t>
  </si>
  <si>
    <t>Bermuda</t>
  </si>
  <si>
    <t>Botswana</t>
  </si>
  <si>
    <t>Costa Rica</t>
  </si>
  <si>
    <t>Cote dIvoire</t>
  </si>
  <si>
    <t>Guatemala</t>
  </si>
  <si>
    <t>Lithuania</t>
  </si>
  <si>
    <t>Maldives</t>
  </si>
  <si>
    <t>Channel Islands</t>
  </si>
  <si>
    <t>Cuba</t>
  </si>
  <si>
    <t>Guyana</t>
  </si>
  <si>
    <t>Tunisia</t>
  </si>
  <si>
    <t>Turkmenistan</t>
  </si>
  <si>
    <t>Azerbaijan</t>
  </si>
  <si>
    <t>Georgia</t>
  </si>
  <si>
    <t>Korea DPR (North)</t>
  </si>
  <si>
    <t>Mongolia</t>
  </si>
  <si>
    <t>Niue</t>
  </si>
  <si>
    <t>Adelie Land (France)</t>
  </si>
  <si>
    <t>Argentinian Antarctic Territory</t>
  </si>
  <si>
    <t>Aruba</t>
  </si>
  <si>
    <t>British Antarctic Territory</t>
  </si>
  <si>
    <t>Dominican Republic</t>
  </si>
  <si>
    <t>French Polynesia</t>
  </si>
  <si>
    <t>Gibraltar</t>
  </si>
  <si>
    <t>Honduras</t>
  </si>
  <si>
    <t>Iceland</t>
  </si>
  <si>
    <t>Jersey</t>
  </si>
  <si>
    <t>Kiribati</t>
  </si>
  <si>
    <t>Kosovo</t>
  </si>
  <si>
    <t>Nauru</t>
  </si>
  <si>
    <t>South America nec</t>
  </si>
  <si>
    <t>St Lucia</t>
  </si>
  <si>
    <t>St Vincent and the Grenadines</t>
  </si>
  <si>
    <t>Togo</t>
  </si>
  <si>
    <t>Barbados</t>
  </si>
  <si>
    <t>Congo</t>
  </si>
  <si>
    <t>Djibouti</t>
  </si>
  <si>
    <t>Guernsey</t>
  </si>
  <si>
    <t>Guinea</t>
  </si>
  <si>
    <t>Haiti</t>
  </si>
  <si>
    <t>Isle of Man</t>
  </si>
  <si>
    <t>Jamaica</t>
  </si>
  <si>
    <t>Mali</t>
  </si>
  <si>
    <t>Mauritania</t>
  </si>
  <si>
    <t>Mayotte</t>
  </si>
  <si>
    <t>Monaco</t>
  </si>
  <si>
    <t>Panama</t>
  </si>
  <si>
    <t>Puerto Rico</t>
  </si>
  <si>
    <t>Reunion</t>
  </si>
  <si>
    <t>Ross Dependency (New Zealand)</t>
  </si>
  <si>
    <t>Samoa American</t>
  </si>
  <si>
    <t>St Kitts and Nevis</t>
  </si>
  <si>
    <t>St Pierre and Miquelon</t>
  </si>
  <si>
    <t>Suriname</t>
  </si>
  <si>
    <t>Tajikistan</t>
  </si>
  <si>
    <t>Tokelau</t>
  </si>
  <si>
    <t>Virgin Islands British</t>
  </si>
  <si>
    <t>Table 79: Ongoing employees: agency by diversity group, 30 June 2022</t>
  </si>
  <si>
    <t>Non-Indigenous</t>
  </si>
  <si>
    <t>No Disability</t>
  </si>
  <si>
    <t>Table 8: All employees: agency by base classification, 30 June 2022</t>
  </si>
  <si>
    <t>Table 80: Non-ongoing employees: agency by diversity group, 30 June 2022</t>
  </si>
  <si>
    <t>Table 81: All employees: agency by diversity group, 30 June 2022</t>
  </si>
  <si>
    <t>Table 82: All employees: base classification by diversity group and gender, 30 June 2022</t>
  </si>
  <si>
    <t>Table 83: All employees: diversity group by highest educational qualification and gender, 30 June 2022</t>
  </si>
  <si>
    <t>Table 84: Engagements of ongoing employees: classification by diversity group and gender, 2021-22</t>
  </si>
  <si>
    <t>Table 85: Separations of ongoing employees: base classification by diversity group and gender, 2021-22</t>
  </si>
  <si>
    <t>Table 86: All employees: Average age by year, 2003 to 2022</t>
  </si>
  <si>
    <t>Table 9: All employees: permanency by year, 30 June 2003 to 30 June 2022</t>
  </si>
  <si>
    <t>Permanency</t>
  </si>
  <si>
    <t>Back to Table of Contents</t>
  </si>
  <si>
    <t>Table of Contents</t>
  </si>
  <si>
    <t>Employees</t>
  </si>
  <si>
    <t>Categories</t>
  </si>
  <si>
    <t>Equivalent</t>
  </si>
  <si>
    <t>Half-point</t>
  </si>
  <si>
    <t>Half-point equivalent</t>
  </si>
  <si>
    <t>I'm Looking For</t>
  </si>
  <si>
    <t>V1</t>
  </si>
  <si>
    <t>V2</t>
  </si>
  <si>
    <t>V3</t>
  </si>
  <si>
    <t>V1 eq</t>
  </si>
  <si>
    <t>V2 eq</t>
  </si>
  <si>
    <t>V3 eq</t>
  </si>
  <si>
    <t>V1 Half</t>
  </si>
  <si>
    <t>V2 Half</t>
  </si>
  <si>
    <t>V3 Half</t>
  </si>
  <si>
    <t>V1 Half Eq</t>
  </si>
  <si>
    <t>V2 Half Eq</t>
  </si>
  <si>
    <t>V3 Half Eq</t>
  </si>
  <si>
    <t>Score</t>
  </si>
  <si>
    <t>Rank</t>
  </si>
  <si>
    <t>All employees</t>
  </si>
  <si>
    <t>Average age</t>
  </si>
  <si>
    <t>mean age (years)</t>
  </si>
  <si>
    <t>Age retirements</t>
  </si>
  <si>
    <t>Non-ongoing employees</t>
  </si>
  <si>
    <t>Agency type</t>
  </si>
  <si>
    <t>Engagements</t>
  </si>
  <si>
    <t>Promotions</t>
  </si>
  <si>
    <t>Separations</t>
  </si>
  <si>
    <t>Base classification group</t>
  </si>
  <si>
    <t>major classification group</t>
  </si>
  <si>
    <t>Category E agencies</t>
  </si>
  <si>
    <t>Country of birth</t>
  </si>
  <si>
    <t>Diversity group</t>
  </si>
  <si>
    <t>Job family</t>
  </si>
  <si>
    <t>Length of service</t>
  </si>
  <si>
    <t>Median length of service</t>
  </si>
  <si>
    <t>Non-ongoing category</t>
  </si>
  <si>
    <t>Number of agencies worked in</t>
  </si>
  <si>
    <t>Operative status</t>
  </si>
  <si>
    <t>Leave</t>
  </si>
  <si>
    <t>Permanency status</t>
  </si>
  <si>
    <t>Employment category</t>
  </si>
  <si>
    <t>Prior service in APS</t>
  </si>
  <si>
    <t>Resignations</t>
  </si>
  <si>
    <t>Retention</t>
  </si>
  <si>
    <t>Retrenchments</t>
  </si>
  <si>
    <t>Type of separation</t>
  </si>
  <si>
    <t>Type of termination</t>
  </si>
  <si>
    <t>Temporary assignment</t>
  </si>
  <si>
    <t>Temporary transfer</t>
  </si>
  <si>
    <t>Year</t>
  </si>
  <si>
    <t>Table Lookup</t>
  </si>
  <si>
    <t xml:space="preserve">I'm looking for: </t>
  </si>
  <si>
    <t xml:space="preserve">Variables: </t>
  </si>
  <si>
    <t xml:space="preserve">Number of hits: </t>
  </si>
  <si>
    <t xml:space="preserve">First Result: </t>
  </si>
  <si>
    <t>metric</t>
  </si>
  <si>
    <t>Non-ongoing - Specific term</t>
  </si>
  <si>
    <t>Non-ongoing - Specific task</t>
  </si>
  <si>
    <t>Table 20: All employees: hours by base classification and employment category, 30 June 2022</t>
  </si>
  <si>
    <t>Agency Median</t>
  </si>
  <si>
    <t>* Datum has been confidentialised</t>
  </si>
  <si>
    <t>Job Family</t>
  </si>
  <si>
    <t>Classification group</t>
  </si>
  <si>
    <t xml:space="preserve">% part-time </t>
  </si>
  <si>
    <t xml:space="preserve">% who have worked </t>
  </si>
  <si>
    <t xml:space="preserve">% with a bachelors </t>
  </si>
  <si>
    <t>(years)</t>
  </si>
  <si>
    <t xml:space="preserve"> in only one agency </t>
  </si>
  <si>
    <t>Year ending</t>
  </si>
  <si>
    <t>June 2022</t>
  </si>
  <si>
    <t>Irregular/Intermittent</t>
  </si>
  <si>
    <t>year 10</t>
  </si>
  <si>
    <t xml:space="preserve">Three or more </t>
  </si>
  <si>
    <t>agencies</t>
  </si>
  <si>
    <t xml:space="preserve">Classification </t>
  </si>
  <si>
    <t>* A number of agencies were affected by AAO changes during 2021. Appendix 2 should be noted when making comparisons between the two years' data.</t>
  </si>
  <si>
    <t>Total Mean</t>
  </si>
  <si>
    <t>Note: Age retirements include resignations after age 55.</t>
  </si>
  <si>
    <t xml:space="preserve">Termination of </t>
  </si>
  <si>
    <t>appointment</t>
  </si>
  <si>
    <t>Percentage</t>
  </si>
  <si>
    <t xml:space="preserve">Breach of </t>
  </si>
  <si>
    <t>engagement</t>
  </si>
  <si>
    <t xml:space="preserve">Inappropriately </t>
  </si>
  <si>
    <t>qualified</t>
  </si>
  <si>
    <t>Median age</t>
  </si>
  <si>
    <t xml:space="preserve">Mean age </t>
  </si>
  <si>
    <t>TAS</t>
  </si>
  <si>
    <t>Agency Type</t>
  </si>
  <si>
    <t>Agency Size</t>
  </si>
  <si>
    <t xml:space="preserve"> (ongoing </t>
  </si>
  <si>
    <t>employees)</t>
  </si>
  <si>
    <t xml:space="preserve">% with a </t>
  </si>
  <si>
    <t>disability</t>
  </si>
  <si>
    <t>(ongoing</t>
  </si>
  <si>
    <t xml:space="preserve"> classification</t>
  </si>
  <si>
    <t>level</t>
  </si>
  <si>
    <t>Mean Age</t>
  </si>
  <si>
    <t xml:space="preserve">Median LOS  </t>
  </si>
  <si>
    <t>in APS</t>
  </si>
  <si>
    <t>Median of Total</t>
  </si>
  <si>
    <t>Classification promoted</t>
  </si>
  <si>
    <t>from</t>
  </si>
  <si>
    <t>Section</t>
  </si>
  <si>
    <t>29(3)(e)*</t>
  </si>
  <si>
    <t>Under-</t>
  </si>
  <si>
    <t>performance</t>
  </si>
  <si>
    <t>Physical</t>
  </si>
  <si>
    <t>or mental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</si>
</sst>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m\-yyyy"/>
  </numFmts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24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0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DCF4EB"/>
        <bgColor indexed="64"/>
      </patternFill>
    </fill>
  </fills>
  <borders count="121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</borders>
  <cellStyleXfs count="3">
    <xf numFmtId="0" fontId="0" fillId="0" borderId="0"/>
    <xf numFmtId="0" fontId="1" fillId="0" borderId="0"/>
    <xf numFmtId="0" fontId="4" fillId="0" borderId="0" applyNumberFormat="0" applyFill="0" applyBorder="0" applyAlignment="0" applyProtection="0"/>
  </cellStyleXfs>
  <cellXfs count="439">
    <xf numFmtId="0" fontId="0" fillId="0" borderId="0" xfId="0"/>
    <xf numFmtId="0" fontId="0" fillId="0" borderId="0" xfId="0" applyAlignment="1">
      <alignment horizontal="left"/>
    </xf>
    <xf numFmtId="0" fontId="0" fillId="0" borderId="4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0" xfId="0" applyAlignment="1">
      <alignment vertical="top" wrapText="1"/>
    </xf>
    <xf numFmtId="0" fontId="4" fillId="0" borderId="0" xfId="2"/>
    <xf numFmtId="0" fontId="2" fillId="0" borderId="0" xfId="0" applyFont="1" applyAlignment="1">
      <alignment vertical="top"/>
    </xf>
    <xf numFmtId="0" fontId="0" fillId="2" borderId="0" xfId="0" applyFill="1"/>
    <xf numFmtId="0" fontId="4" fillId="2" borderId="0" xfId="2" applyFill="1"/>
    <xf numFmtId="0" fontId="0" fillId="3" borderId="15" xfId="0" applyFont="1" applyFill="1" applyBorder="1" applyAlignment="1">
      <alignment horizontal="right" vertical="center" indent="1"/>
    </xf>
    <xf numFmtId="0" fontId="0" fillId="3" borderId="16" xfId="0" applyFont="1" applyFill="1" applyBorder="1" applyAlignment="1">
      <alignment horizontal="right" vertical="center" indent="1"/>
    </xf>
    <xf numFmtId="0" fontId="0" fillId="3" borderId="17" xfId="0" applyFont="1" applyFill="1" applyBorder="1" applyAlignment="1">
      <alignment horizontal="right" vertical="center" indent="1"/>
    </xf>
    <xf numFmtId="0" fontId="7" fillId="2" borderId="0" xfId="0" applyFont="1" applyFill="1" applyBorder="1" applyAlignment="1"/>
    <xf numFmtId="0" fontId="0" fillId="4" borderId="0" xfId="0" applyFill="1"/>
    <xf numFmtId="0" fontId="0" fillId="4" borderId="0" xfId="0" applyFill="1" applyAlignment="1">
      <alignment horizontal="right"/>
    </xf>
    <xf numFmtId="0" fontId="2" fillId="4" borderId="18" xfId="0" applyFont="1" applyFill="1" applyBorder="1" applyAlignment="1">
      <alignment horizontal="left"/>
    </xf>
    <xf numFmtId="0" fontId="0" fillId="4" borderId="0" xfId="0" applyFill="1" applyAlignment="1">
      <alignment horizontal="left"/>
    </xf>
    <xf numFmtId="0" fontId="0" fillId="4" borderId="18" xfId="0" applyFill="1" applyBorder="1" applyAlignment="1">
      <alignment horizontal="left"/>
    </xf>
    <xf numFmtId="0" fontId="0" fillId="4" borderId="18" xfId="0" applyFill="1" applyBorder="1"/>
    <xf numFmtId="0" fontId="0" fillId="4" borderId="0" xfId="0" applyFont="1" applyFill="1" applyAlignment="1">
      <alignment horizontal="right"/>
    </xf>
    <xf numFmtId="0" fontId="0" fillId="4" borderId="0" xfId="0" applyFont="1" applyFill="1" applyAlignment="1">
      <alignment horizontal="left"/>
    </xf>
    <xf numFmtId="0" fontId="9" fillId="4" borderId="0" xfId="0" applyFont="1" applyFill="1"/>
    <xf numFmtId="0" fontId="6" fillId="2" borderId="0" xfId="0" applyFont="1" applyFill="1"/>
    <xf numFmtId="0" fontId="5" fillId="2" borderId="0" xfId="0" applyFont="1" applyFill="1"/>
    <xf numFmtId="0" fontId="10" fillId="2" borderId="0" xfId="2" applyFont="1" applyFill="1" applyBorder="1" applyAlignment="1"/>
    <xf numFmtId="0" fontId="11" fillId="2" borderId="0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 vertical="top" wrapText="1"/>
    </xf>
    <xf numFmtId="0" fontId="2" fillId="2" borderId="24" xfId="0" applyFont="1" applyFill="1" applyBorder="1" applyAlignment="1">
      <alignment horizontal="center" vertical="top" wrapText="1"/>
    </xf>
    <xf numFmtId="0" fontId="2" fillId="2" borderId="25" xfId="0" applyFont="1" applyFill="1" applyBorder="1" applyAlignment="1">
      <alignment horizontal="center" vertical="top" wrapText="1"/>
    </xf>
    <xf numFmtId="0" fontId="12" fillId="0" borderId="26" xfId="0" applyFont="1" applyFill="1" applyBorder="1" applyAlignment="1">
      <alignment horizontal="left" vertical="top" wrapText="1"/>
    </xf>
    <xf numFmtId="0" fontId="0" fillId="0" borderId="27" xfId="0" applyFont="1" applyFill="1" applyBorder="1" applyAlignment="1">
      <alignment horizontal="right" vertical="top" wrapText="1" indent="1"/>
    </xf>
    <xf numFmtId="0" fontId="0" fillId="0" borderId="28" xfId="0" applyFont="1" applyFill="1" applyBorder="1" applyAlignment="1">
      <alignment horizontal="right" vertical="top" wrapText="1" indent="1"/>
    </xf>
    <xf numFmtId="0" fontId="0" fillId="0" borderId="29" xfId="0" applyFont="1" applyFill="1" applyBorder="1" applyAlignment="1">
      <alignment horizontal="right" vertical="top" wrapText="1" indent="1"/>
    </xf>
    <xf numFmtId="0" fontId="12" fillId="0" borderId="16" xfId="0" applyFont="1" applyFill="1" applyBorder="1" applyAlignment="1">
      <alignment horizontal="left" vertical="top" wrapText="1"/>
    </xf>
    <xf numFmtId="0" fontId="12" fillId="0" borderId="17" xfId="0" applyFont="1" applyFill="1" applyBorder="1" applyAlignment="1">
      <alignment horizontal="left" vertical="top" wrapText="1"/>
    </xf>
    <xf numFmtId="0" fontId="2" fillId="0" borderId="23" xfId="0" applyFont="1" applyFill="1" applyBorder="1" applyAlignment="1">
      <alignment horizontal="right" vertical="top" wrapText="1" indent="1"/>
    </xf>
    <xf numFmtId="0" fontId="2" fillId="0" borderId="24" xfId="0" applyFont="1" applyFill="1" applyBorder="1" applyAlignment="1">
      <alignment horizontal="right" vertical="top" wrapText="1" indent="1"/>
    </xf>
    <xf numFmtId="0" fontId="2" fillId="0" borderId="25" xfId="0" applyFont="1" applyFill="1" applyBorder="1" applyAlignment="1">
      <alignment horizontal="right" vertical="top" wrapText="1" indent="1"/>
    </xf>
    <xf numFmtId="0" fontId="13" fillId="0" borderId="0" xfId="0" applyFont="1"/>
    <xf numFmtId="164" fontId="2" fillId="2" borderId="23" xfId="0" applyNumberFormat="1" applyFont="1" applyFill="1" applyBorder="1" applyAlignment="1">
      <alignment horizontal="center" vertical="top" wrapText="1"/>
    </xf>
    <xf numFmtId="164" fontId="2" fillId="2" borderId="25" xfId="0" applyNumberFormat="1" applyFont="1" applyFill="1" applyBorder="1" applyAlignment="1">
      <alignment horizontal="center" vertical="top" wrapText="1"/>
    </xf>
    <xf numFmtId="0" fontId="0" fillId="2" borderId="32" xfId="0" applyFont="1" applyFill="1" applyBorder="1" applyAlignment="1">
      <alignment horizontal="right" vertical="top" wrapText="1" indent="1"/>
    </xf>
    <xf numFmtId="0" fontId="0" fillId="2" borderId="33" xfId="0" applyFont="1" applyFill="1" applyBorder="1" applyAlignment="1">
      <alignment horizontal="right" vertical="top" wrapText="1" indent="1"/>
    </xf>
    <xf numFmtId="0" fontId="2" fillId="2" borderId="32" xfId="0" applyFont="1" applyFill="1" applyBorder="1" applyAlignment="1">
      <alignment horizontal="right" vertical="top" wrapText="1" indent="1"/>
    </xf>
    <xf numFmtId="0" fontId="2" fillId="2" borderId="33" xfId="0" applyFont="1" applyFill="1" applyBorder="1" applyAlignment="1">
      <alignment horizontal="right" vertical="top" wrapText="1" indent="1"/>
    </xf>
    <xf numFmtId="0" fontId="0" fillId="2" borderId="34" xfId="0" applyFont="1" applyFill="1" applyBorder="1" applyAlignment="1">
      <alignment horizontal="right" vertical="top" wrapText="1" indent="1"/>
    </xf>
    <xf numFmtId="0" fontId="0" fillId="2" borderId="29" xfId="0" applyFont="1" applyFill="1" applyBorder="1" applyAlignment="1">
      <alignment horizontal="right" vertical="top" wrapText="1" indent="1"/>
    </xf>
    <xf numFmtId="0" fontId="2" fillId="2" borderId="34" xfId="0" applyFont="1" applyFill="1" applyBorder="1" applyAlignment="1">
      <alignment horizontal="right" vertical="top" wrapText="1" indent="1"/>
    </xf>
    <xf numFmtId="0" fontId="2" fillId="2" borderId="29" xfId="0" applyFont="1" applyFill="1" applyBorder="1" applyAlignment="1">
      <alignment horizontal="right" vertical="top" wrapText="1" indent="1"/>
    </xf>
    <xf numFmtId="0" fontId="0" fillId="2" borderId="23" xfId="0" applyFont="1" applyFill="1" applyBorder="1" applyAlignment="1">
      <alignment horizontal="right" vertical="top" wrapText="1" indent="1"/>
    </xf>
    <xf numFmtId="0" fontId="0" fillId="2" borderId="25" xfId="0" applyFont="1" applyFill="1" applyBorder="1" applyAlignment="1">
      <alignment horizontal="right" vertical="top" wrapText="1" indent="1"/>
    </xf>
    <xf numFmtId="0" fontId="2" fillId="2" borderId="23" xfId="0" applyFont="1" applyFill="1" applyBorder="1" applyAlignment="1">
      <alignment horizontal="right" vertical="top" wrapText="1" indent="1"/>
    </xf>
    <xf numFmtId="0" fontId="2" fillId="2" borderId="25" xfId="0" applyFont="1" applyFill="1" applyBorder="1" applyAlignment="1">
      <alignment horizontal="right" vertical="top" wrapText="1" indent="1"/>
    </xf>
    <xf numFmtId="0" fontId="9" fillId="0" borderId="0" xfId="0" applyFont="1" applyAlignment="1">
      <alignment vertical="top" wrapText="1"/>
    </xf>
    <xf numFmtId="0" fontId="2" fillId="2" borderId="0" xfId="0" applyFont="1" applyFill="1" applyBorder="1" applyAlignment="1">
      <alignment horizontal="left" vertical="top"/>
    </xf>
    <xf numFmtId="0" fontId="13" fillId="0" borderId="0" xfId="0" applyFont="1" applyBorder="1" applyAlignment="1">
      <alignment horizontal="left"/>
    </xf>
    <xf numFmtId="0" fontId="4" fillId="0" borderId="0" xfId="2" applyBorder="1" applyAlignment="1">
      <alignment horizontal="left"/>
    </xf>
    <xf numFmtId="0" fontId="0" fillId="2" borderId="36" xfId="0" applyFont="1" applyFill="1" applyBorder="1" applyAlignment="1">
      <alignment horizontal="right" vertical="top" wrapText="1" indent="1"/>
    </xf>
    <xf numFmtId="0" fontId="0" fillId="2" borderId="28" xfId="0" applyFont="1" applyFill="1" applyBorder="1" applyAlignment="1">
      <alignment horizontal="right" vertical="top" wrapText="1" indent="1"/>
    </xf>
    <xf numFmtId="0" fontId="2" fillId="2" borderId="24" xfId="0" applyFont="1" applyFill="1" applyBorder="1" applyAlignment="1">
      <alignment horizontal="right" vertical="top" wrapText="1" indent="1"/>
    </xf>
    <xf numFmtId="0" fontId="11" fillId="0" borderId="0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/>
    </xf>
    <xf numFmtId="0" fontId="2" fillId="2" borderId="0" xfId="0" applyFont="1" applyFill="1" applyBorder="1" applyAlignment="1">
      <alignment horizontal="left" vertical="top" wrapText="1"/>
    </xf>
    <xf numFmtId="0" fontId="13" fillId="0" borderId="0" xfId="0" applyFont="1" applyBorder="1" applyAlignment="1">
      <alignment horizontal="left" wrapText="1"/>
    </xf>
    <xf numFmtId="0" fontId="12" fillId="2" borderId="15" xfId="0" applyFont="1" applyFill="1" applyBorder="1" applyAlignment="1">
      <alignment horizontal="left" vertical="top" wrapText="1"/>
    </xf>
    <xf numFmtId="0" fontId="12" fillId="2" borderId="26" xfId="0" applyFont="1" applyFill="1" applyBorder="1" applyAlignment="1">
      <alignment horizontal="left" vertical="top" wrapText="1"/>
    </xf>
    <xf numFmtId="0" fontId="12" fillId="2" borderId="16" xfId="0" applyFont="1" applyFill="1" applyBorder="1" applyAlignment="1">
      <alignment horizontal="left" vertical="top" wrapText="1"/>
    </xf>
    <xf numFmtId="0" fontId="12" fillId="2" borderId="17" xfId="0" applyFont="1" applyFill="1" applyBorder="1" applyAlignment="1">
      <alignment horizontal="left" vertical="top" wrapText="1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2" fillId="2" borderId="40" xfId="0" applyFont="1" applyFill="1" applyBorder="1" applyAlignment="1">
      <alignment horizontal="right" vertical="top" wrapText="1" indent="1"/>
    </xf>
    <xf numFmtId="0" fontId="2" fillId="2" borderId="41" xfId="0" applyFont="1" applyFill="1" applyBorder="1" applyAlignment="1">
      <alignment horizontal="right" vertical="top" wrapText="1" indent="1"/>
    </xf>
    <xf numFmtId="0" fontId="2" fillId="2" borderId="42" xfId="0" applyFont="1" applyFill="1" applyBorder="1" applyAlignment="1">
      <alignment horizontal="right" vertical="top" wrapText="1" indent="1"/>
    </xf>
    <xf numFmtId="0" fontId="12" fillId="2" borderId="38" xfId="0" applyFont="1" applyFill="1" applyBorder="1" applyAlignment="1">
      <alignment horizontal="left" vertical="top"/>
    </xf>
    <xf numFmtId="0" fontId="2" fillId="2" borderId="38" xfId="0" applyFont="1" applyFill="1" applyBorder="1" applyAlignment="1">
      <alignment horizontal="right" vertical="top" wrapText="1" indent="1"/>
    </xf>
    <xf numFmtId="0" fontId="12" fillId="2" borderId="39" xfId="0" applyFont="1" applyFill="1" applyBorder="1" applyAlignment="1">
      <alignment horizontal="left" vertical="top" wrapText="1"/>
    </xf>
    <xf numFmtId="0" fontId="2" fillId="2" borderId="45" xfId="0" applyFont="1" applyFill="1" applyBorder="1" applyAlignment="1">
      <alignment horizontal="center" vertical="top" wrapText="1"/>
    </xf>
    <xf numFmtId="0" fontId="2" fillId="2" borderId="46" xfId="0" applyFont="1" applyFill="1" applyBorder="1" applyAlignment="1">
      <alignment horizontal="center" vertical="top" wrapText="1"/>
    </xf>
    <xf numFmtId="0" fontId="2" fillId="2" borderId="47" xfId="0" applyFont="1" applyFill="1" applyBorder="1" applyAlignment="1">
      <alignment horizontal="center" vertical="top" wrapText="1"/>
    </xf>
    <xf numFmtId="0" fontId="0" fillId="2" borderId="48" xfId="0" applyFont="1" applyFill="1" applyBorder="1" applyAlignment="1">
      <alignment horizontal="right" vertical="top" wrapText="1" indent="1"/>
    </xf>
    <xf numFmtId="0" fontId="0" fillId="2" borderId="20" xfId="0" applyFont="1" applyFill="1" applyBorder="1" applyAlignment="1">
      <alignment horizontal="right" vertical="top" wrapText="1" indent="1"/>
    </xf>
    <xf numFmtId="0" fontId="0" fillId="2" borderId="21" xfId="0" applyFont="1" applyFill="1" applyBorder="1" applyAlignment="1">
      <alignment horizontal="right" vertical="top" wrapText="1" indent="1"/>
    </xf>
    <xf numFmtId="0" fontId="0" fillId="2" borderId="22" xfId="0" applyFont="1" applyFill="1" applyBorder="1" applyAlignment="1">
      <alignment horizontal="right" vertical="top" wrapText="1" indent="1"/>
    </xf>
    <xf numFmtId="0" fontId="0" fillId="2" borderId="49" xfId="0" applyFont="1" applyFill="1" applyBorder="1" applyAlignment="1">
      <alignment horizontal="right" vertical="top" wrapText="1" indent="1"/>
    </xf>
    <xf numFmtId="0" fontId="2" fillId="2" borderId="26" xfId="0" applyFont="1" applyFill="1" applyBorder="1" applyAlignment="1">
      <alignment horizontal="right" vertical="top" wrapText="1" indent="1"/>
    </xf>
    <xf numFmtId="0" fontId="0" fillId="2" borderId="50" xfId="0" applyFont="1" applyFill="1" applyBorder="1" applyAlignment="1">
      <alignment horizontal="right" vertical="top" wrapText="1" indent="1"/>
    </xf>
    <xf numFmtId="0" fontId="0" fillId="2" borderId="27" xfId="0" applyFont="1" applyFill="1" applyBorder="1" applyAlignment="1">
      <alignment horizontal="right" vertical="top" wrapText="1" indent="1"/>
    </xf>
    <xf numFmtId="0" fontId="2" fillId="2" borderId="16" xfId="0" applyFont="1" applyFill="1" applyBorder="1" applyAlignment="1">
      <alignment horizontal="right" vertical="top" wrapText="1" indent="1"/>
    </xf>
    <xf numFmtId="0" fontId="2" fillId="2" borderId="51" xfId="0" applyFont="1" applyFill="1" applyBorder="1" applyAlignment="1">
      <alignment horizontal="right" vertical="top" wrapText="1" indent="1"/>
    </xf>
    <xf numFmtId="0" fontId="2" fillId="2" borderId="52" xfId="0" applyFont="1" applyFill="1" applyBorder="1" applyAlignment="1">
      <alignment horizontal="right" vertical="top" wrapText="1" indent="1"/>
    </xf>
    <xf numFmtId="0" fontId="2" fillId="2" borderId="17" xfId="0" applyFont="1" applyFill="1" applyBorder="1" applyAlignment="1">
      <alignment horizontal="right" vertical="top" wrapText="1" indent="1"/>
    </xf>
    <xf numFmtId="0" fontId="12" fillId="2" borderId="37" xfId="0" applyFont="1" applyFill="1" applyBorder="1" applyAlignment="1">
      <alignment horizontal="left" vertical="top" wrapText="1"/>
    </xf>
    <xf numFmtId="0" fontId="11" fillId="2" borderId="0" xfId="0" applyFont="1" applyFill="1" applyBorder="1" applyAlignment="1">
      <alignment horizontal="left" vertical="top"/>
    </xf>
    <xf numFmtId="0" fontId="0" fillId="2" borderId="40" xfId="0" applyFont="1" applyFill="1" applyBorder="1" applyAlignment="1">
      <alignment horizontal="right" vertical="top" wrapText="1" indent="1"/>
    </xf>
    <xf numFmtId="0" fontId="0" fillId="2" borderId="41" xfId="0" applyFont="1" applyFill="1" applyBorder="1" applyAlignment="1">
      <alignment horizontal="right" vertical="top" wrapText="1" indent="1"/>
    </xf>
    <xf numFmtId="0" fontId="0" fillId="2" borderId="42" xfId="0" applyFont="1" applyFill="1" applyBorder="1" applyAlignment="1">
      <alignment horizontal="right" vertical="top" wrapText="1" indent="1"/>
    </xf>
    <xf numFmtId="0" fontId="2" fillId="2" borderId="39" xfId="0" applyFont="1" applyFill="1" applyBorder="1" applyAlignment="1">
      <alignment horizontal="right" vertical="top" wrapText="1" indent="1"/>
    </xf>
    <xf numFmtId="0" fontId="0" fillId="2" borderId="24" xfId="0" applyFont="1" applyFill="1" applyBorder="1" applyAlignment="1">
      <alignment horizontal="right" vertical="top" wrapText="1" indent="1"/>
    </xf>
    <xf numFmtId="0" fontId="2" fillId="0" borderId="0" xfId="0" applyFont="1" applyBorder="1" applyAlignment="1">
      <alignment horizontal="left" vertical="top"/>
    </xf>
    <xf numFmtId="0" fontId="2" fillId="2" borderId="15" xfId="0" applyFont="1" applyFill="1" applyBorder="1" applyAlignment="1">
      <alignment horizontal="right" vertical="top" wrapText="1" indent="1"/>
    </xf>
    <xf numFmtId="0" fontId="12" fillId="0" borderId="17" xfId="0" applyFont="1" applyFill="1" applyBorder="1" applyAlignment="1">
      <alignment horizontal="left" vertical="top" wrapText="1"/>
    </xf>
    <xf numFmtId="0" fontId="12" fillId="2" borderId="15" xfId="0" applyFont="1" applyFill="1" applyBorder="1" applyAlignment="1">
      <alignment horizontal="left" vertical="top" wrapText="1"/>
    </xf>
    <xf numFmtId="0" fontId="12" fillId="2" borderId="17" xfId="0" applyFont="1" applyFill="1" applyBorder="1" applyAlignment="1">
      <alignment horizontal="left" vertical="top" wrapText="1"/>
    </xf>
    <xf numFmtId="0" fontId="12" fillId="2" borderId="37" xfId="0" applyFont="1" applyFill="1" applyBorder="1" applyAlignment="1">
      <alignment horizontal="left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 wrapText="1"/>
    </xf>
    <xf numFmtId="0" fontId="13" fillId="0" borderId="0" xfId="0" applyFont="1" applyBorder="1" applyAlignment="1">
      <alignment horizontal="left" vertical="top" wrapText="1"/>
    </xf>
    <xf numFmtId="0" fontId="13" fillId="0" borderId="0" xfId="0" applyFont="1" applyBorder="1" applyAlignment="1">
      <alignment horizontal="left" vertical="top"/>
    </xf>
    <xf numFmtId="0" fontId="9" fillId="0" borderId="0" xfId="0" applyFont="1"/>
    <xf numFmtId="0" fontId="2" fillId="2" borderId="51" xfId="0" applyFont="1" applyFill="1" applyBorder="1" applyAlignment="1">
      <alignment horizontal="center" vertical="top" wrapText="1"/>
    </xf>
    <xf numFmtId="0" fontId="2" fillId="2" borderId="52" xfId="0" applyFont="1" applyFill="1" applyBorder="1" applyAlignment="1">
      <alignment horizontal="center" vertical="top" wrapText="1"/>
    </xf>
    <xf numFmtId="0" fontId="12" fillId="2" borderId="33" xfId="0" applyFont="1" applyFill="1" applyBorder="1" applyAlignment="1">
      <alignment horizontal="left" vertical="top" wrapText="1"/>
    </xf>
    <xf numFmtId="0" fontId="12" fillId="2" borderId="29" xfId="0" applyFont="1" applyFill="1" applyBorder="1" applyAlignment="1">
      <alignment horizontal="left" vertical="top" wrapText="1"/>
    </xf>
    <xf numFmtId="0" fontId="12" fillId="2" borderId="55" xfId="0" applyFont="1" applyFill="1" applyBorder="1" applyAlignment="1">
      <alignment horizontal="left" vertical="top" wrapText="1"/>
    </xf>
    <xf numFmtId="0" fontId="0" fillId="2" borderId="56" xfId="0" applyFont="1" applyFill="1" applyBorder="1" applyAlignment="1">
      <alignment horizontal="right" vertical="top" wrapText="1" indent="1"/>
    </xf>
    <xf numFmtId="0" fontId="0" fillId="2" borderId="57" xfId="0" applyFont="1" applyFill="1" applyBorder="1" applyAlignment="1">
      <alignment horizontal="right" vertical="top" wrapText="1" indent="1"/>
    </xf>
    <xf numFmtId="0" fontId="0" fillId="2" borderId="58" xfId="0" applyFont="1" applyFill="1" applyBorder="1" applyAlignment="1">
      <alignment horizontal="right" vertical="top" wrapText="1" indent="1"/>
    </xf>
    <xf numFmtId="0" fontId="0" fillId="2" borderId="59" xfId="0" applyFont="1" applyFill="1" applyBorder="1" applyAlignment="1">
      <alignment horizontal="right" vertical="top" wrapText="1" indent="1"/>
    </xf>
    <xf numFmtId="0" fontId="0" fillId="2" borderId="60" xfId="0" applyFont="1" applyFill="1" applyBorder="1" applyAlignment="1">
      <alignment horizontal="right" vertical="top" wrapText="1" indent="1"/>
    </xf>
    <xf numFmtId="0" fontId="0" fillId="2" borderId="61" xfId="0" applyFont="1" applyFill="1" applyBorder="1" applyAlignment="1">
      <alignment horizontal="right" vertical="top" wrapText="1" indent="1"/>
    </xf>
    <xf numFmtId="0" fontId="0" fillId="2" borderId="52" xfId="0" applyFont="1" applyFill="1" applyBorder="1" applyAlignment="1">
      <alignment horizontal="right" vertical="top" wrapText="1" indent="1"/>
    </xf>
    <xf numFmtId="0" fontId="0" fillId="2" borderId="51" xfId="0" applyFont="1" applyFill="1" applyBorder="1" applyAlignment="1">
      <alignment horizontal="right" vertical="top" wrapText="1" indent="1"/>
    </xf>
    <xf numFmtId="0" fontId="0" fillId="2" borderId="62" xfId="0" applyFont="1" applyFill="1" applyBorder="1" applyAlignment="1">
      <alignment horizontal="right" vertical="top" wrapText="1" indent="1"/>
    </xf>
    <xf numFmtId="0" fontId="0" fillId="2" borderId="63" xfId="0" applyFont="1" applyFill="1" applyBorder="1" applyAlignment="1">
      <alignment horizontal="right" vertical="top" wrapText="1" indent="1"/>
    </xf>
    <xf numFmtId="0" fontId="2" fillId="2" borderId="64" xfId="0" applyFont="1" applyFill="1" applyBorder="1" applyAlignment="1">
      <alignment horizontal="right" vertical="top" wrapText="1" indent="1"/>
    </xf>
    <xf numFmtId="0" fontId="2" fillId="2" borderId="65" xfId="0" applyFont="1" applyFill="1" applyBorder="1" applyAlignment="1">
      <alignment horizontal="right" vertical="top" wrapText="1" indent="1"/>
    </xf>
    <xf numFmtId="0" fontId="2" fillId="2" borderId="66" xfId="0" applyFont="1" applyFill="1" applyBorder="1" applyAlignment="1">
      <alignment horizontal="right" vertical="top" wrapText="1" indent="1"/>
    </xf>
    <xf numFmtId="0" fontId="2" fillId="2" borderId="67" xfId="0" applyFont="1" applyFill="1" applyBorder="1" applyAlignment="1">
      <alignment horizontal="right" vertical="top" wrapText="1" indent="1"/>
    </xf>
    <xf numFmtId="0" fontId="12" fillId="2" borderId="72" xfId="0" applyFont="1" applyFill="1" applyBorder="1" applyAlignment="1">
      <alignment horizontal="left" vertical="top" wrapText="1"/>
    </xf>
    <xf numFmtId="0" fontId="12" fillId="2" borderId="59" xfId="0" applyFont="1" applyFill="1" applyBorder="1" applyAlignment="1">
      <alignment horizontal="left" vertical="top" wrapText="1"/>
    </xf>
    <xf numFmtId="0" fontId="0" fillId="2" borderId="72" xfId="0" applyFont="1" applyFill="1" applyBorder="1" applyAlignment="1">
      <alignment horizontal="right" vertical="top" wrapText="1" indent="1"/>
    </xf>
    <xf numFmtId="0" fontId="12" fillId="2" borderId="73" xfId="0" applyFont="1" applyFill="1" applyBorder="1" applyAlignment="1">
      <alignment vertical="top" wrapText="1"/>
    </xf>
    <xf numFmtId="0" fontId="12" fillId="2" borderId="22" xfId="0" applyFont="1" applyFill="1" applyBorder="1" applyAlignment="1">
      <alignment horizontal="left" vertical="top" wrapText="1"/>
    </xf>
    <xf numFmtId="0" fontId="12" fillId="2" borderId="72" xfId="0" applyFont="1" applyFill="1" applyBorder="1" applyAlignment="1">
      <alignment vertical="top" wrapText="1"/>
    </xf>
    <xf numFmtId="0" fontId="12" fillId="2" borderId="42" xfId="0" applyFont="1" applyFill="1" applyBorder="1" applyAlignment="1">
      <alignment horizontal="left" vertical="top" wrapText="1"/>
    </xf>
    <xf numFmtId="0" fontId="12" fillId="2" borderId="74" xfId="0" applyFont="1" applyFill="1" applyBorder="1" applyAlignment="1">
      <alignment vertical="top" wrapText="1"/>
    </xf>
    <xf numFmtId="0" fontId="0" fillId="2" borderId="75" xfId="0" applyFont="1" applyFill="1" applyBorder="1" applyAlignment="1">
      <alignment horizontal="right" vertical="top" wrapText="1" indent="1"/>
    </xf>
    <xf numFmtId="0" fontId="0" fillId="2" borderId="76" xfId="0" applyFont="1" applyFill="1" applyBorder="1" applyAlignment="1">
      <alignment horizontal="right" vertical="top" wrapText="1" indent="1"/>
    </xf>
    <xf numFmtId="0" fontId="0" fillId="2" borderId="77" xfId="0" applyFont="1" applyFill="1" applyBorder="1" applyAlignment="1">
      <alignment horizontal="right" vertical="top" wrapText="1" indent="1"/>
    </xf>
    <xf numFmtId="0" fontId="0" fillId="2" borderId="73" xfId="0" applyFont="1" applyFill="1" applyBorder="1" applyAlignment="1">
      <alignment horizontal="right" vertical="top" wrapText="1" indent="1"/>
    </xf>
    <xf numFmtId="0" fontId="12" fillId="2" borderId="77" xfId="0" applyFont="1" applyFill="1" applyBorder="1" applyAlignment="1">
      <alignment horizontal="left" vertical="top" wrapText="1"/>
    </xf>
    <xf numFmtId="0" fontId="12" fillId="2" borderId="67" xfId="0" applyFont="1" applyFill="1" applyBorder="1" applyAlignment="1">
      <alignment horizontal="left" vertical="top" wrapText="1"/>
    </xf>
    <xf numFmtId="0" fontId="0" fillId="2" borderId="65" xfId="0" applyFont="1" applyFill="1" applyBorder="1" applyAlignment="1">
      <alignment horizontal="right" vertical="top" wrapText="1" indent="1"/>
    </xf>
    <xf numFmtId="0" fontId="0" fillId="2" borderId="66" xfId="0" applyFont="1" applyFill="1" applyBorder="1" applyAlignment="1">
      <alignment horizontal="right" vertical="top" wrapText="1" indent="1"/>
    </xf>
    <xf numFmtId="0" fontId="0" fillId="2" borderId="67" xfId="0" applyFont="1" applyFill="1" applyBorder="1" applyAlignment="1">
      <alignment horizontal="right" vertical="top" wrapText="1" indent="1"/>
    </xf>
    <xf numFmtId="0" fontId="0" fillId="2" borderId="74" xfId="0" applyFont="1" applyFill="1" applyBorder="1" applyAlignment="1">
      <alignment horizontal="right" vertical="top" wrapText="1" indent="1"/>
    </xf>
    <xf numFmtId="0" fontId="2" fillId="2" borderId="45" xfId="0" applyFont="1" applyFill="1" applyBorder="1" applyAlignment="1">
      <alignment horizontal="right" vertical="top" wrapText="1" indent="1"/>
    </xf>
    <xf numFmtId="0" fontId="2" fillId="2" borderId="47" xfId="0" applyFont="1" applyFill="1" applyBorder="1" applyAlignment="1">
      <alignment horizontal="right" vertical="top" wrapText="1" indent="1"/>
    </xf>
    <xf numFmtId="0" fontId="2" fillId="2" borderId="69" xfId="0" applyFont="1" applyFill="1" applyBorder="1" applyAlignment="1">
      <alignment horizontal="right" vertical="top" wrapText="1" indent="1"/>
    </xf>
    <xf numFmtId="0" fontId="2" fillId="2" borderId="46" xfId="0" applyFont="1" applyFill="1" applyBorder="1" applyAlignment="1">
      <alignment horizontal="right" vertical="top" wrapText="1" indent="1"/>
    </xf>
    <xf numFmtId="0" fontId="12" fillId="2" borderId="26" xfId="0" applyFont="1" applyFill="1" applyBorder="1" applyAlignment="1">
      <alignment horizontal="left" vertical="top" wrapText="1"/>
    </xf>
    <xf numFmtId="0" fontId="14" fillId="2" borderId="0" xfId="0" applyFont="1" applyFill="1" applyBorder="1" applyAlignment="1">
      <alignment horizontal="left" vertical="top" wrapText="1"/>
    </xf>
    <xf numFmtId="0" fontId="12" fillId="2" borderId="38" xfId="0" applyFont="1" applyFill="1" applyBorder="1" applyAlignment="1">
      <alignment horizontal="left" vertical="top" wrapText="1"/>
    </xf>
    <xf numFmtId="0" fontId="13" fillId="2" borderId="0" xfId="0" applyFont="1" applyFill="1" applyBorder="1" applyAlignment="1">
      <alignment horizontal="left" vertical="top"/>
    </xf>
    <xf numFmtId="0" fontId="2" fillId="2" borderId="0" xfId="0" applyFont="1" applyFill="1" applyBorder="1" applyAlignment="1">
      <alignment horizontal="right" vertical="top" wrapText="1" indent="1"/>
    </xf>
    <xf numFmtId="0" fontId="11" fillId="2" borderId="0" xfId="0" applyFont="1" applyFill="1" applyBorder="1" applyAlignment="1">
      <alignment horizontal="left" vertical="top" wrapText="1"/>
    </xf>
    <xf numFmtId="0" fontId="2" fillId="2" borderId="80" xfId="0" applyFont="1" applyFill="1" applyBorder="1" applyAlignment="1">
      <alignment horizontal="right" vertical="top" wrapText="1" indent="1"/>
    </xf>
    <xf numFmtId="0" fontId="2" fillId="2" borderId="81" xfId="0" applyFont="1" applyFill="1" applyBorder="1" applyAlignment="1">
      <alignment horizontal="right" vertical="top" wrapText="1" indent="1"/>
    </xf>
    <xf numFmtId="0" fontId="2" fillId="2" borderId="82" xfId="0" applyFont="1" applyFill="1" applyBorder="1" applyAlignment="1">
      <alignment horizontal="right" vertical="top" wrapText="1" indent="1"/>
    </xf>
    <xf numFmtId="0" fontId="2" fillId="2" borderId="83" xfId="0" applyFont="1" applyFill="1" applyBorder="1" applyAlignment="1">
      <alignment horizontal="right" vertical="top" wrapText="1" indent="1"/>
    </xf>
    <xf numFmtId="0" fontId="12" fillId="2" borderId="15" xfId="0" applyFont="1" applyFill="1" applyBorder="1" applyAlignment="1">
      <alignment horizontal="left" vertical="top" wrapText="1"/>
    </xf>
    <xf numFmtId="0" fontId="12" fillId="2" borderId="17" xfId="0" applyFont="1" applyFill="1" applyBorder="1" applyAlignment="1">
      <alignment horizontal="left" vertical="top" wrapText="1"/>
    </xf>
    <xf numFmtId="0" fontId="12" fillId="2" borderId="15" xfId="0" applyFont="1" applyFill="1" applyBorder="1" applyAlignment="1">
      <alignment horizontal="left" vertical="top"/>
    </xf>
    <xf numFmtId="0" fontId="12" fillId="2" borderId="17" xfId="0" applyFont="1" applyFill="1" applyBorder="1" applyAlignment="1">
      <alignment horizontal="left" vertical="top"/>
    </xf>
    <xf numFmtId="0" fontId="12" fillId="2" borderId="37" xfId="0" applyFont="1" applyFill="1" applyBorder="1" applyAlignment="1">
      <alignment horizontal="left" vertical="top" wrapText="1"/>
    </xf>
    <xf numFmtId="0" fontId="14" fillId="2" borderId="0" xfId="0" applyFont="1" applyFill="1" applyBorder="1" applyAlignment="1">
      <alignment horizontal="left" vertical="top" wrapText="1"/>
    </xf>
    <xf numFmtId="0" fontId="12" fillId="2" borderId="78" xfId="0" applyFont="1" applyFill="1" applyBorder="1" applyAlignment="1">
      <alignment horizontal="left" vertical="top" wrapText="1"/>
    </xf>
    <xf numFmtId="0" fontId="12" fillId="2" borderId="26" xfId="0" applyFont="1" applyFill="1" applyBorder="1" applyAlignment="1">
      <alignment horizontal="left" vertical="top" wrapText="1"/>
    </xf>
    <xf numFmtId="0" fontId="12" fillId="2" borderId="43" xfId="0" applyFont="1" applyFill="1" applyBorder="1" applyAlignment="1">
      <alignment horizontal="left" vertical="top"/>
    </xf>
    <xf numFmtId="0" fontId="12" fillId="2" borderId="37" xfId="0" applyFont="1" applyFill="1" applyBorder="1" applyAlignment="1">
      <alignment horizontal="left" vertical="top"/>
    </xf>
    <xf numFmtId="0" fontId="2" fillId="0" borderId="6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2" fillId="2" borderId="70" xfId="0" applyFont="1" applyFill="1" applyBorder="1" applyAlignment="1">
      <alignment horizontal="center" vertical="top" wrapText="1"/>
    </xf>
    <xf numFmtId="0" fontId="12" fillId="2" borderId="84" xfId="0" applyFont="1" applyFill="1" applyBorder="1" applyAlignment="1">
      <alignment horizontal="left" vertical="top" wrapText="1"/>
    </xf>
    <xf numFmtId="0" fontId="12" fillId="2" borderId="85" xfId="0" applyFont="1" applyFill="1" applyBorder="1" applyAlignment="1">
      <alignment horizontal="left" vertical="top" wrapText="1"/>
    </xf>
    <xf numFmtId="0" fontId="12" fillId="2" borderId="86" xfId="0" applyFont="1" applyFill="1" applyBorder="1" applyAlignment="1">
      <alignment horizontal="left" vertical="top" wrapText="1"/>
    </xf>
    <xf numFmtId="0" fontId="0" fillId="0" borderId="0" xfId="0" applyBorder="1"/>
    <xf numFmtId="0" fontId="12" fillId="0" borderId="43" xfId="0" applyFont="1" applyBorder="1" applyAlignment="1">
      <alignment horizontal="center" vertical="top" wrapText="1"/>
    </xf>
    <xf numFmtId="0" fontId="12" fillId="0" borderId="55" xfId="0" applyFont="1" applyBorder="1" applyAlignment="1">
      <alignment horizontal="center" vertical="top" wrapText="1"/>
    </xf>
    <xf numFmtId="0" fontId="12" fillId="0" borderId="41" xfId="0" applyFont="1" applyBorder="1" applyAlignment="1">
      <alignment horizontal="center" vertical="top" wrapText="1"/>
    </xf>
    <xf numFmtId="0" fontId="12" fillId="0" borderId="42" xfId="0" applyFont="1" applyBorder="1" applyAlignment="1">
      <alignment horizontal="center" vertical="top" wrapText="1"/>
    </xf>
    <xf numFmtId="0" fontId="12" fillId="0" borderId="39" xfId="0" applyFont="1" applyBorder="1" applyAlignment="1">
      <alignment horizontal="center" vertical="top" wrapText="1"/>
    </xf>
    <xf numFmtId="0" fontId="12" fillId="0" borderId="57" xfId="0" applyFont="1" applyBorder="1" applyAlignment="1">
      <alignment horizontal="center" vertical="top" wrapText="1"/>
    </xf>
    <xf numFmtId="0" fontId="12" fillId="0" borderId="59" xfId="0" applyFont="1" applyBorder="1" applyAlignment="1">
      <alignment horizontal="center" vertical="top" wrapText="1"/>
    </xf>
    <xf numFmtId="0" fontId="12" fillId="0" borderId="65" xfId="0" applyFont="1" applyBorder="1" applyAlignment="1">
      <alignment horizontal="center" vertical="top" wrapText="1"/>
    </xf>
    <xf numFmtId="0" fontId="12" fillId="0" borderId="67" xfId="0" applyFont="1" applyBorder="1" applyAlignment="1">
      <alignment horizontal="center" vertical="top" wrapText="1"/>
    </xf>
    <xf numFmtId="0" fontId="12" fillId="0" borderId="37" xfId="0" applyFont="1" applyBorder="1" applyAlignment="1">
      <alignment horizontal="center" vertical="top" wrapText="1"/>
    </xf>
    <xf numFmtId="0" fontId="0" fillId="2" borderId="15" xfId="0" applyFont="1" applyFill="1" applyBorder="1" applyAlignment="1">
      <alignment horizontal="right" vertical="top" wrapText="1" indent="1"/>
    </xf>
    <xf numFmtId="0" fontId="0" fillId="2" borderId="16" xfId="0" applyFont="1" applyFill="1" applyBorder="1" applyAlignment="1">
      <alignment horizontal="right" vertical="top" wrapText="1" indent="1"/>
    </xf>
    <xf numFmtId="0" fontId="12" fillId="2" borderId="0" xfId="0" applyFont="1" applyFill="1" applyBorder="1" applyAlignment="1">
      <alignment horizontal="left" wrapText="1"/>
    </xf>
    <xf numFmtId="49" fontId="12" fillId="0" borderId="55" xfId="0" applyNumberFormat="1" applyFont="1" applyBorder="1" applyAlignment="1">
      <alignment horizontal="center" vertical="top" wrapText="1"/>
    </xf>
    <xf numFmtId="0" fontId="11" fillId="2" borderId="0" xfId="0" applyFont="1" applyFill="1" applyBorder="1" applyAlignment="1">
      <alignment horizontal="left" wrapText="1"/>
    </xf>
    <xf numFmtId="0" fontId="2" fillId="2" borderId="74" xfId="0" applyFont="1" applyFill="1" applyBorder="1" applyAlignment="1">
      <alignment horizontal="right" vertical="top" wrapText="1" indent="1"/>
    </xf>
    <xf numFmtId="0" fontId="2" fillId="2" borderId="37" xfId="0" applyFont="1" applyFill="1" applyBorder="1" applyAlignment="1">
      <alignment horizontal="right" vertical="top" wrapText="1" indent="1"/>
    </xf>
    <xf numFmtId="0" fontId="2" fillId="2" borderId="28" xfId="0" applyFont="1" applyFill="1" applyBorder="1" applyAlignment="1">
      <alignment horizontal="right" vertical="top" wrapText="1" indent="1"/>
    </xf>
    <xf numFmtId="0" fontId="0" fillId="2" borderId="26" xfId="0" applyFont="1" applyFill="1" applyBorder="1" applyAlignment="1">
      <alignment horizontal="right" vertical="top" wrapText="1" indent="1"/>
    </xf>
    <xf numFmtId="0" fontId="0" fillId="2" borderId="17" xfId="0" applyFont="1" applyFill="1" applyBorder="1" applyAlignment="1">
      <alignment horizontal="right" vertical="top" wrapText="1" indent="1"/>
    </xf>
    <xf numFmtId="0" fontId="2" fillId="0" borderId="24" xfId="0" applyFont="1" applyFill="1" applyBorder="1" applyAlignment="1">
      <alignment horizontal="center" vertical="top" wrapText="1"/>
    </xf>
    <xf numFmtId="0" fontId="12" fillId="2" borderId="16" xfId="0" applyFont="1" applyFill="1" applyBorder="1" applyAlignment="1">
      <alignment horizontal="left"/>
    </xf>
    <xf numFmtId="0" fontId="0" fillId="2" borderId="34" xfId="0" applyFont="1" applyFill="1" applyBorder="1" applyAlignment="1">
      <alignment horizontal="right" indent="1"/>
    </xf>
    <xf numFmtId="0" fontId="0" fillId="2" borderId="28" xfId="0" applyFont="1" applyFill="1" applyBorder="1" applyAlignment="1">
      <alignment horizontal="right" indent="1"/>
    </xf>
    <xf numFmtId="0" fontId="2" fillId="2" borderId="29" xfId="0" applyFont="1" applyFill="1" applyBorder="1" applyAlignment="1">
      <alignment horizontal="right" indent="1"/>
    </xf>
    <xf numFmtId="0" fontId="12" fillId="2" borderId="39" xfId="0" applyFont="1" applyFill="1" applyBorder="1" applyAlignment="1">
      <alignment horizontal="left"/>
    </xf>
    <xf numFmtId="0" fontId="2" fillId="2" borderId="40" xfId="0" applyFont="1" applyFill="1" applyBorder="1" applyAlignment="1">
      <alignment horizontal="right" indent="1"/>
    </xf>
    <xf numFmtId="0" fontId="2" fillId="2" borderId="41" xfId="0" applyFont="1" applyFill="1" applyBorder="1" applyAlignment="1">
      <alignment horizontal="right" indent="1"/>
    </xf>
    <xf numFmtId="0" fontId="2" fillId="2" borderId="42" xfId="0" applyFont="1" applyFill="1" applyBorder="1" applyAlignment="1">
      <alignment horizontal="right" indent="1"/>
    </xf>
    <xf numFmtId="0" fontId="12" fillId="2" borderId="17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right" indent="1"/>
    </xf>
    <xf numFmtId="0" fontId="2" fillId="2" borderId="24" xfId="0" applyFont="1" applyFill="1" applyBorder="1" applyAlignment="1">
      <alignment horizontal="right" indent="1"/>
    </xf>
    <xf numFmtId="0" fontId="2" fillId="2" borderId="25" xfId="0" applyFont="1" applyFill="1" applyBorder="1" applyAlignment="1">
      <alignment horizontal="right" indent="1"/>
    </xf>
    <xf numFmtId="0" fontId="12" fillId="0" borderId="0" xfId="0" applyFont="1" applyBorder="1" applyAlignment="1">
      <alignment horizontal="left" vertical="top" wrapText="1"/>
    </xf>
    <xf numFmtId="0" fontId="0" fillId="2" borderId="0" xfId="0" applyFont="1" applyFill="1" applyBorder="1" applyAlignment="1">
      <alignment horizontal="left" vertical="top" wrapText="1"/>
    </xf>
    <xf numFmtId="0" fontId="2" fillId="2" borderId="64" xfId="0" applyFont="1" applyFill="1" applyBorder="1" applyAlignment="1">
      <alignment horizontal="center" vertical="top" wrapText="1"/>
    </xf>
    <xf numFmtId="0" fontId="2" fillId="2" borderId="65" xfId="0" applyFont="1" applyFill="1" applyBorder="1" applyAlignment="1">
      <alignment horizontal="center" vertical="top" wrapText="1"/>
    </xf>
    <xf numFmtId="0" fontId="2" fillId="2" borderId="67" xfId="0" applyFont="1" applyFill="1" applyBorder="1" applyAlignment="1">
      <alignment horizontal="center" vertical="top" wrapText="1"/>
    </xf>
    <xf numFmtId="0" fontId="13" fillId="2" borderId="0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right" indent="1"/>
    </xf>
    <xf numFmtId="0" fontId="0" fillId="2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 vertical="top" wrapText="1"/>
    </xf>
    <xf numFmtId="0" fontId="12" fillId="2" borderId="0" xfId="0" applyFont="1" applyFill="1" applyBorder="1" applyAlignment="1">
      <alignment horizontal="left"/>
    </xf>
    <xf numFmtId="0" fontId="12" fillId="2" borderId="0" xfId="0" applyFont="1" applyFill="1" applyAlignment="1">
      <alignment horizontal="left"/>
    </xf>
    <xf numFmtId="0" fontId="9" fillId="2" borderId="0" xfId="0" applyFont="1" applyFill="1"/>
    <xf numFmtId="0" fontId="2" fillId="2" borderId="91" xfId="0" applyFont="1" applyFill="1" applyBorder="1" applyAlignment="1">
      <alignment horizontal="center" vertical="top" wrapText="1"/>
    </xf>
    <xf numFmtId="0" fontId="2" fillId="2" borderId="75" xfId="0" applyFont="1" applyFill="1" applyBorder="1" applyAlignment="1">
      <alignment horizontal="center" vertical="top" wrapText="1"/>
    </xf>
    <xf numFmtId="0" fontId="2" fillId="2" borderId="64" xfId="0" applyFont="1" applyFill="1" applyBorder="1" applyAlignment="1">
      <alignment horizontal="center" vertical="top" wrapText="1"/>
    </xf>
    <xf numFmtId="0" fontId="2" fillId="2" borderId="65" xfId="0" applyFont="1" applyFill="1" applyBorder="1" applyAlignment="1">
      <alignment horizontal="center" vertical="top" wrapText="1"/>
    </xf>
    <xf numFmtId="0" fontId="12" fillId="2" borderId="16" xfId="0" applyFont="1" applyFill="1" applyBorder="1" applyAlignment="1">
      <alignment horizontal="left" wrapText="1"/>
    </xf>
    <xf numFmtId="0" fontId="12" fillId="2" borderId="0" xfId="0" applyFont="1" applyFill="1" applyBorder="1" applyAlignment="1">
      <alignment horizontal="left" vertical="top" wrapText="1"/>
    </xf>
    <xf numFmtId="0" fontId="2" fillId="0" borderId="96" xfId="0" applyFont="1" applyBorder="1" applyAlignment="1">
      <alignment horizontal="center" vertical="top" wrapText="1"/>
    </xf>
    <xf numFmtId="0" fontId="2" fillId="0" borderId="98" xfId="0" applyFont="1" applyBorder="1" applyAlignment="1">
      <alignment horizontal="center" vertical="top" wrapText="1"/>
    </xf>
    <xf numFmtId="0" fontId="0" fillId="2" borderId="100" xfId="0" applyFont="1" applyFill="1" applyBorder="1" applyAlignment="1">
      <alignment horizontal="right" vertical="top" wrapText="1" indent="1"/>
    </xf>
    <xf numFmtId="0" fontId="0" fillId="2" borderId="101" xfId="0" applyFont="1" applyFill="1" applyBorder="1" applyAlignment="1">
      <alignment horizontal="right" vertical="top" wrapText="1" indent="1"/>
    </xf>
    <xf numFmtId="0" fontId="0" fillId="0" borderId="50" xfId="0" applyFont="1" applyFill="1" applyBorder="1" applyAlignment="1">
      <alignment horizontal="right" vertical="top" wrapText="1" indent="1"/>
    </xf>
    <xf numFmtId="0" fontId="0" fillId="0" borderId="34" xfId="0" applyFont="1" applyFill="1" applyBorder="1" applyAlignment="1">
      <alignment horizontal="right" vertical="top" wrapText="1" indent="1"/>
    </xf>
    <xf numFmtId="0" fontId="0" fillId="0" borderId="101" xfId="0" applyFont="1" applyFill="1" applyBorder="1" applyAlignment="1">
      <alignment horizontal="right" vertical="top" wrapText="1" indent="1"/>
    </xf>
    <xf numFmtId="0" fontId="2" fillId="0" borderId="81" xfId="0" applyFont="1" applyFill="1" applyBorder="1" applyAlignment="1">
      <alignment horizontal="right" vertical="top" wrapText="1" indent="1"/>
    </xf>
    <xf numFmtId="0" fontId="2" fillId="0" borderId="52" xfId="0" applyFont="1" applyFill="1" applyBorder="1" applyAlignment="1">
      <alignment horizontal="right" vertical="top" wrapText="1" indent="1"/>
    </xf>
    <xf numFmtId="0" fontId="2" fillId="0" borderId="51" xfId="0" applyFont="1" applyFill="1" applyBorder="1" applyAlignment="1">
      <alignment horizontal="right" vertical="top" wrapText="1" indent="1"/>
    </xf>
    <xf numFmtId="0" fontId="2" fillId="0" borderId="102" xfId="0" applyFont="1" applyFill="1" applyBorder="1" applyAlignment="1">
      <alignment horizontal="right" vertical="top" wrapText="1" indent="1"/>
    </xf>
    <xf numFmtId="0" fontId="2" fillId="0" borderId="83" xfId="0" applyFont="1" applyFill="1" applyBorder="1" applyAlignment="1">
      <alignment horizontal="right" vertical="top" wrapText="1" indent="1"/>
    </xf>
    <xf numFmtId="0" fontId="2" fillId="0" borderId="98" xfId="0" applyFont="1" applyBorder="1" applyAlignment="1">
      <alignment horizontal="center"/>
    </xf>
    <xf numFmtId="0" fontId="2" fillId="2" borderId="36" xfId="0" applyFont="1" applyFill="1" applyBorder="1" applyAlignment="1">
      <alignment horizontal="right" vertical="top" wrapText="1" indent="1"/>
    </xf>
    <xf numFmtId="0" fontId="0" fillId="2" borderId="0" xfId="0" applyFont="1" applyFill="1" applyBorder="1" applyAlignment="1">
      <alignment horizontal="right" vertical="top" wrapText="1" indent="1"/>
    </xf>
    <xf numFmtId="0" fontId="9" fillId="0" borderId="0" xfId="0" applyFont="1" applyAlignment="1">
      <alignment wrapText="1"/>
    </xf>
    <xf numFmtId="0" fontId="2" fillId="2" borderId="0" xfId="0" applyFont="1" applyFill="1" applyBorder="1" applyAlignment="1">
      <alignment horizontal="right" indent="1"/>
    </xf>
    <xf numFmtId="0" fontId="14" fillId="2" borderId="19" xfId="0" applyFont="1" applyFill="1" applyBorder="1" applyAlignment="1"/>
    <xf numFmtId="0" fontId="3" fillId="2" borderId="19" xfId="0" applyFont="1" applyFill="1" applyBorder="1" applyAlignment="1"/>
    <xf numFmtId="0" fontId="2" fillId="2" borderId="22" xfId="0" applyFont="1" applyFill="1" applyBorder="1" applyAlignment="1">
      <alignment horizontal="right" vertical="top" wrapText="1" indent="1"/>
    </xf>
    <xf numFmtId="0" fontId="2" fillId="2" borderId="62" xfId="0" applyFont="1" applyFill="1" applyBorder="1" applyAlignment="1">
      <alignment horizontal="center" vertical="top" wrapText="1"/>
    </xf>
    <xf numFmtId="0" fontId="2" fillId="2" borderId="41" xfId="0" applyFont="1" applyFill="1" applyBorder="1" applyAlignment="1">
      <alignment horizontal="center" vertical="top" wrapText="1"/>
    </xf>
    <xf numFmtId="0" fontId="2" fillId="2" borderId="42" xfId="0" applyFont="1" applyFill="1" applyBorder="1" applyAlignment="1">
      <alignment horizontal="center" vertical="top" wrapText="1"/>
    </xf>
    <xf numFmtId="0" fontId="12" fillId="2" borderId="16" xfId="0" applyFont="1" applyFill="1" applyBorder="1" applyAlignment="1">
      <alignment horizontal="left" vertical="top"/>
    </xf>
    <xf numFmtId="0" fontId="2" fillId="2" borderId="71" xfId="0" applyFont="1" applyFill="1" applyBorder="1" applyAlignment="1">
      <alignment horizontal="right" vertical="top" wrapText="1" indent="1"/>
    </xf>
    <xf numFmtId="0" fontId="2" fillId="2" borderId="18" xfId="0" applyFont="1" applyFill="1" applyBorder="1" applyAlignment="1">
      <alignment horizontal="center" vertical="top" wrapText="1"/>
    </xf>
    <xf numFmtId="0" fontId="2" fillId="2" borderId="68" xfId="0" applyFont="1" applyFill="1" applyBorder="1" applyAlignment="1">
      <alignment horizontal="center" vertical="top" wrapText="1"/>
    </xf>
    <xf numFmtId="0" fontId="12" fillId="0" borderId="106" xfId="0" applyFont="1" applyBorder="1" applyAlignment="1">
      <alignment horizontal="center" vertical="top" wrapText="1"/>
    </xf>
    <xf numFmtId="0" fontId="12" fillId="0" borderId="8" xfId="0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 vertical="top" wrapText="1"/>
    </xf>
    <xf numFmtId="0" fontId="12" fillId="0" borderId="107" xfId="0" applyFont="1" applyBorder="1" applyAlignment="1">
      <alignment horizontal="center" vertical="top" wrapText="1"/>
    </xf>
    <xf numFmtId="0" fontId="12" fillId="0" borderId="96" xfId="0" applyFont="1" applyBorder="1" applyAlignment="1">
      <alignment horizontal="center" vertical="top" wrapText="1"/>
    </xf>
    <xf numFmtId="0" fontId="12" fillId="0" borderId="98" xfId="0" applyFont="1" applyBorder="1" applyAlignment="1">
      <alignment horizontal="center" vertical="top" wrapText="1"/>
    </xf>
    <xf numFmtId="0" fontId="0" fillId="2" borderId="36" xfId="0" applyFont="1" applyFill="1" applyBorder="1" applyAlignment="1">
      <alignment horizontal="right" vertical="top" indent="1"/>
    </xf>
    <xf numFmtId="0" fontId="0" fillId="2" borderId="28" xfId="0" applyFont="1" applyFill="1" applyBorder="1" applyAlignment="1">
      <alignment horizontal="right" vertical="top" indent="1"/>
    </xf>
    <xf numFmtId="0" fontId="2" fillId="2" borderId="111" xfId="0" applyFont="1" applyFill="1" applyBorder="1" applyAlignment="1">
      <alignment horizontal="center" vertical="top" wrapText="1"/>
    </xf>
    <xf numFmtId="0" fontId="2" fillId="2" borderId="112" xfId="0" applyFont="1" applyFill="1" applyBorder="1" applyAlignment="1">
      <alignment horizontal="center" vertical="top" wrapText="1"/>
    </xf>
    <xf numFmtId="0" fontId="2" fillId="2" borderId="113" xfId="0" applyFont="1" applyFill="1" applyBorder="1" applyAlignment="1">
      <alignment horizontal="center" vertical="top" wrapText="1"/>
    </xf>
    <xf numFmtId="0" fontId="0" fillId="0" borderId="0" xfId="0" applyFont="1"/>
    <xf numFmtId="0" fontId="14" fillId="0" borderId="0" xfId="0" applyFont="1" applyBorder="1" applyAlignment="1">
      <alignment horizontal="left" vertical="top" wrapText="1"/>
    </xf>
    <xf numFmtId="0" fontId="2" fillId="0" borderId="91" xfId="0" applyFont="1" applyFill="1" applyBorder="1" applyAlignment="1">
      <alignment horizontal="center" vertical="top" wrapText="1"/>
    </xf>
    <xf numFmtId="0" fontId="2" fillId="0" borderId="75" xfId="0" applyFont="1" applyFill="1" applyBorder="1" applyAlignment="1">
      <alignment horizontal="center" vertical="top" wrapText="1"/>
    </xf>
    <xf numFmtId="0" fontId="2" fillId="0" borderId="76" xfId="0" applyFont="1" applyFill="1" applyBorder="1" applyAlignment="1">
      <alignment horizontal="center" vertical="top" wrapText="1"/>
    </xf>
    <xf numFmtId="0" fontId="2" fillId="0" borderId="43" xfId="0" applyFont="1" applyFill="1" applyBorder="1" applyAlignment="1">
      <alignment horizontal="center" vertical="top" wrapText="1"/>
    </xf>
    <xf numFmtId="0" fontId="12" fillId="2" borderId="0" xfId="0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2" fillId="2" borderId="18" xfId="0" applyFont="1" applyFill="1" applyBorder="1" applyAlignment="1">
      <alignment horizontal="right" vertical="top" wrapText="1" indent="1"/>
    </xf>
    <xf numFmtId="0" fontId="0" fillId="2" borderId="39" xfId="0" applyFont="1" applyFill="1" applyBorder="1" applyAlignment="1">
      <alignment horizontal="right" vertical="top" wrapText="1" indent="1"/>
    </xf>
    <xf numFmtId="0" fontId="12" fillId="2" borderId="55" xfId="0" applyFont="1" applyFill="1" applyBorder="1" applyAlignment="1">
      <alignment horizontal="left" vertical="top"/>
    </xf>
    <xf numFmtId="0" fontId="2" fillId="0" borderId="56" xfId="0" applyFont="1" applyFill="1" applyBorder="1" applyAlignment="1">
      <alignment horizontal="center" vertical="top" wrapText="1"/>
    </xf>
    <xf numFmtId="0" fontId="2" fillId="0" borderId="57" xfId="0" applyFont="1" applyFill="1" applyBorder="1" applyAlignment="1">
      <alignment horizontal="center" vertical="top" wrapText="1"/>
    </xf>
    <xf numFmtId="0" fontId="2" fillId="0" borderId="58" xfId="0" applyFont="1" applyFill="1" applyBorder="1" applyAlignment="1">
      <alignment horizontal="center" vertical="top" wrapText="1"/>
    </xf>
    <xf numFmtId="0" fontId="2" fillId="0" borderId="55" xfId="0" applyFont="1" applyFill="1" applyBorder="1" applyAlignment="1">
      <alignment horizontal="center" vertical="top" wrapText="1"/>
    </xf>
    <xf numFmtId="0" fontId="2" fillId="2" borderId="57" xfId="0" applyFont="1" applyFill="1" applyBorder="1" applyAlignment="1">
      <alignment horizontal="center" vertical="top" wrapText="1"/>
    </xf>
    <xf numFmtId="0" fontId="0" fillId="2" borderId="64" xfId="0" applyFont="1" applyFill="1" applyBorder="1" applyAlignment="1">
      <alignment horizontal="center" vertical="top" wrapText="1"/>
    </xf>
    <xf numFmtId="0" fontId="0" fillId="2" borderId="65" xfId="0" applyFont="1" applyFill="1" applyBorder="1" applyAlignment="1">
      <alignment horizontal="center" vertical="top" wrapText="1"/>
    </xf>
    <xf numFmtId="0" fontId="0" fillId="2" borderId="66" xfId="0" applyFont="1" applyFill="1" applyBorder="1" applyAlignment="1">
      <alignment horizontal="center" vertical="top" wrapText="1"/>
    </xf>
    <xf numFmtId="49" fontId="2" fillId="0" borderId="75" xfId="0" applyNumberFormat="1" applyFont="1" applyFill="1" applyBorder="1" applyAlignment="1">
      <alignment horizontal="center" vertical="top" wrapText="1"/>
    </xf>
    <xf numFmtId="0" fontId="0" fillId="2" borderId="29" xfId="0" applyFont="1" applyFill="1" applyBorder="1" applyAlignment="1">
      <alignment horizontal="right" vertical="top" indent="1"/>
    </xf>
    <xf numFmtId="0" fontId="11" fillId="0" borderId="0" xfId="0" applyFont="1" applyBorder="1" applyAlignment="1">
      <alignment horizontal="left" wrapText="1"/>
    </xf>
    <xf numFmtId="0" fontId="2" fillId="2" borderId="62" xfId="0" applyFont="1" applyFill="1" applyBorder="1" applyAlignment="1">
      <alignment horizontal="right" vertical="top" wrapText="1" indent="1"/>
    </xf>
    <xf numFmtId="0" fontId="2" fillId="0" borderId="106" xfId="0" applyFont="1" applyBorder="1" applyAlignment="1">
      <alignment horizontal="center" vertical="top" wrapText="1"/>
    </xf>
    <xf numFmtId="0" fontId="2" fillId="0" borderId="107" xfId="0" applyFont="1" applyBorder="1" applyAlignment="1">
      <alignment horizontal="center" vertical="top" wrapText="1"/>
    </xf>
    <xf numFmtId="0" fontId="12" fillId="0" borderId="115" xfId="0" applyFont="1" applyBorder="1" applyAlignment="1">
      <alignment horizontal="left" vertical="top" wrapText="1"/>
    </xf>
    <xf numFmtId="0" fontId="0" fillId="0" borderId="116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12" fillId="0" borderId="117" xfId="0" applyFont="1" applyBorder="1" applyAlignment="1">
      <alignment horizontal="left" vertical="top" wrapText="1"/>
    </xf>
    <xf numFmtId="0" fontId="0" fillId="0" borderId="118" xfId="0" applyBorder="1" applyAlignment="1">
      <alignment vertical="top" wrapText="1"/>
    </xf>
    <xf numFmtId="0" fontId="12" fillId="0" borderId="119" xfId="0" applyFont="1" applyBorder="1" applyAlignment="1">
      <alignment horizontal="left" vertical="top" wrapText="1"/>
    </xf>
    <xf numFmtId="0" fontId="0" fillId="0" borderId="120" xfId="0" applyBorder="1" applyAlignment="1">
      <alignment vertical="top" wrapText="1"/>
    </xf>
    <xf numFmtId="0" fontId="12" fillId="2" borderId="43" xfId="0" applyFont="1" applyFill="1" applyBorder="1" applyAlignment="1">
      <alignment vertical="top" wrapText="1"/>
    </xf>
    <xf numFmtId="0" fontId="12" fillId="2" borderId="37" xfId="0" applyFont="1" applyFill="1" applyBorder="1" applyAlignment="1">
      <alignment vertical="top" wrapText="1"/>
    </xf>
    <xf numFmtId="0" fontId="12" fillId="0" borderId="89" xfId="0" applyFont="1" applyBorder="1" applyAlignment="1">
      <alignment vertical="top" wrapText="1"/>
    </xf>
    <xf numFmtId="0" fontId="12" fillId="0" borderId="90" xfId="0" applyFont="1" applyBorder="1" applyAlignment="1">
      <alignment vertical="top" wrapText="1"/>
    </xf>
    <xf numFmtId="0" fontId="12" fillId="0" borderId="94" xfId="0" applyFont="1" applyBorder="1" applyAlignment="1">
      <alignment vertical="top" wrapText="1"/>
    </xf>
    <xf numFmtId="0" fontId="12" fillId="2" borderId="114" xfId="0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0" fillId="2" borderId="38" xfId="0" applyFont="1" applyFill="1" applyBorder="1" applyAlignment="1">
      <alignment horizontal="right" vertical="top" wrapText="1" indent="1"/>
    </xf>
    <xf numFmtId="0" fontId="2" fillId="0" borderId="0" xfId="0" applyFont="1" applyAlignment="1">
      <alignment horizontal="center"/>
    </xf>
    <xf numFmtId="0" fontId="8" fillId="4" borderId="0" xfId="0" applyFont="1" applyFill="1" applyAlignment="1">
      <alignment horizontal="center" vertical="center"/>
    </xf>
    <xf numFmtId="0" fontId="2" fillId="2" borderId="20" xfId="0" applyFont="1" applyFill="1" applyBorder="1" applyAlignment="1">
      <alignment horizontal="center" vertical="top" wrapText="1"/>
    </xf>
    <xf numFmtId="0" fontId="2" fillId="2" borderId="21" xfId="0" applyFont="1" applyFill="1" applyBorder="1" applyAlignment="1">
      <alignment horizontal="center" vertical="top" wrapText="1"/>
    </xf>
    <xf numFmtId="0" fontId="12" fillId="2" borderId="21" xfId="0" applyFont="1" applyFill="1" applyBorder="1" applyAlignment="1">
      <alignment horizontal="center" vertical="top" wrapText="1"/>
    </xf>
    <xf numFmtId="0" fontId="12" fillId="2" borderId="22" xfId="0" applyFont="1" applyFill="1" applyBorder="1" applyAlignment="1">
      <alignment horizontal="center" vertical="top" wrapText="1"/>
    </xf>
    <xf numFmtId="0" fontId="3" fillId="2" borderId="19" xfId="0" applyFont="1" applyFill="1" applyBorder="1" applyAlignment="1">
      <alignment horizontal="left" vertical="top" wrapText="1"/>
    </xf>
    <xf numFmtId="0" fontId="3" fillId="2" borderId="19" xfId="0" applyFont="1" applyFill="1" applyBorder="1" applyAlignment="1">
      <alignment horizontal="right" vertical="top" wrapText="1" indent="1"/>
    </xf>
    <xf numFmtId="0" fontId="12" fillId="0" borderId="15" xfId="0" applyFont="1" applyFill="1" applyBorder="1" applyAlignment="1">
      <alignment horizontal="left" vertical="top" wrapText="1"/>
    </xf>
    <xf numFmtId="0" fontId="12" fillId="0" borderId="17" xfId="0" applyFont="1" applyFill="1" applyBorder="1" applyAlignment="1">
      <alignment horizontal="left" vertical="top" wrapText="1"/>
    </xf>
    <xf numFmtId="0" fontId="3" fillId="0" borderId="19" xfId="0" applyFont="1" applyFill="1" applyBorder="1" applyAlignment="1">
      <alignment horizontal="left" vertical="top" wrapText="1"/>
    </xf>
    <xf numFmtId="0" fontId="3" fillId="0" borderId="19" xfId="0" applyFont="1" applyFill="1" applyBorder="1" applyAlignment="1">
      <alignment horizontal="right" vertical="top" wrapText="1" indent="1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right" vertical="top" wrapText="1" indent="1"/>
    </xf>
    <xf numFmtId="0" fontId="12" fillId="2" borderId="15" xfId="0" applyFont="1" applyFill="1" applyBorder="1" applyAlignment="1">
      <alignment horizontal="left" vertical="top" wrapText="1"/>
    </xf>
    <xf numFmtId="0" fontId="12" fillId="2" borderId="17" xfId="0" applyFont="1" applyFill="1" applyBorder="1" applyAlignment="1">
      <alignment horizontal="left" vertical="top" wrapText="1"/>
    </xf>
    <xf numFmtId="0" fontId="2" fillId="2" borderId="30" xfId="0" applyFont="1" applyFill="1" applyBorder="1" applyAlignment="1">
      <alignment horizontal="center" vertical="top" wrapText="1"/>
    </xf>
    <xf numFmtId="0" fontId="2" fillId="2" borderId="31" xfId="0" applyFont="1" applyFill="1" applyBorder="1" applyAlignment="1">
      <alignment horizontal="center" vertical="top" wrapText="1"/>
    </xf>
    <xf numFmtId="0" fontId="2" fillId="2" borderId="35" xfId="0" applyFont="1" applyFill="1" applyBorder="1" applyAlignment="1">
      <alignment horizontal="center" vertical="top" wrapText="1"/>
    </xf>
    <xf numFmtId="0" fontId="2" fillId="2" borderId="22" xfId="0" applyFont="1" applyFill="1" applyBorder="1" applyAlignment="1">
      <alignment horizontal="center" vertical="top" wrapText="1"/>
    </xf>
    <xf numFmtId="0" fontId="12" fillId="2" borderId="15" xfId="0" applyFont="1" applyFill="1" applyBorder="1" applyAlignment="1">
      <alignment horizontal="left" vertical="top"/>
    </xf>
    <xf numFmtId="0" fontId="12" fillId="2" borderId="17" xfId="0" applyFont="1" applyFill="1" applyBorder="1" applyAlignment="1">
      <alignment horizontal="left" vertical="top"/>
    </xf>
    <xf numFmtId="0" fontId="12" fillId="2" borderId="43" xfId="0" applyFont="1" applyFill="1" applyBorder="1" applyAlignment="1">
      <alignment horizontal="left" vertical="top" wrapText="1"/>
    </xf>
    <xf numFmtId="0" fontId="12" fillId="2" borderId="37" xfId="0" applyFont="1" applyFill="1" applyBorder="1" applyAlignment="1">
      <alignment horizontal="left" vertical="top" wrapText="1"/>
    </xf>
    <xf numFmtId="0" fontId="2" fillId="2" borderId="44" xfId="0" applyFont="1" applyFill="1" applyBorder="1" applyAlignment="1">
      <alignment horizontal="center" vertical="top" wrapText="1"/>
    </xf>
    <xf numFmtId="0" fontId="2" fillId="2" borderId="38" xfId="0" applyFont="1" applyFill="1" applyBorder="1" applyAlignment="1">
      <alignment horizontal="center" vertical="top" wrapText="1"/>
    </xf>
    <xf numFmtId="0" fontId="2" fillId="2" borderId="43" xfId="0" applyFont="1" applyFill="1" applyBorder="1" applyAlignment="1">
      <alignment horizontal="center" vertical="top" wrapText="1"/>
    </xf>
    <xf numFmtId="0" fontId="2" fillId="2" borderId="37" xfId="0" applyFont="1" applyFill="1" applyBorder="1" applyAlignment="1">
      <alignment horizontal="center" vertical="top" wrapText="1"/>
    </xf>
    <xf numFmtId="0" fontId="2" fillId="0" borderId="43" xfId="0" applyFont="1" applyBorder="1" applyAlignment="1">
      <alignment horizontal="center" vertical="top" wrapText="1"/>
    </xf>
    <xf numFmtId="0" fontId="2" fillId="0" borderId="37" xfId="0" applyFont="1" applyBorder="1" applyAlignment="1">
      <alignment horizontal="center" vertical="top" wrapText="1"/>
    </xf>
    <xf numFmtId="0" fontId="14" fillId="2" borderId="0" xfId="0" applyFont="1" applyFill="1" applyBorder="1" applyAlignment="1">
      <alignment horizontal="left" vertical="top" wrapText="1"/>
    </xf>
    <xf numFmtId="0" fontId="3" fillId="2" borderId="0" xfId="0" applyFont="1" applyFill="1" applyBorder="1" applyAlignment="1">
      <alignment horizontal="left" vertical="top" wrapText="1"/>
    </xf>
    <xf numFmtId="0" fontId="3" fillId="2" borderId="0" xfId="0" applyFont="1" applyFill="1" applyBorder="1" applyAlignment="1">
      <alignment horizontal="right" vertical="top" wrapText="1" indent="1"/>
    </xf>
    <xf numFmtId="0" fontId="14" fillId="2" borderId="19" xfId="0" applyFont="1" applyFill="1" applyBorder="1" applyAlignment="1">
      <alignment horizontal="left" vertical="top" wrapText="1"/>
    </xf>
    <xf numFmtId="0" fontId="12" fillId="2" borderId="20" xfId="0" applyFont="1" applyFill="1" applyBorder="1" applyAlignment="1">
      <alignment horizontal="center" vertical="top" wrapText="1"/>
    </xf>
    <xf numFmtId="0" fontId="14" fillId="2" borderId="53" xfId="0" applyFont="1" applyFill="1" applyBorder="1" applyAlignment="1">
      <alignment horizontal="left" vertical="top" wrapText="1"/>
    </xf>
    <xf numFmtId="0" fontId="12" fillId="2" borderId="30" xfId="0" applyFont="1" applyFill="1" applyBorder="1" applyAlignment="1">
      <alignment horizontal="center" vertical="center" wrapText="1"/>
    </xf>
    <xf numFmtId="0" fontId="12" fillId="2" borderId="35" xfId="0" applyFont="1" applyFill="1" applyBorder="1" applyAlignment="1">
      <alignment horizontal="center" vertical="center" wrapText="1"/>
    </xf>
    <xf numFmtId="0" fontId="12" fillId="2" borderId="31" xfId="0" applyFont="1" applyFill="1" applyBorder="1" applyAlignment="1">
      <alignment horizontal="center" vertical="center" wrapText="1"/>
    </xf>
    <xf numFmtId="0" fontId="12" fillId="2" borderId="44" xfId="0" applyFont="1" applyFill="1" applyBorder="1" applyAlignment="1">
      <alignment horizontal="center" vertical="top" wrapText="1"/>
    </xf>
    <xf numFmtId="0" fontId="12" fillId="2" borderId="38" xfId="0" applyFont="1" applyFill="1" applyBorder="1" applyAlignment="1">
      <alignment horizontal="center" vertical="top" wrapText="1"/>
    </xf>
    <xf numFmtId="0" fontId="12" fillId="2" borderId="54" xfId="0" applyFont="1" applyFill="1" applyBorder="1" applyAlignment="1">
      <alignment horizontal="center" vertical="top" wrapText="1"/>
    </xf>
    <xf numFmtId="0" fontId="12" fillId="2" borderId="78" xfId="0" applyFont="1" applyFill="1" applyBorder="1" applyAlignment="1">
      <alignment horizontal="left" vertical="top" wrapText="1"/>
    </xf>
    <xf numFmtId="0" fontId="12" fillId="2" borderId="79" xfId="0" applyFont="1" applyFill="1" applyBorder="1" applyAlignment="1">
      <alignment horizontal="left" vertical="top" wrapText="1"/>
    </xf>
    <xf numFmtId="0" fontId="12" fillId="2" borderId="44" xfId="0" applyFont="1" applyFill="1" applyBorder="1" applyAlignment="1">
      <alignment horizontal="left" vertical="top" wrapText="1"/>
    </xf>
    <xf numFmtId="0" fontId="12" fillId="2" borderId="54" xfId="0" applyFont="1" applyFill="1" applyBorder="1" applyAlignment="1">
      <alignment horizontal="left" vertical="top" wrapText="1"/>
    </xf>
    <xf numFmtId="0" fontId="12" fillId="2" borderId="70" xfId="0" applyFont="1" applyFill="1" applyBorder="1" applyAlignment="1">
      <alignment horizontal="left" vertical="top" wrapText="1"/>
    </xf>
    <xf numFmtId="0" fontId="12" fillId="2" borderId="71" xfId="0" applyFont="1" applyFill="1" applyBorder="1" applyAlignment="1">
      <alignment horizontal="left" vertical="top" wrapText="1"/>
    </xf>
    <xf numFmtId="0" fontId="12" fillId="2" borderId="26" xfId="0" applyFont="1" applyFill="1" applyBorder="1" applyAlignment="1">
      <alignment horizontal="left" vertical="top" wrapText="1"/>
    </xf>
    <xf numFmtId="0" fontId="2" fillId="2" borderId="26" xfId="0" applyFont="1" applyFill="1" applyBorder="1" applyAlignment="1">
      <alignment horizontal="center" vertical="top" wrapText="1"/>
    </xf>
    <xf numFmtId="0" fontId="2" fillId="2" borderId="54" xfId="0" applyFont="1" applyFill="1" applyBorder="1" applyAlignment="1">
      <alignment horizontal="center" vertical="top" wrapText="1"/>
    </xf>
    <xf numFmtId="0" fontId="2" fillId="2" borderId="15" xfId="0" applyFont="1" applyFill="1" applyBorder="1" applyAlignment="1">
      <alignment horizontal="center" vertical="top" wrapText="1"/>
    </xf>
    <xf numFmtId="0" fontId="2" fillId="2" borderId="17" xfId="0" applyFont="1" applyFill="1" applyBorder="1" applyAlignment="1">
      <alignment horizontal="center" vertical="top" wrapText="1"/>
    </xf>
    <xf numFmtId="0" fontId="12" fillId="2" borderId="43" xfId="0" applyFont="1" applyFill="1" applyBorder="1" applyAlignment="1">
      <alignment horizontal="left" vertical="top"/>
    </xf>
    <xf numFmtId="0" fontId="12" fillId="2" borderId="37" xfId="0" applyFont="1" applyFill="1" applyBorder="1" applyAlignment="1">
      <alignment horizontal="left" vertical="top"/>
    </xf>
    <xf numFmtId="0" fontId="2" fillId="2" borderId="60" xfId="0" applyFont="1" applyFill="1" applyBorder="1" applyAlignment="1">
      <alignment horizontal="center" vertical="top" wrapText="1"/>
    </xf>
    <xf numFmtId="0" fontId="12" fillId="0" borderId="43" xfId="0" applyFont="1" applyBorder="1" applyAlignment="1">
      <alignment horizontal="left" vertical="top" wrapText="1"/>
    </xf>
    <xf numFmtId="0" fontId="12" fillId="0" borderId="55" xfId="0" applyFont="1" applyBorder="1" applyAlignment="1">
      <alignment horizontal="left" vertical="top" wrapText="1"/>
    </xf>
    <xf numFmtId="0" fontId="12" fillId="0" borderId="37" xfId="0" applyFont="1" applyBorder="1" applyAlignment="1">
      <alignment horizontal="left" vertical="top" wrapText="1"/>
    </xf>
    <xf numFmtId="164" fontId="12" fillId="0" borderId="44" xfId="0" applyNumberFormat="1" applyFont="1" applyBorder="1" applyAlignment="1">
      <alignment horizontal="center" vertical="top"/>
    </xf>
    <xf numFmtId="164" fontId="12" fillId="0" borderId="38" xfId="0" applyNumberFormat="1" applyFont="1" applyBorder="1" applyAlignment="1">
      <alignment horizontal="center" vertical="top"/>
    </xf>
    <xf numFmtId="164" fontId="12" fillId="0" borderId="54" xfId="0" applyNumberFormat="1" applyFont="1" applyBorder="1" applyAlignment="1">
      <alignment horizontal="center" vertical="top"/>
    </xf>
    <xf numFmtId="164" fontId="12" fillId="0" borderId="87" xfId="0" applyNumberFormat="1" applyFont="1" applyBorder="1" applyAlignment="1">
      <alignment horizontal="center" vertical="top"/>
    </xf>
    <xf numFmtId="164" fontId="12" fillId="0" borderId="0" xfId="0" applyNumberFormat="1" applyFont="1" applyBorder="1" applyAlignment="1">
      <alignment horizontal="center" vertical="top"/>
    </xf>
    <xf numFmtId="164" fontId="12" fillId="0" borderId="88" xfId="0" applyNumberFormat="1" applyFont="1" applyBorder="1" applyAlignment="1">
      <alignment horizontal="center" vertical="top"/>
    </xf>
    <xf numFmtId="0" fontId="12" fillId="0" borderId="34" xfId="0" applyFont="1" applyBorder="1" applyAlignment="1">
      <alignment horizontal="center" vertical="top" wrapText="1"/>
    </xf>
    <xf numFmtId="0" fontId="12" fillId="0" borderId="23" xfId="0" applyFont="1" applyBorder="1" applyAlignment="1">
      <alignment horizontal="center" vertical="top" wrapText="1"/>
    </xf>
    <xf numFmtId="0" fontId="12" fillId="0" borderId="28" xfId="0" applyFont="1" applyBorder="1" applyAlignment="1">
      <alignment horizontal="center" vertical="top" wrapText="1"/>
    </xf>
    <xf numFmtId="0" fontId="12" fillId="0" borderId="24" xfId="0" applyFont="1" applyBorder="1" applyAlignment="1">
      <alignment horizontal="center" vertical="top" wrapText="1"/>
    </xf>
    <xf numFmtId="164" fontId="12" fillId="0" borderId="38" xfId="0" applyNumberFormat="1" applyFont="1" applyBorder="1" applyAlignment="1">
      <alignment horizontal="center" vertical="top" wrapText="1"/>
    </xf>
    <xf numFmtId="164" fontId="12" fillId="0" borderId="54" xfId="0" applyNumberFormat="1" applyFont="1" applyBorder="1" applyAlignment="1">
      <alignment horizontal="center" vertical="top" wrapText="1"/>
    </xf>
    <xf numFmtId="164" fontId="12" fillId="0" borderId="19" xfId="0" applyNumberFormat="1" applyFont="1" applyBorder="1" applyAlignment="1">
      <alignment horizontal="center" vertical="top" wrapText="1"/>
    </xf>
    <xf numFmtId="164" fontId="12" fillId="0" borderId="80" xfId="0" applyNumberFormat="1" applyFont="1" applyBorder="1" applyAlignment="1">
      <alignment horizontal="center" vertical="top" wrapText="1"/>
    </xf>
    <xf numFmtId="0" fontId="14" fillId="2" borderId="19" xfId="0" applyFont="1" applyFill="1" applyBorder="1" applyAlignment="1">
      <alignment vertical="top" wrapText="1"/>
    </xf>
    <xf numFmtId="0" fontId="3" fillId="2" borderId="0" xfId="0" applyFont="1" applyFill="1" applyBorder="1" applyAlignment="1">
      <alignment vertical="top" wrapText="1"/>
    </xf>
    <xf numFmtId="0" fontId="14" fillId="2" borderId="0" xfId="0" applyFont="1" applyFill="1" applyBorder="1" applyAlignment="1">
      <alignment vertical="top" wrapText="1"/>
    </xf>
    <xf numFmtId="0" fontId="2" fillId="2" borderId="75" xfId="0" applyFont="1" applyFill="1" applyBorder="1" applyAlignment="1">
      <alignment horizontal="center" vertical="top" wrapText="1"/>
    </xf>
    <xf numFmtId="0" fontId="2" fillId="2" borderId="65" xfId="0" applyFont="1" applyFill="1" applyBorder="1" applyAlignment="1">
      <alignment horizontal="center" vertical="top" wrapText="1"/>
    </xf>
    <xf numFmtId="0" fontId="2" fillId="2" borderId="77" xfId="0" applyFont="1" applyFill="1" applyBorder="1" applyAlignment="1">
      <alignment horizontal="center" vertical="top" wrapText="1"/>
    </xf>
    <xf numFmtId="0" fontId="2" fillId="2" borderId="67" xfId="0" applyFont="1" applyFill="1" applyBorder="1" applyAlignment="1">
      <alignment horizontal="center" vertical="top" wrapText="1"/>
    </xf>
    <xf numFmtId="0" fontId="12" fillId="0" borderId="89" xfId="0" applyFont="1" applyBorder="1" applyAlignment="1">
      <alignment horizontal="left" vertical="top" wrapText="1"/>
    </xf>
    <xf numFmtId="0" fontId="12" fillId="0" borderId="90" xfId="0" applyFont="1" applyBorder="1" applyAlignment="1">
      <alignment horizontal="left" vertical="top" wrapText="1"/>
    </xf>
    <xf numFmtId="0" fontId="12" fillId="0" borderId="94" xfId="0" applyFont="1" applyBorder="1" applyAlignment="1">
      <alignment horizontal="left" vertical="top" wrapText="1"/>
    </xf>
    <xf numFmtId="0" fontId="2" fillId="0" borderId="89" xfId="0" applyFont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92" xfId="0" applyFont="1" applyBorder="1" applyAlignment="1">
      <alignment horizontal="center" vertical="top" wrapText="1"/>
    </xf>
    <xf numFmtId="0" fontId="2" fillId="0" borderId="93" xfId="0" applyFont="1" applyBorder="1" applyAlignment="1">
      <alignment horizontal="center" vertical="top" wrapText="1"/>
    </xf>
    <xf numFmtId="0" fontId="2" fillId="0" borderId="99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95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 wrapText="1"/>
    </xf>
    <xf numFmtId="0" fontId="2" fillId="0" borderId="96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0" fontId="2" fillId="0" borderId="97" xfId="0" applyFont="1" applyBorder="1" applyAlignment="1">
      <alignment horizontal="center" vertical="top" wrapText="1"/>
    </xf>
    <xf numFmtId="0" fontId="2" fillId="0" borderId="103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12" fillId="0" borderId="92" xfId="0" applyFont="1" applyBorder="1" applyAlignment="1">
      <alignment horizontal="left" vertical="top" wrapText="1"/>
    </xf>
    <xf numFmtId="0" fontId="12" fillId="0" borderId="104" xfId="0" applyFont="1" applyBorder="1" applyAlignment="1">
      <alignment horizontal="left" vertical="top" wrapText="1"/>
    </xf>
    <xf numFmtId="0" fontId="12" fillId="0" borderId="105" xfId="0" applyFont="1" applyBorder="1" applyAlignment="1">
      <alignment horizontal="left" vertical="top" wrapText="1"/>
    </xf>
    <xf numFmtId="0" fontId="2" fillId="0" borderId="13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14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14" fillId="2" borderId="19" xfId="0" applyFont="1" applyFill="1" applyBorder="1" applyAlignment="1">
      <alignment horizontal="left"/>
    </xf>
    <xf numFmtId="0" fontId="3" fillId="2" borderId="19" xfId="0" applyFont="1" applyFill="1" applyBorder="1" applyAlignment="1">
      <alignment horizontal="right" indent="1"/>
    </xf>
    <xf numFmtId="0" fontId="2" fillId="0" borderId="60" xfId="0" applyFont="1" applyFill="1" applyBorder="1" applyAlignment="1">
      <alignment horizontal="center" vertical="top" wrapText="1"/>
    </xf>
    <xf numFmtId="0" fontId="2" fillId="0" borderId="21" xfId="0" applyFont="1" applyFill="1" applyBorder="1" applyAlignment="1">
      <alignment horizontal="center" vertical="top" wrapText="1"/>
    </xf>
    <xf numFmtId="0" fontId="2" fillId="0" borderId="61" xfId="0" applyFont="1" applyFill="1" applyBorder="1" applyAlignment="1">
      <alignment horizontal="center" vertical="top" wrapText="1"/>
    </xf>
    <xf numFmtId="0" fontId="3" fillId="2" borderId="0" xfId="0" applyFont="1" applyFill="1" applyBorder="1" applyAlignment="1">
      <alignment horizontal="right" indent="1"/>
    </xf>
    <xf numFmtId="0" fontId="2" fillId="2" borderId="35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12" fillId="2" borderId="55" xfId="0" applyFont="1" applyFill="1" applyBorder="1" applyAlignment="1">
      <alignment horizontal="left" vertical="top" wrapText="1"/>
    </xf>
    <xf numFmtId="0" fontId="2" fillId="2" borderId="84" xfId="0" applyFont="1" applyFill="1" applyBorder="1" applyAlignment="1">
      <alignment horizontal="center" vertical="top" wrapText="1"/>
    </xf>
    <xf numFmtId="0" fontId="2" fillId="2" borderId="80" xfId="0" applyFont="1" applyFill="1" applyBorder="1" applyAlignment="1">
      <alignment horizontal="center" vertical="top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83" xfId="0" applyFont="1" applyFill="1" applyBorder="1" applyAlignment="1">
      <alignment horizontal="center" vertical="top" wrapText="1"/>
    </xf>
    <xf numFmtId="0" fontId="2" fillId="2" borderId="73" xfId="0" applyFont="1" applyFill="1" applyBorder="1" applyAlignment="1">
      <alignment horizontal="center" vertical="top" wrapText="1"/>
    </xf>
    <xf numFmtId="0" fontId="12" fillId="0" borderId="8" xfId="0" applyFont="1" applyBorder="1" applyAlignment="1">
      <alignment horizontal="center" vertical="top" wrapText="1"/>
    </xf>
    <xf numFmtId="0" fontId="12" fillId="0" borderId="96" xfId="0" applyFont="1" applyBorder="1" applyAlignment="1">
      <alignment horizontal="center" vertical="top" wrapText="1"/>
    </xf>
    <xf numFmtId="0" fontId="2" fillId="2" borderId="108" xfId="0" applyFont="1" applyFill="1" applyBorder="1" applyAlignment="1">
      <alignment horizontal="center" vertical="top" wrapText="1"/>
    </xf>
    <xf numFmtId="0" fontId="2" fillId="2" borderId="109" xfId="0" applyFont="1" applyFill="1" applyBorder="1" applyAlignment="1">
      <alignment horizontal="center" vertical="top" wrapText="1"/>
    </xf>
    <xf numFmtId="0" fontId="2" fillId="2" borderId="110" xfId="0" applyFont="1" applyFill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4" fillId="2" borderId="0" xfId="0" applyFont="1" applyFill="1" applyBorder="1" applyAlignment="1">
      <alignment horizontal="right" vertical="top" wrapText="1" indent="1"/>
    </xf>
    <xf numFmtId="0" fontId="2" fillId="0" borderId="14" xfId="0" applyFont="1" applyBorder="1" applyAlignment="1">
      <alignment horizontal="center" vertical="top" wrapText="1"/>
    </xf>
    <xf numFmtId="0" fontId="2" fillId="0" borderId="98" xfId="0" applyFont="1" applyBorder="1" applyAlignment="1">
      <alignment horizontal="center" vertical="top" wrapText="1"/>
    </xf>
    <xf numFmtId="0" fontId="15" fillId="2" borderId="17" xfId="0" applyFont="1" applyFill="1" applyBorder="1" applyAlignment="1">
      <alignment horizontal="left" vertical="top" wrapText="1"/>
    </xf>
    <xf numFmtId="0" fontId="12" fillId="0" borderId="92" xfId="0" applyFont="1" applyBorder="1" applyAlignment="1">
      <alignment horizontal="center" vertical="top" wrapText="1"/>
    </xf>
    <xf numFmtId="0" fontId="12" fillId="0" borderId="105" xfId="0" applyFont="1" applyBorder="1" applyAlignment="1">
      <alignment horizontal="center" vertical="top" wrapText="1"/>
    </xf>
  </cellXfs>
  <cellStyles count="3">
    <cellStyle name="Hyperlink" xfId="2" builtinId="8"/>
    <cellStyle name="Normal" xfId="0" builtinId="0"/>
    <cellStyle name="Normal 2" xfId="1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E0E0E0"/>
      <color rgb="FFFFFF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ustomXml" Target="../customXml/item1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ustomXml" Target="../customXml/item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connections" Target="connections.xml"/><Relationship Id="rId95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ustomXml" Target="../customXml/item6.xml"/><Relationship Id="rId105" Type="http://schemas.openxmlformats.org/officeDocument/2006/relationships/customXml" Target="../customXml/item1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microsoft.com/office/2007/relationships/customDataProps" Target="customData/itemProps1.xml"/><Relationship Id="rId9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ustomXml" Target="../customXml/item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1.xml"/><Relationship Id="rId91" Type="http://schemas.openxmlformats.org/officeDocument/2006/relationships/styles" Target="styles.xml"/><Relationship Id="rId9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ustomXml" Target="../customXml/item1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99" Type="http://schemas.openxmlformats.org/officeDocument/2006/relationships/customXml" Target="../customXml/item5.xml"/><Relationship Id="rId101" Type="http://schemas.openxmlformats.org/officeDocument/2006/relationships/customXml" Target="../customXml/item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ustomXml" Target="../customXml/item3.xml"/><Relationship Id="rId104" Type="http://schemas.openxmlformats.org/officeDocument/2006/relationships/customXml" Target="../customXml/item10.xml"/></Relationships>
</file>

<file path=xl/customData/_rels/itemProps1.xml.rels><?xml version="1.0" encoding="UTF-8" standalone="yes"?>
<Relationships xmlns="http://schemas.openxmlformats.org/package/2006/relationships"><Relationship Id="rId1" Type="http://schemas.microsoft.com/office/2007/relationships/customData" Target="item1.data"/></Relationships>
</file>

<file path=xl/customData/itemProps1.xml><?xml version="1.0" encoding="utf-8"?>
<datastoreItem xmlns="http://schemas.microsoft.com/office/spreadsheetml/2009/9/main" id="Microsoft_SQLServer_AnalysisServices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psc-share.internal.pmc.gov.au/iFox/Stats/SASProgs/Statistical%20Bulletin/June/2022/Bulletin%20Tables%202012%20draft%2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 Ong"/>
      <sheetName val="Table 2 NonOng"/>
      <sheetName val="Table 2 All"/>
      <sheetName val="Table 3 Ong"/>
      <sheetName val="Table 3 NonOng"/>
      <sheetName val="Table 3All"/>
      <sheetName val="Table 4"/>
      <sheetName val="Table 5"/>
      <sheetName val="Table 6"/>
      <sheetName val="Table 7"/>
      <sheetName val="Table 8"/>
      <sheetName val="Table 9"/>
      <sheetName val="Table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Table 19"/>
      <sheetName val="Table 20"/>
      <sheetName val="Table 21"/>
      <sheetName val="Table 22"/>
      <sheetName val="Table 23"/>
      <sheetName val="Table 24"/>
      <sheetName val="Table 25"/>
      <sheetName val="Table 26"/>
      <sheetName val="Table 27"/>
      <sheetName val="Table 28"/>
      <sheetName val="Table 29"/>
      <sheetName val="Table 30"/>
      <sheetName val="Table 31"/>
      <sheetName val="Table 32"/>
      <sheetName val="Table 33"/>
      <sheetName val="Table 34"/>
      <sheetName val="Table 35"/>
      <sheetName val="Table 36"/>
      <sheetName val="Table 37"/>
      <sheetName val="Table 38"/>
      <sheetName val="Table 39"/>
      <sheetName val="Table 40"/>
      <sheetName val="Table 41"/>
      <sheetName val="Table 42"/>
      <sheetName val="Table 43"/>
      <sheetName val="Table 44"/>
      <sheetName val="Table 45"/>
      <sheetName val="Table 46"/>
      <sheetName val="Table 47"/>
      <sheetName val="Table 48"/>
      <sheetName val="Table 49"/>
      <sheetName val="Table 50"/>
      <sheetName val="Table 51"/>
      <sheetName val="Table 52"/>
      <sheetName val="Table 53"/>
      <sheetName val="Table 54"/>
      <sheetName val="Table 55"/>
      <sheetName val="Table 56"/>
      <sheetName val="Table 57"/>
      <sheetName val="Table 58"/>
      <sheetName val="Table 59"/>
      <sheetName val="Table 60"/>
      <sheetName val="Table 6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0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1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2.v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3.v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4.v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5.v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6.v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7.v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8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9.v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0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2.v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3.v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4.v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5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6.v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7.v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8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9.v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0.v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1.v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2.v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3.v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4.v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5.v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6.v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7.v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8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9.v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0.v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1.v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2.v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3.v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4.v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5.v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6.v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7.v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8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.v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9.v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0.v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2.v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3.v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4.v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5.v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6.v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7.v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8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9.v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0.v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1.v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2.v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3.v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4.v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5.v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6.v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5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8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.v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9.v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0.v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1.v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2.v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3.v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4.v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5.v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6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AM88"/>
  <sheetViews>
    <sheetView tabSelected="1" workbookViewId="0">
      <selection activeCell="C2" sqref="C2"/>
    </sheetView>
  </sheetViews>
  <sheetFormatPr defaultColWidth="9.109375" defaultRowHeight="14.4" x14ac:dyDescent="0.3"/>
  <cols>
    <col min="1" max="2" width="9.109375" style="7"/>
    <col min="3" max="3" width="95.6640625" style="7" customWidth="1"/>
    <col min="4" max="7" width="9.109375" style="7"/>
    <col min="8" max="8" width="5.44140625" style="7" customWidth="1"/>
    <col min="9" max="10" width="9.109375" style="7"/>
    <col min="11" max="11" width="38.33203125" style="7" customWidth="1"/>
    <col min="12" max="12" width="9.109375" style="7"/>
    <col min="13" max="17" width="9.109375" style="22"/>
    <col min="18" max="18" width="42.6640625" style="22" customWidth="1"/>
    <col min="19" max="39" width="9.109375" style="22"/>
    <col min="40" max="16384" width="9.109375" style="7"/>
  </cols>
  <sheetData>
    <row r="1" spans="2:39" ht="28.5" customHeight="1" thickBot="1" x14ac:dyDescent="0.35">
      <c r="Q1" s="22" t="s">
        <v>852</v>
      </c>
      <c r="R1" s="22" t="s">
        <v>853</v>
      </c>
      <c r="S1" s="22" t="s">
        <v>854</v>
      </c>
      <c r="T1" s="22" t="s">
        <v>855</v>
      </c>
      <c r="U1" s="22" t="s">
        <v>856</v>
      </c>
    </row>
    <row r="2" spans="2:39" ht="31.2" x14ac:dyDescent="0.6">
      <c r="B2" s="9"/>
      <c r="C2" s="12" t="s">
        <v>851</v>
      </c>
      <c r="W2" s="22" t="s">
        <v>857</v>
      </c>
      <c r="X2" s="22" t="s">
        <v>858</v>
      </c>
      <c r="Y2" s="22" t="s">
        <v>859</v>
      </c>
      <c r="Z2" s="22" t="s">
        <v>860</v>
      </c>
      <c r="AA2" s="22" t="s">
        <v>861</v>
      </c>
      <c r="AB2" s="22" t="s">
        <v>862</v>
      </c>
      <c r="AC2" s="22" t="s">
        <v>863</v>
      </c>
      <c r="AD2" s="22" t="s">
        <v>864</v>
      </c>
      <c r="AE2" s="22" t="s">
        <v>865</v>
      </c>
      <c r="AF2" s="22" t="s">
        <v>866</v>
      </c>
      <c r="AG2" s="22" t="s">
        <v>867</v>
      </c>
      <c r="AH2" s="22" t="s">
        <v>868</v>
      </c>
      <c r="AI2" s="22" t="s">
        <v>869</v>
      </c>
      <c r="AK2" s="22" t="s">
        <v>870</v>
      </c>
      <c r="AL2" s="22" t="s">
        <v>871</v>
      </c>
    </row>
    <row r="3" spans="2:39" x14ac:dyDescent="0.3">
      <c r="B3" s="10">
        <v>1</v>
      </c>
      <c r="C3" s="8" t="s">
        <v>279</v>
      </c>
      <c r="H3" s="309" t="s">
        <v>904</v>
      </c>
      <c r="I3" s="309"/>
      <c r="J3" s="309"/>
      <c r="K3" s="309"/>
      <c r="L3" s="309"/>
      <c r="Q3" s="22" t="s">
        <v>872</v>
      </c>
      <c r="R3" s="22" t="s">
        <v>9</v>
      </c>
      <c r="T3" s="22" t="s">
        <v>873</v>
      </c>
      <c r="U3" s="22" t="s">
        <v>874</v>
      </c>
      <c r="W3" s="22">
        <f>IF(OR(ISERROR(FIND($K$6,$C3)),$K$6=""),0,1)</f>
        <v>0</v>
      </c>
      <c r="X3" s="22">
        <f>IF(OR(ISERROR(SEARCH($K$8,$C3)),$K$8=""),0,1)</f>
        <v>0</v>
      </c>
      <c r="Y3" s="22">
        <f>IF(OR(ISERROR(SEARCH($K$10,$C3)),$K$10=""),0,1)</f>
        <v>0</v>
      </c>
      <c r="Z3" s="22">
        <f>IF(OR(ISERROR(SEARCH($K$12,$C3)),$K$12=""),0,1)</f>
        <v>0</v>
      </c>
      <c r="AA3" s="22">
        <f>IF(OR($M$8=0,X3&gt;0,ISERROR(SEARCH($M$8,$C3))),0,1)</f>
        <v>0</v>
      </c>
      <c r="AB3" s="22">
        <f>IF(OR($M$10=0,Y3&gt;0,ISERROR(SEARCH($M$10,$C3))),0,1)</f>
        <v>0</v>
      </c>
      <c r="AC3" s="22">
        <f>IF(OR($M$12=0,Z3&gt;0,ISERROR(SEARCH($M$12,$C3))),0,1)</f>
        <v>0</v>
      </c>
      <c r="AD3" s="22">
        <f>IF(OR($N$8=0,X3&gt;0,AA3&gt;0,ISERROR(SEARCH($N$8,$C3))),0,0.5)</f>
        <v>0</v>
      </c>
      <c r="AE3" s="22">
        <f>IF(OR($N$10=0,Y3&gt;0,AB3&gt;0,ISERROR(SEARCH($N$10,$C3))),0,0.5)</f>
        <v>0</v>
      </c>
      <c r="AF3" s="22">
        <f>IF(OR($N$12=0,Z3&gt;0,AC3&gt;0,ISERROR(SEARCH($N$12,$C3))),0,0.5)</f>
        <v>0</v>
      </c>
      <c r="AG3" s="22">
        <f>IF(OR($N$8=0,X3&gt;0,AA3&gt;0,AD3&gt;0,ISERROR(SEARCH($N$8,$C3))),0,0.5)</f>
        <v>0</v>
      </c>
      <c r="AH3" s="22">
        <f>IF(OR($N$10=0,Y3&gt;0,AB3&gt;0,AE3&gt;0,ISERROR(SEARCH($N$10,$C3))),0,0.5)</f>
        <v>0</v>
      </c>
      <c r="AI3" s="22">
        <f>IF(OR($N$12=0,Z3&gt;0,AC3&gt;0,AF3&gt;0,ISERROR(SEARCH($N$12,$C3))),0,0.5)</f>
        <v>0</v>
      </c>
      <c r="AK3" s="22">
        <f>SUM(W3:AI3)</f>
        <v>0</v>
      </c>
      <c r="AL3" s="22">
        <f t="shared" ref="AL3:AL66" si="0">RANK(AK3,AK:AK)</f>
        <v>1</v>
      </c>
      <c r="AM3" s="22">
        <f>SUM(AK:AK)</f>
        <v>0</v>
      </c>
    </row>
    <row r="4" spans="2:39" x14ac:dyDescent="0.3">
      <c r="B4" s="10">
        <v>2</v>
      </c>
      <c r="C4" s="8" t="s">
        <v>447</v>
      </c>
      <c r="H4" s="309"/>
      <c r="I4" s="309"/>
      <c r="J4" s="309"/>
      <c r="K4" s="309"/>
      <c r="L4" s="309"/>
      <c r="Q4" s="22" t="s">
        <v>107</v>
      </c>
      <c r="R4" s="22" t="s">
        <v>875</v>
      </c>
      <c r="W4" s="22">
        <f t="shared" ref="W4:W67" si="1">IF(OR(ISERROR(FIND($K$6,$C4)),$K$6=""),0,1)</f>
        <v>0</v>
      </c>
      <c r="X4" s="22">
        <f t="shared" ref="X4:X67" si="2">IF(OR(ISERROR(SEARCH($K$8,$C4)),$K$8=""),0,1)</f>
        <v>0</v>
      </c>
      <c r="Y4" s="22">
        <f t="shared" ref="Y4:Y67" si="3">IF(OR(ISERROR(SEARCH($K$10,$C4)),$K$10=""),0,1)</f>
        <v>0</v>
      </c>
      <c r="Z4" s="22">
        <f t="shared" ref="Z4:Z67" si="4">IF(OR(ISERROR(SEARCH($K$12,$C4)),$K$12=""),0,1)</f>
        <v>0</v>
      </c>
      <c r="AA4" s="22">
        <f t="shared" ref="AA4:AA67" si="5">IF(OR($M$8=0,X4&gt;0,ISERROR(SEARCH($M$8,$C4))),0,1)</f>
        <v>0</v>
      </c>
      <c r="AB4" s="22">
        <f t="shared" ref="AB4:AB67" si="6">IF(OR($M$10=0,Y4&gt;0,ISERROR(SEARCH($M$10,$C4))),0,1)</f>
        <v>0</v>
      </c>
      <c r="AC4" s="22">
        <f t="shared" ref="AC4:AC67" si="7">IF(OR($M$12=0,Z4&gt;0,ISERROR(SEARCH($M$12,$C4))),0,1)</f>
        <v>0</v>
      </c>
      <c r="AD4" s="22">
        <f t="shared" ref="AD4:AD67" si="8">IF(OR($N$8=0,X4&gt;0,AA4&gt;0,ISERROR(SEARCH($N$8,$C4))),0,0.5)</f>
        <v>0</v>
      </c>
      <c r="AE4" s="22">
        <f t="shared" ref="AE4:AE67" si="9">IF(OR($N$10=0,Y4&gt;0,AB4&gt;0,ISERROR(SEARCH($N$10,$C4))),0,0.5)</f>
        <v>0</v>
      </c>
      <c r="AF4" s="22">
        <f t="shared" ref="AF4:AF67" si="10">IF(OR($N$12=0,Z4&gt;0,AC4&gt;0,ISERROR(SEARCH($N$12,$C4))),0,0.5)</f>
        <v>0</v>
      </c>
      <c r="AG4" s="22">
        <f t="shared" ref="AG4:AG67" si="11">IF(OR($N$8=0,X4&gt;0,AA4&gt;0,AD4&gt;0,ISERROR(SEARCH($N$8,$C4))),0,0.5)</f>
        <v>0</v>
      </c>
      <c r="AH4" s="22">
        <f t="shared" ref="AH4:AH67" si="12">IF(OR($N$10=0,Y4&gt;0,AB4&gt;0,AE4&gt;0,ISERROR(SEARCH($N$10,$C4))),0,0.5)</f>
        <v>0</v>
      </c>
      <c r="AI4" s="22">
        <f t="shared" ref="AI4:AI67" si="13">IF(OR($N$12=0,Z4&gt;0,AC4&gt;0,AF4&gt;0,ISERROR(SEARCH($N$12,$C4))),0,0.5)</f>
        <v>0</v>
      </c>
      <c r="AK4" s="22">
        <f t="shared" ref="AK4:AK67" si="14">SUM(W4:AI4)</f>
        <v>0</v>
      </c>
      <c r="AL4" s="22">
        <f t="shared" si="0"/>
        <v>1</v>
      </c>
    </row>
    <row r="5" spans="2:39" ht="15" thickBot="1" x14ac:dyDescent="0.35">
      <c r="B5" s="10">
        <v>3</v>
      </c>
      <c r="C5" s="8" t="s">
        <v>483</v>
      </c>
      <c r="H5" s="13"/>
      <c r="I5" s="13"/>
      <c r="J5" s="13"/>
      <c r="K5" s="13"/>
      <c r="L5" s="13"/>
      <c r="Q5" s="22" t="s">
        <v>876</v>
      </c>
      <c r="R5" s="22" t="s">
        <v>48</v>
      </c>
      <c r="T5" s="23" t="s">
        <v>877</v>
      </c>
      <c r="W5" s="22">
        <f t="shared" si="1"/>
        <v>0</v>
      </c>
      <c r="X5" s="22">
        <f t="shared" si="2"/>
        <v>0</v>
      </c>
      <c r="Y5" s="22">
        <f t="shared" si="3"/>
        <v>0</v>
      </c>
      <c r="Z5" s="22">
        <f t="shared" si="4"/>
        <v>0</v>
      </c>
      <c r="AA5" s="22">
        <f t="shared" si="5"/>
        <v>0</v>
      </c>
      <c r="AB5" s="22">
        <f t="shared" si="6"/>
        <v>0</v>
      </c>
      <c r="AC5" s="22">
        <f t="shared" si="7"/>
        <v>0</v>
      </c>
      <c r="AD5" s="22">
        <f t="shared" si="8"/>
        <v>0</v>
      </c>
      <c r="AE5" s="22">
        <f t="shared" si="9"/>
        <v>0</v>
      </c>
      <c r="AF5" s="22">
        <f t="shared" si="10"/>
        <v>0</v>
      </c>
      <c r="AG5" s="22">
        <f t="shared" si="11"/>
        <v>0</v>
      </c>
      <c r="AH5" s="22">
        <f t="shared" si="12"/>
        <v>0</v>
      </c>
      <c r="AI5" s="22">
        <f t="shared" si="13"/>
        <v>0</v>
      </c>
      <c r="AK5" s="22">
        <f t="shared" si="14"/>
        <v>0</v>
      </c>
      <c r="AL5" s="22">
        <f t="shared" si="0"/>
        <v>1</v>
      </c>
    </row>
    <row r="6" spans="2:39" ht="15" thickBot="1" x14ac:dyDescent="0.35">
      <c r="B6" s="10">
        <v>4</v>
      </c>
      <c r="C6" s="8" t="s">
        <v>535</v>
      </c>
      <c r="H6" s="13"/>
      <c r="I6" s="13"/>
      <c r="J6" s="14" t="s">
        <v>905</v>
      </c>
      <c r="K6" s="15"/>
      <c r="L6" s="13"/>
      <c r="Q6" s="22" t="s">
        <v>878</v>
      </c>
      <c r="R6" s="23" t="s">
        <v>877</v>
      </c>
      <c r="S6" s="23"/>
      <c r="T6" s="22" t="s">
        <v>48</v>
      </c>
      <c r="U6" s="23"/>
      <c r="V6" s="23"/>
      <c r="W6" s="22">
        <f t="shared" si="1"/>
        <v>0</v>
      </c>
      <c r="X6" s="22">
        <f t="shared" si="2"/>
        <v>0</v>
      </c>
      <c r="Y6" s="22">
        <f t="shared" si="3"/>
        <v>0</v>
      </c>
      <c r="Z6" s="22">
        <f t="shared" si="4"/>
        <v>0</v>
      </c>
      <c r="AA6" s="22">
        <f t="shared" si="5"/>
        <v>0</v>
      </c>
      <c r="AB6" s="22">
        <f t="shared" si="6"/>
        <v>0</v>
      </c>
      <c r="AC6" s="22">
        <f t="shared" si="7"/>
        <v>0</v>
      </c>
      <c r="AD6" s="22">
        <f t="shared" si="8"/>
        <v>0</v>
      </c>
      <c r="AE6" s="22">
        <f t="shared" si="9"/>
        <v>0</v>
      </c>
      <c r="AF6" s="22">
        <f t="shared" si="10"/>
        <v>0</v>
      </c>
      <c r="AG6" s="22">
        <f t="shared" si="11"/>
        <v>0</v>
      </c>
      <c r="AH6" s="22">
        <f t="shared" si="12"/>
        <v>0</v>
      </c>
      <c r="AI6" s="22">
        <f t="shared" si="13"/>
        <v>0</v>
      </c>
      <c r="AK6" s="22">
        <f t="shared" si="14"/>
        <v>0</v>
      </c>
      <c r="AL6" s="22">
        <f t="shared" si="0"/>
        <v>1</v>
      </c>
    </row>
    <row r="7" spans="2:39" ht="15" thickBot="1" x14ac:dyDescent="0.35">
      <c r="B7" s="10">
        <v>5</v>
      </c>
      <c r="C7" s="8" t="s">
        <v>592</v>
      </c>
      <c r="H7" s="13"/>
      <c r="I7" s="13"/>
      <c r="J7" s="13"/>
      <c r="K7" s="16"/>
      <c r="L7" s="13"/>
      <c r="Q7" s="22" t="s">
        <v>879</v>
      </c>
      <c r="R7" s="22" t="s">
        <v>873</v>
      </c>
      <c r="S7" s="22" t="s">
        <v>874</v>
      </c>
      <c r="T7" s="22" t="s">
        <v>9</v>
      </c>
      <c r="W7" s="22">
        <f t="shared" si="1"/>
        <v>0</v>
      </c>
      <c r="X7" s="22">
        <f t="shared" si="2"/>
        <v>0</v>
      </c>
      <c r="Y7" s="22">
        <f t="shared" si="3"/>
        <v>0</v>
      </c>
      <c r="Z7" s="22">
        <f t="shared" si="4"/>
        <v>0</v>
      </c>
      <c r="AA7" s="22">
        <f t="shared" si="5"/>
        <v>0</v>
      </c>
      <c r="AB7" s="22">
        <f t="shared" si="6"/>
        <v>0</v>
      </c>
      <c r="AC7" s="22">
        <f t="shared" si="7"/>
        <v>0</v>
      </c>
      <c r="AD7" s="22">
        <f t="shared" si="8"/>
        <v>0</v>
      </c>
      <c r="AE7" s="22">
        <f t="shared" si="9"/>
        <v>0</v>
      </c>
      <c r="AF7" s="22">
        <f t="shared" si="10"/>
        <v>0</v>
      </c>
      <c r="AG7" s="22">
        <f t="shared" si="11"/>
        <v>0</v>
      </c>
      <c r="AH7" s="22">
        <f t="shared" si="12"/>
        <v>0</v>
      </c>
      <c r="AI7" s="22">
        <f t="shared" si="13"/>
        <v>0</v>
      </c>
      <c r="AK7" s="22">
        <f t="shared" si="14"/>
        <v>0</v>
      </c>
      <c r="AL7" s="22">
        <f t="shared" si="0"/>
        <v>1</v>
      </c>
    </row>
    <row r="8" spans="2:39" ht="15" thickBot="1" x14ac:dyDescent="0.35">
      <c r="B8" s="10">
        <v>6</v>
      </c>
      <c r="C8" s="8" t="s">
        <v>605</v>
      </c>
      <c r="H8" s="13"/>
      <c r="I8" s="13"/>
      <c r="J8" s="14" t="s">
        <v>906</v>
      </c>
      <c r="K8" s="17"/>
      <c r="L8" s="13"/>
      <c r="M8" s="22">
        <f>IF($K8="",0,VLOOKUP($K8,$R:$U,2,0))</f>
        <v>0</v>
      </c>
      <c r="N8" s="22">
        <f>IF($K8="",0,VLOOKUP($K8,$R:$U,3,0))</f>
        <v>0</v>
      </c>
      <c r="O8" s="22">
        <f>IF($K8="",0,VLOOKUP($K8,$R:$U,4,0))</f>
        <v>0</v>
      </c>
      <c r="Q8" s="22" t="s">
        <v>880</v>
      </c>
      <c r="R8" s="22" t="s">
        <v>186</v>
      </c>
      <c r="S8" s="22" t="s">
        <v>516</v>
      </c>
      <c r="T8" s="23" t="s">
        <v>881</v>
      </c>
      <c r="U8" s="23" t="s">
        <v>882</v>
      </c>
      <c r="W8" s="22">
        <f t="shared" si="1"/>
        <v>0</v>
      </c>
      <c r="X8" s="22">
        <f t="shared" si="2"/>
        <v>0</v>
      </c>
      <c r="Y8" s="22">
        <f t="shared" si="3"/>
        <v>0</v>
      </c>
      <c r="Z8" s="22">
        <f t="shared" si="4"/>
        <v>0</v>
      </c>
      <c r="AA8" s="22">
        <f t="shared" si="5"/>
        <v>0</v>
      </c>
      <c r="AB8" s="22">
        <f t="shared" si="6"/>
        <v>0</v>
      </c>
      <c r="AC8" s="22">
        <f t="shared" si="7"/>
        <v>0</v>
      </c>
      <c r="AD8" s="22">
        <f t="shared" si="8"/>
        <v>0</v>
      </c>
      <c r="AE8" s="22">
        <f t="shared" si="9"/>
        <v>0</v>
      </c>
      <c r="AF8" s="22">
        <f t="shared" si="10"/>
        <v>0</v>
      </c>
      <c r="AG8" s="22">
        <f t="shared" si="11"/>
        <v>0</v>
      </c>
      <c r="AH8" s="22">
        <f t="shared" si="12"/>
        <v>0</v>
      </c>
      <c r="AI8" s="22">
        <f t="shared" si="13"/>
        <v>0</v>
      </c>
      <c r="AK8" s="22">
        <f t="shared" si="14"/>
        <v>0</v>
      </c>
      <c r="AL8" s="22">
        <f t="shared" si="0"/>
        <v>1</v>
      </c>
    </row>
    <row r="9" spans="2:39" ht="15" thickBot="1" x14ac:dyDescent="0.35">
      <c r="B9" s="10">
        <v>7</v>
      </c>
      <c r="C9" s="8" t="s">
        <v>618</v>
      </c>
      <c r="H9" s="13"/>
      <c r="I9" s="13"/>
      <c r="J9" s="13"/>
      <c r="K9" s="13"/>
      <c r="L9" s="13"/>
      <c r="Q9" s="22" t="s">
        <v>610</v>
      </c>
      <c r="R9" s="23" t="s">
        <v>916</v>
      </c>
      <c r="S9" s="23" t="s">
        <v>882</v>
      </c>
      <c r="T9" s="22" t="s">
        <v>186</v>
      </c>
      <c r="U9" s="22" t="s">
        <v>516</v>
      </c>
      <c r="V9" s="23"/>
      <c r="W9" s="22">
        <f t="shared" si="1"/>
        <v>0</v>
      </c>
      <c r="X9" s="22">
        <f t="shared" si="2"/>
        <v>0</v>
      </c>
      <c r="Y9" s="22">
        <f t="shared" si="3"/>
        <v>0</v>
      </c>
      <c r="Z9" s="22">
        <f t="shared" si="4"/>
        <v>0</v>
      </c>
      <c r="AA9" s="22">
        <f t="shared" si="5"/>
        <v>0</v>
      </c>
      <c r="AB9" s="22">
        <f t="shared" si="6"/>
        <v>0</v>
      </c>
      <c r="AC9" s="22">
        <f t="shared" si="7"/>
        <v>0</v>
      </c>
      <c r="AD9" s="22">
        <f t="shared" si="8"/>
        <v>0</v>
      </c>
      <c r="AE9" s="22">
        <f t="shared" si="9"/>
        <v>0</v>
      </c>
      <c r="AF9" s="22">
        <f t="shared" si="10"/>
        <v>0</v>
      </c>
      <c r="AG9" s="22">
        <f t="shared" si="11"/>
        <v>0</v>
      </c>
      <c r="AH9" s="22">
        <f t="shared" si="12"/>
        <v>0</v>
      </c>
      <c r="AI9" s="22">
        <f t="shared" si="13"/>
        <v>0</v>
      </c>
      <c r="AK9" s="22">
        <f t="shared" si="14"/>
        <v>0</v>
      </c>
      <c r="AL9" s="22">
        <f t="shared" si="0"/>
        <v>1</v>
      </c>
    </row>
    <row r="10" spans="2:39" ht="15" thickBot="1" x14ac:dyDescent="0.35">
      <c r="B10" s="10">
        <v>8</v>
      </c>
      <c r="C10" s="8" t="s">
        <v>840</v>
      </c>
      <c r="H10" s="13"/>
      <c r="I10" s="13"/>
      <c r="J10" s="13"/>
      <c r="K10" s="18"/>
      <c r="L10" s="13"/>
      <c r="M10" s="22">
        <f>IF($K10="",0,VLOOKUP($K10,$R:$U,2,0))</f>
        <v>0</v>
      </c>
      <c r="N10" s="22">
        <f>IF($K10="",0,VLOOKUP($K10,$R:$U,3,0))</f>
        <v>0</v>
      </c>
      <c r="O10" s="22">
        <f>IF($K10="",0,VLOOKUP($K10,$R:$U,4,0))</f>
        <v>0</v>
      </c>
      <c r="R10" s="23" t="s">
        <v>883</v>
      </c>
      <c r="S10" s="23"/>
      <c r="U10" s="23"/>
      <c r="V10" s="23"/>
      <c r="W10" s="22">
        <f t="shared" si="1"/>
        <v>0</v>
      </c>
      <c r="X10" s="22">
        <f t="shared" si="2"/>
        <v>0</v>
      </c>
      <c r="Y10" s="22">
        <f t="shared" si="3"/>
        <v>0</v>
      </c>
      <c r="Z10" s="22">
        <f t="shared" si="4"/>
        <v>0</v>
      </c>
      <c r="AA10" s="22">
        <f t="shared" si="5"/>
        <v>0</v>
      </c>
      <c r="AB10" s="22">
        <f t="shared" si="6"/>
        <v>0</v>
      </c>
      <c r="AC10" s="22">
        <f t="shared" si="7"/>
        <v>0</v>
      </c>
      <c r="AD10" s="22">
        <f t="shared" si="8"/>
        <v>0</v>
      </c>
      <c r="AE10" s="22">
        <f t="shared" si="9"/>
        <v>0</v>
      </c>
      <c r="AF10" s="22">
        <f t="shared" si="10"/>
        <v>0</v>
      </c>
      <c r="AG10" s="22">
        <f t="shared" si="11"/>
        <v>0</v>
      </c>
      <c r="AH10" s="22">
        <f t="shared" si="12"/>
        <v>0</v>
      </c>
      <c r="AI10" s="22">
        <f t="shared" si="13"/>
        <v>0</v>
      </c>
      <c r="AK10" s="22">
        <f t="shared" si="14"/>
        <v>0</v>
      </c>
      <c r="AL10" s="22">
        <f t="shared" si="0"/>
        <v>1</v>
      </c>
    </row>
    <row r="11" spans="2:39" ht="15" thickBot="1" x14ac:dyDescent="0.35">
      <c r="B11" s="10">
        <v>9</v>
      </c>
      <c r="C11" s="8" t="s">
        <v>848</v>
      </c>
      <c r="H11" s="13"/>
      <c r="I11" s="13"/>
      <c r="J11" s="13"/>
      <c r="K11" s="13"/>
      <c r="L11" s="13"/>
      <c r="R11" s="23" t="s">
        <v>884</v>
      </c>
      <c r="S11" s="23"/>
      <c r="U11" s="23"/>
      <c r="V11" s="23"/>
      <c r="W11" s="22">
        <f t="shared" si="1"/>
        <v>0</v>
      </c>
      <c r="X11" s="22">
        <f t="shared" si="2"/>
        <v>0</v>
      </c>
      <c r="Y11" s="22">
        <f t="shared" si="3"/>
        <v>0</v>
      </c>
      <c r="Z11" s="22">
        <f t="shared" si="4"/>
        <v>0</v>
      </c>
      <c r="AA11" s="22">
        <f t="shared" si="5"/>
        <v>0</v>
      </c>
      <c r="AB11" s="22">
        <f t="shared" si="6"/>
        <v>0</v>
      </c>
      <c r="AC11" s="22">
        <f t="shared" si="7"/>
        <v>0</v>
      </c>
      <c r="AD11" s="22">
        <f t="shared" si="8"/>
        <v>0</v>
      </c>
      <c r="AE11" s="22">
        <f t="shared" si="9"/>
        <v>0</v>
      </c>
      <c r="AF11" s="22">
        <f t="shared" si="10"/>
        <v>0</v>
      </c>
      <c r="AG11" s="22">
        <f t="shared" si="11"/>
        <v>0</v>
      </c>
      <c r="AH11" s="22">
        <f t="shared" si="12"/>
        <v>0</v>
      </c>
      <c r="AI11" s="22">
        <f t="shared" si="13"/>
        <v>0</v>
      </c>
      <c r="AK11" s="22">
        <f t="shared" si="14"/>
        <v>0</v>
      </c>
      <c r="AL11" s="22">
        <f t="shared" si="0"/>
        <v>1</v>
      </c>
    </row>
    <row r="12" spans="2:39" ht="15" thickBot="1" x14ac:dyDescent="0.35">
      <c r="B12" s="10">
        <v>10</v>
      </c>
      <c r="C12" s="8" t="s">
        <v>283</v>
      </c>
      <c r="H12" s="13"/>
      <c r="I12" s="13"/>
      <c r="J12" s="13"/>
      <c r="K12" s="18"/>
      <c r="L12" s="13"/>
      <c r="M12" s="22">
        <f>IF($K12="",0,VLOOKUP($K12,$R:$U,2,0))</f>
        <v>0</v>
      </c>
      <c r="N12" s="22">
        <f>IF($K12="",0,VLOOKUP($K12,$R:$U,3,0))</f>
        <v>0</v>
      </c>
      <c r="O12" s="22">
        <f>IF($K12="",0,VLOOKUP($K12,$R:$U,4,0))</f>
        <v>0</v>
      </c>
      <c r="R12" s="22" t="s">
        <v>885</v>
      </c>
      <c r="W12" s="22">
        <f t="shared" si="1"/>
        <v>0</v>
      </c>
      <c r="X12" s="22">
        <f t="shared" si="2"/>
        <v>0</v>
      </c>
      <c r="Y12" s="22">
        <f t="shared" si="3"/>
        <v>0</v>
      </c>
      <c r="Z12" s="22">
        <f t="shared" si="4"/>
        <v>0</v>
      </c>
      <c r="AA12" s="22">
        <f t="shared" si="5"/>
        <v>0</v>
      </c>
      <c r="AB12" s="22">
        <f t="shared" si="6"/>
        <v>0</v>
      </c>
      <c r="AC12" s="22">
        <f t="shared" si="7"/>
        <v>0</v>
      </c>
      <c r="AD12" s="22">
        <f t="shared" si="8"/>
        <v>0</v>
      </c>
      <c r="AE12" s="22">
        <f t="shared" si="9"/>
        <v>0</v>
      </c>
      <c r="AF12" s="22">
        <f t="shared" si="10"/>
        <v>0</v>
      </c>
      <c r="AG12" s="22">
        <f t="shared" si="11"/>
        <v>0</v>
      </c>
      <c r="AH12" s="22">
        <f t="shared" si="12"/>
        <v>0</v>
      </c>
      <c r="AI12" s="22">
        <f t="shared" si="13"/>
        <v>0</v>
      </c>
      <c r="AK12" s="22">
        <f t="shared" si="14"/>
        <v>0</v>
      </c>
      <c r="AL12" s="22">
        <f t="shared" si="0"/>
        <v>1</v>
      </c>
    </row>
    <row r="13" spans="2:39" x14ac:dyDescent="0.3">
      <c r="B13" s="10">
        <v>11</v>
      </c>
      <c r="C13" s="8" t="s">
        <v>329</v>
      </c>
      <c r="H13" s="13"/>
      <c r="I13" s="13"/>
      <c r="J13" s="13"/>
      <c r="K13" s="13"/>
      <c r="L13" s="13"/>
      <c r="R13" s="22" t="s">
        <v>277</v>
      </c>
      <c r="S13" s="22" t="s">
        <v>909</v>
      </c>
      <c r="W13" s="22">
        <f t="shared" si="1"/>
        <v>0</v>
      </c>
      <c r="X13" s="22">
        <f t="shared" si="2"/>
        <v>0</v>
      </c>
      <c r="Y13" s="22">
        <f t="shared" si="3"/>
        <v>0</v>
      </c>
      <c r="Z13" s="22">
        <f t="shared" si="4"/>
        <v>0</v>
      </c>
      <c r="AA13" s="22">
        <f t="shared" si="5"/>
        <v>0</v>
      </c>
      <c r="AB13" s="22">
        <f t="shared" si="6"/>
        <v>0</v>
      </c>
      <c r="AC13" s="22">
        <f t="shared" si="7"/>
        <v>0</v>
      </c>
      <c r="AD13" s="22">
        <f t="shared" si="8"/>
        <v>0</v>
      </c>
      <c r="AE13" s="22">
        <f t="shared" si="9"/>
        <v>0</v>
      </c>
      <c r="AF13" s="22">
        <f t="shared" si="10"/>
        <v>0</v>
      </c>
      <c r="AG13" s="22">
        <f t="shared" si="11"/>
        <v>0</v>
      </c>
      <c r="AH13" s="22">
        <f t="shared" si="12"/>
        <v>0</v>
      </c>
      <c r="AI13" s="22">
        <f t="shared" si="13"/>
        <v>0</v>
      </c>
      <c r="AK13" s="22">
        <f t="shared" si="14"/>
        <v>0</v>
      </c>
      <c r="AL13" s="22">
        <f t="shared" si="0"/>
        <v>1</v>
      </c>
    </row>
    <row r="14" spans="2:39" x14ac:dyDescent="0.3">
      <c r="B14" s="10">
        <v>12</v>
      </c>
      <c r="C14" s="8" t="s">
        <v>330</v>
      </c>
      <c r="H14" s="13"/>
      <c r="I14" s="13"/>
      <c r="J14" s="13"/>
      <c r="K14" s="13"/>
      <c r="L14" s="13"/>
      <c r="R14" s="22" t="s">
        <v>281</v>
      </c>
      <c r="W14" s="22">
        <f t="shared" si="1"/>
        <v>0</v>
      </c>
      <c r="X14" s="22">
        <f t="shared" si="2"/>
        <v>0</v>
      </c>
      <c r="Y14" s="22">
        <f t="shared" si="3"/>
        <v>0</v>
      </c>
      <c r="Z14" s="22">
        <f t="shared" si="4"/>
        <v>0</v>
      </c>
      <c r="AA14" s="22">
        <f t="shared" si="5"/>
        <v>0</v>
      </c>
      <c r="AB14" s="22">
        <f t="shared" si="6"/>
        <v>0</v>
      </c>
      <c r="AC14" s="22">
        <f t="shared" si="7"/>
        <v>0</v>
      </c>
      <c r="AD14" s="22">
        <f t="shared" si="8"/>
        <v>0</v>
      </c>
      <c r="AE14" s="22">
        <f t="shared" si="9"/>
        <v>0</v>
      </c>
      <c r="AF14" s="22">
        <f t="shared" si="10"/>
        <v>0</v>
      </c>
      <c r="AG14" s="22">
        <f t="shared" si="11"/>
        <v>0</v>
      </c>
      <c r="AH14" s="22">
        <f t="shared" si="12"/>
        <v>0</v>
      </c>
      <c r="AI14" s="22">
        <f t="shared" si="13"/>
        <v>0</v>
      </c>
      <c r="AK14" s="22">
        <f t="shared" si="14"/>
        <v>0</v>
      </c>
      <c r="AL14" s="22">
        <f t="shared" si="0"/>
        <v>1</v>
      </c>
    </row>
    <row r="15" spans="2:39" x14ac:dyDescent="0.3">
      <c r="B15" s="10">
        <v>13</v>
      </c>
      <c r="C15" s="8" t="s">
        <v>331</v>
      </c>
      <c r="H15" s="13"/>
      <c r="I15" s="13"/>
      <c r="J15" s="19" t="s">
        <v>907</v>
      </c>
      <c r="K15" s="20" t="str">
        <f>IF(AM3=0,"0",COUNTIF(AL:AL,1))</f>
        <v>0</v>
      </c>
      <c r="L15" s="13"/>
      <c r="R15" s="22" t="s">
        <v>167</v>
      </c>
      <c r="W15" s="22">
        <f t="shared" si="1"/>
        <v>0</v>
      </c>
      <c r="X15" s="22">
        <f t="shared" si="2"/>
        <v>0</v>
      </c>
      <c r="Y15" s="22">
        <f t="shared" si="3"/>
        <v>0</v>
      </c>
      <c r="Z15" s="22">
        <f t="shared" si="4"/>
        <v>0</v>
      </c>
      <c r="AA15" s="22">
        <f t="shared" si="5"/>
        <v>0</v>
      </c>
      <c r="AB15" s="22">
        <f t="shared" si="6"/>
        <v>0</v>
      </c>
      <c r="AC15" s="22">
        <f t="shared" si="7"/>
        <v>0</v>
      </c>
      <c r="AD15" s="22">
        <f t="shared" si="8"/>
        <v>0</v>
      </c>
      <c r="AE15" s="22">
        <f t="shared" si="9"/>
        <v>0</v>
      </c>
      <c r="AF15" s="22">
        <f t="shared" si="10"/>
        <v>0</v>
      </c>
      <c r="AG15" s="22">
        <f t="shared" si="11"/>
        <v>0</v>
      </c>
      <c r="AH15" s="22">
        <f t="shared" si="12"/>
        <v>0</v>
      </c>
      <c r="AI15" s="22">
        <f t="shared" si="13"/>
        <v>0</v>
      </c>
      <c r="AK15" s="22">
        <f t="shared" si="14"/>
        <v>0</v>
      </c>
      <c r="AL15" s="22">
        <f t="shared" si="0"/>
        <v>1</v>
      </c>
    </row>
    <row r="16" spans="2:39" x14ac:dyDescent="0.3">
      <c r="B16" s="10">
        <v>14</v>
      </c>
      <c r="C16" s="8" t="s">
        <v>334</v>
      </c>
      <c r="H16" s="13"/>
      <c r="I16" s="13"/>
      <c r="J16" s="13"/>
      <c r="K16" s="21"/>
      <c r="L16" s="13"/>
      <c r="R16" s="22" t="s">
        <v>445</v>
      </c>
      <c r="W16" s="22">
        <f t="shared" si="1"/>
        <v>0</v>
      </c>
      <c r="X16" s="22">
        <f t="shared" si="2"/>
        <v>0</v>
      </c>
      <c r="Y16" s="22">
        <f t="shared" si="3"/>
        <v>0</v>
      </c>
      <c r="Z16" s="22">
        <f t="shared" si="4"/>
        <v>0</v>
      </c>
      <c r="AA16" s="22">
        <f t="shared" si="5"/>
        <v>0</v>
      </c>
      <c r="AB16" s="22">
        <f t="shared" si="6"/>
        <v>0</v>
      </c>
      <c r="AC16" s="22">
        <f t="shared" si="7"/>
        <v>0</v>
      </c>
      <c r="AD16" s="22">
        <f t="shared" si="8"/>
        <v>0</v>
      </c>
      <c r="AE16" s="22">
        <f t="shared" si="9"/>
        <v>0</v>
      </c>
      <c r="AF16" s="22">
        <f t="shared" si="10"/>
        <v>0</v>
      </c>
      <c r="AG16" s="22">
        <f t="shared" si="11"/>
        <v>0</v>
      </c>
      <c r="AH16" s="22">
        <f t="shared" si="12"/>
        <v>0</v>
      </c>
      <c r="AI16" s="22">
        <f t="shared" si="13"/>
        <v>0</v>
      </c>
      <c r="AK16" s="22">
        <f t="shared" si="14"/>
        <v>0</v>
      </c>
      <c r="AL16" s="22">
        <f t="shared" si="0"/>
        <v>1</v>
      </c>
    </row>
    <row r="17" spans="2:38" x14ac:dyDescent="0.3">
      <c r="B17" s="10">
        <v>15</v>
      </c>
      <c r="C17" s="8" t="s">
        <v>335</v>
      </c>
      <c r="H17" s="13"/>
      <c r="I17" s="13"/>
      <c r="J17" s="19" t="s">
        <v>908</v>
      </c>
      <c r="K17" s="20" t="str">
        <f>IF(AM3=0,"NA","Table "&amp;MATCH(1,AL:AL,0)-2)</f>
        <v>NA</v>
      </c>
      <c r="L17" s="13"/>
      <c r="R17" s="22" t="s">
        <v>886</v>
      </c>
      <c r="W17" s="22">
        <f t="shared" si="1"/>
        <v>0</v>
      </c>
      <c r="X17" s="22">
        <f t="shared" si="2"/>
        <v>0</v>
      </c>
      <c r="Y17" s="22">
        <f t="shared" si="3"/>
        <v>0</v>
      </c>
      <c r="Z17" s="22">
        <f t="shared" si="4"/>
        <v>0</v>
      </c>
      <c r="AA17" s="22">
        <f t="shared" si="5"/>
        <v>0</v>
      </c>
      <c r="AB17" s="22">
        <f t="shared" si="6"/>
        <v>0</v>
      </c>
      <c r="AC17" s="22">
        <f t="shared" si="7"/>
        <v>0</v>
      </c>
      <c r="AD17" s="22">
        <f t="shared" si="8"/>
        <v>0</v>
      </c>
      <c r="AE17" s="22">
        <f t="shared" si="9"/>
        <v>0</v>
      </c>
      <c r="AF17" s="22">
        <f t="shared" si="10"/>
        <v>0</v>
      </c>
      <c r="AG17" s="22">
        <f t="shared" si="11"/>
        <v>0</v>
      </c>
      <c r="AH17" s="22">
        <f t="shared" si="12"/>
        <v>0</v>
      </c>
      <c r="AI17" s="22">
        <f t="shared" si="13"/>
        <v>0</v>
      </c>
      <c r="AK17" s="22">
        <f t="shared" si="14"/>
        <v>0</v>
      </c>
      <c r="AL17" s="22">
        <f t="shared" si="0"/>
        <v>1</v>
      </c>
    </row>
    <row r="18" spans="2:38" x14ac:dyDescent="0.3">
      <c r="B18" s="10">
        <v>16</v>
      </c>
      <c r="C18" s="8" t="s">
        <v>337</v>
      </c>
      <c r="H18" s="13"/>
      <c r="I18" s="13"/>
      <c r="J18" s="13"/>
      <c r="K18" s="13"/>
      <c r="L18" s="13"/>
      <c r="R18" s="22" t="s">
        <v>887</v>
      </c>
      <c r="T18" s="22" t="s">
        <v>888</v>
      </c>
      <c r="W18" s="22">
        <f t="shared" si="1"/>
        <v>0</v>
      </c>
      <c r="X18" s="22">
        <f t="shared" si="2"/>
        <v>0</v>
      </c>
      <c r="Y18" s="22">
        <f t="shared" si="3"/>
        <v>0</v>
      </c>
      <c r="Z18" s="22">
        <f t="shared" si="4"/>
        <v>0</v>
      </c>
      <c r="AA18" s="22">
        <f t="shared" si="5"/>
        <v>0</v>
      </c>
      <c r="AB18" s="22">
        <f t="shared" si="6"/>
        <v>0</v>
      </c>
      <c r="AC18" s="22">
        <f t="shared" si="7"/>
        <v>0</v>
      </c>
      <c r="AD18" s="22">
        <f t="shared" si="8"/>
        <v>0</v>
      </c>
      <c r="AE18" s="22">
        <f t="shared" si="9"/>
        <v>0</v>
      </c>
      <c r="AF18" s="22">
        <f t="shared" si="10"/>
        <v>0</v>
      </c>
      <c r="AG18" s="22">
        <f t="shared" si="11"/>
        <v>0</v>
      </c>
      <c r="AH18" s="22">
        <f t="shared" si="12"/>
        <v>0</v>
      </c>
      <c r="AI18" s="22">
        <f t="shared" si="13"/>
        <v>0</v>
      </c>
      <c r="AK18" s="22">
        <f t="shared" si="14"/>
        <v>0</v>
      </c>
      <c r="AL18" s="22">
        <f t="shared" si="0"/>
        <v>1</v>
      </c>
    </row>
    <row r="19" spans="2:38" x14ac:dyDescent="0.3">
      <c r="B19" s="10">
        <v>17</v>
      </c>
      <c r="C19" s="8" t="s">
        <v>354</v>
      </c>
      <c r="R19" s="22" t="s">
        <v>153</v>
      </c>
      <c r="S19" s="22" t="s">
        <v>336</v>
      </c>
      <c r="W19" s="22">
        <f t="shared" si="1"/>
        <v>0</v>
      </c>
      <c r="X19" s="22">
        <f t="shared" si="2"/>
        <v>0</v>
      </c>
      <c r="Y19" s="22">
        <f t="shared" si="3"/>
        <v>0</v>
      </c>
      <c r="Z19" s="22">
        <f t="shared" si="4"/>
        <v>0</v>
      </c>
      <c r="AA19" s="22">
        <f t="shared" si="5"/>
        <v>0</v>
      </c>
      <c r="AB19" s="22">
        <f t="shared" si="6"/>
        <v>0</v>
      </c>
      <c r="AC19" s="22">
        <f t="shared" si="7"/>
        <v>0</v>
      </c>
      <c r="AD19" s="22">
        <f t="shared" si="8"/>
        <v>0</v>
      </c>
      <c r="AE19" s="22">
        <f t="shared" si="9"/>
        <v>0</v>
      </c>
      <c r="AF19" s="22">
        <f t="shared" si="10"/>
        <v>0</v>
      </c>
      <c r="AG19" s="22">
        <f t="shared" si="11"/>
        <v>0</v>
      </c>
      <c r="AH19" s="22">
        <f t="shared" si="12"/>
        <v>0</v>
      </c>
      <c r="AI19" s="22">
        <f t="shared" si="13"/>
        <v>0</v>
      </c>
      <c r="AK19" s="22">
        <f t="shared" si="14"/>
        <v>0</v>
      </c>
      <c r="AL19" s="22">
        <f t="shared" si="0"/>
        <v>1</v>
      </c>
    </row>
    <row r="20" spans="2:38" x14ac:dyDescent="0.3">
      <c r="B20" s="10">
        <v>18</v>
      </c>
      <c r="C20" s="8" t="s">
        <v>443</v>
      </c>
      <c r="R20" s="22" t="s">
        <v>888</v>
      </c>
      <c r="T20" s="22" t="s">
        <v>887</v>
      </c>
      <c r="W20" s="22">
        <f t="shared" si="1"/>
        <v>0</v>
      </c>
      <c r="X20" s="22">
        <f t="shared" si="2"/>
        <v>0</v>
      </c>
      <c r="Y20" s="22">
        <f t="shared" si="3"/>
        <v>0</v>
      </c>
      <c r="Z20" s="22">
        <f t="shared" si="4"/>
        <v>0</v>
      </c>
      <c r="AA20" s="22">
        <f t="shared" si="5"/>
        <v>0</v>
      </c>
      <c r="AB20" s="22">
        <f t="shared" si="6"/>
        <v>0</v>
      </c>
      <c r="AC20" s="22">
        <f t="shared" si="7"/>
        <v>0</v>
      </c>
      <c r="AD20" s="22">
        <f t="shared" si="8"/>
        <v>0</v>
      </c>
      <c r="AE20" s="22">
        <f t="shared" si="9"/>
        <v>0</v>
      </c>
      <c r="AF20" s="22">
        <f t="shared" si="10"/>
        <v>0</v>
      </c>
      <c r="AG20" s="22">
        <f t="shared" si="11"/>
        <v>0</v>
      </c>
      <c r="AH20" s="22">
        <f t="shared" si="12"/>
        <v>0</v>
      </c>
      <c r="AI20" s="22">
        <f t="shared" si="13"/>
        <v>0</v>
      </c>
      <c r="AK20" s="22">
        <f t="shared" si="14"/>
        <v>0</v>
      </c>
      <c r="AL20" s="22">
        <f t="shared" si="0"/>
        <v>1</v>
      </c>
    </row>
    <row r="21" spans="2:38" x14ac:dyDescent="0.3">
      <c r="B21" s="10">
        <v>19</v>
      </c>
      <c r="C21" s="8" t="s">
        <v>444</v>
      </c>
      <c r="R21" s="23" t="s">
        <v>889</v>
      </c>
      <c r="S21" s="23"/>
      <c r="U21" s="23"/>
      <c r="V21" s="23"/>
      <c r="W21" s="22">
        <f t="shared" si="1"/>
        <v>0</v>
      </c>
      <c r="X21" s="22">
        <f t="shared" si="2"/>
        <v>0</v>
      </c>
      <c r="Y21" s="22">
        <f t="shared" si="3"/>
        <v>0</v>
      </c>
      <c r="Z21" s="22">
        <f t="shared" si="4"/>
        <v>0</v>
      </c>
      <c r="AA21" s="22">
        <f t="shared" si="5"/>
        <v>0</v>
      </c>
      <c r="AB21" s="22">
        <f t="shared" si="6"/>
        <v>0</v>
      </c>
      <c r="AC21" s="22">
        <f t="shared" si="7"/>
        <v>0</v>
      </c>
      <c r="AD21" s="22">
        <f t="shared" si="8"/>
        <v>0</v>
      </c>
      <c r="AE21" s="22">
        <f t="shared" si="9"/>
        <v>0</v>
      </c>
      <c r="AF21" s="22">
        <f t="shared" si="10"/>
        <v>0</v>
      </c>
      <c r="AG21" s="22">
        <f t="shared" si="11"/>
        <v>0</v>
      </c>
      <c r="AH21" s="22">
        <f t="shared" si="12"/>
        <v>0</v>
      </c>
      <c r="AI21" s="22">
        <f t="shared" si="13"/>
        <v>0</v>
      </c>
      <c r="AK21" s="22">
        <f t="shared" si="14"/>
        <v>0</v>
      </c>
      <c r="AL21" s="22">
        <f t="shared" si="0"/>
        <v>1</v>
      </c>
    </row>
    <row r="22" spans="2:38" x14ac:dyDescent="0.3">
      <c r="B22" s="10">
        <v>20</v>
      </c>
      <c r="C22" s="8" t="s">
        <v>912</v>
      </c>
      <c r="R22" s="23" t="s">
        <v>890</v>
      </c>
      <c r="S22" s="23"/>
      <c r="U22" s="23"/>
      <c r="V22" s="23"/>
      <c r="W22" s="22">
        <f t="shared" si="1"/>
        <v>0</v>
      </c>
      <c r="X22" s="22">
        <f t="shared" si="2"/>
        <v>0</v>
      </c>
      <c r="Y22" s="22">
        <f t="shared" si="3"/>
        <v>0</v>
      </c>
      <c r="Z22" s="22">
        <f t="shared" si="4"/>
        <v>0</v>
      </c>
      <c r="AA22" s="22">
        <f t="shared" si="5"/>
        <v>0</v>
      </c>
      <c r="AB22" s="22">
        <f t="shared" si="6"/>
        <v>0</v>
      </c>
      <c r="AC22" s="22">
        <f t="shared" si="7"/>
        <v>0</v>
      </c>
      <c r="AD22" s="22">
        <f t="shared" si="8"/>
        <v>0</v>
      </c>
      <c r="AE22" s="22">
        <f t="shared" si="9"/>
        <v>0</v>
      </c>
      <c r="AF22" s="22">
        <f t="shared" si="10"/>
        <v>0</v>
      </c>
      <c r="AG22" s="22">
        <f t="shared" si="11"/>
        <v>0</v>
      </c>
      <c r="AH22" s="22">
        <f t="shared" si="12"/>
        <v>0</v>
      </c>
      <c r="AI22" s="22">
        <f t="shared" si="13"/>
        <v>0</v>
      </c>
      <c r="AK22" s="22">
        <f t="shared" si="14"/>
        <v>0</v>
      </c>
      <c r="AL22" s="22">
        <f t="shared" si="0"/>
        <v>1</v>
      </c>
    </row>
    <row r="23" spans="2:38" x14ac:dyDescent="0.3">
      <c r="B23" s="10">
        <v>21</v>
      </c>
      <c r="C23" s="8" t="s">
        <v>448</v>
      </c>
      <c r="R23" s="23" t="s">
        <v>891</v>
      </c>
      <c r="S23" s="24" t="s">
        <v>892</v>
      </c>
      <c r="U23" s="24"/>
      <c r="V23" s="24"/>
      <c r="W23" s="22">
        <f t="shared" si="1"/>
        <v>0</v>
      </c>
      <c r="X23" s="22">
        <f t="shared" si="2"/>
        <v>0</v>
      </c>
      <c r="Y23" s="22">
        <f t="shared" si="3"/>
        <v>0</v>
      </c>
      <c r="Z23" s="22">
        <f t="shared" si="4"/>
        <v>0</v>
      </c>
      <c r="AA23" s="22">
        <f t="shared" si="5"/>
        <v>0</v>
      </c>
      <c r="AB23" s="22">
        <f t="shared" si="6"/>
        <v>0</v>
      </c>
      <c r="AC23" s="22">
        <f t="shared" si="7"/>
        <v>0</v>
      </c>
      <c r="AD23" s="22">
        <f t="shared" si="8"/>
        <v>0</v>
      </c>
      <c r="AE23" s="22">
        <f t="shared" si="9"/>
        <v>0</v>
      </c>
      <c r="AF23" s="22">
        <f t="shared" si="10"/>
        <v>0</v>
      </c>
      <c r="AG23" s="22">
        <f t="shared" si="11"/>
        <v>0</v>
      </c>
      <c r="AH23" s="22">
        <f t="shared" si="12"/>
        <v>0</v>
      </c>
      <c r="AI23" s="22">
        <f t="shared" si="13"/>
        <v>0</v>
      </c>
      <c r="AK23" s="22">
        <f t="shared" si="14"/>
        <v>0</v>
      </c>
      <c r="AL23" s="22">
        <f t="shared" si="0"/>
        <v>1</v>
      </c>
    </row>
    <row r="24" spans="2:38" x14ac:dyDescent="0.3">
      <c r="B24" s="10">
        <v>22</v>
      </c>
      <c r="C24" s="8" t="s">
        <v>450</v>
      </c>
      <c r="R24" s="22" t="s">
        <v>187</v>
      </c>
      <c r="W24" s="22">
        <f t="shared" si="1"/>
        <v>0</v>
      </c>
      <c r="X24" s="22">
        <f t="shared" si="2"/>
        <v>0</v>
      </c>
      <c r="Y24" s="22">
        <f t="shared" si="3"/>
        <v>0</v>
      </c>
      <c r="Z24" s="22">
        <f t="shared" si="4"/>
        <v>0</v>
      </c>
      <c r="AA24" s="22">
        <f t="shared" si="5"/>
        <v>0</v>
      </c>
      <c r="AB24" s="22">
        <f t="shared" si="6"/>
        <v>0</v>
      </c>
      <c r="AC24" s="22">
        <f t="shared" si="7"/>
        <v>0</v>
      </c>
      <c r="AD24" s="22">
        <f t="shared" si="8"/>
        <v>0</v>
      </c>
      <c r="AE24" s="22">
        <f t="shared" si="9"/>
        <v>0</v>
      </c>
      <c r="AF24" s="22">
        <f t="shared" si="10"/>
        <v>0</v>
      </c>
      <c r="AG24" s="22">
        <f t="shared" si="11"/>
        <v>0</v>
      </c>
      <c r="AH24" s="22">
        <f t="shared" si="12"/>
        <v>0</v>
      </c>
      <c r="AI24" s="22">
        <f t="shared" si="13"/>
        <v>0</v>
      </c>
      <c r="AK24" s="22">
        <f t="shared" si="14"/>
        <v>0</v>
      </c>
      <c r="AL24" s="22">
        <f t="shared" si="0"/>
        <v>1</v>
      </c>
    </row>
    <row r="25" spans="2:38" x14ac:dyDescent="0.3">
      <c r="B25" s="10">
        <v>23</v>
      </c>
      <c r="C25" s="8" t="s">
        <v>451</v>
      </c>
      <c r="R25" s="22" t="s">
        <v>893</v>
      </c>
      <c r="S25" s="22" t="s">
        <v>894</v>
      </c>
      <c r="W25" s="22">
        <f t="shared" si="1"/>
        <v>0</v>
      </c>
      <c r="X25" s="22">
        <f t="shared" si="2"/>
        <v>0</v>
      </c>
      <c r="Y25" s="22">
        <f t="shared" si="3"/>
        <v>0</v>
      </c>
      <c r="Z25" s="22">
        <f t="shared" si="4"/>
        <v>0</v>
      </c>
      <c r="AA25" s="22">
        <f t="shared" si="5"/>
        <v>0</v>
      </c>
      <c r="AB25" s="22">
        <f t="shared" si="6"/>
        <v>0</v>
      </c>
      <c r="AC25" s="22">
        <f t="shared" si="7"/>
        <v>0</v>
      </c>
      <c r="AD25" s="22">
        <f t="shared" si="8"/>
        <v>0</v>
      </c>
      <c r="AE25" s="22">
        <f t="shared" si="9"/>
        <v>0</v>
      </c>
      <c r="AF25" s="22">
        <f t="shared" si="10"/>
        <v>0</v>
      </c>
      <c r="AG25" s="22">
        <f t="shared" si="11"/>
        <v>0</v>
      </c>
      <c r="AH25" s="22">
        <f t="shared" si="12"/>
        <v>0</v>
      </c>
      <c r="AI25" s="22">
        <f t="shared" si="13"/>
        <v>0</v>
      </c>
      <c r="AK25" s="22">
        <f t="shared" si="14"/>
        <v>0</v>
      </c>
      <c r="AL25" s="22">
        <f t="shared" si="0"/>
        <v>1</v>
      </c>
    </row>
    <row r="26" spans="2:38" x14ac:dyDescent="0.3">
      <c r="B26" s="10">
        <v>24</v>
      </c>
      <c r="C26" s="8" t="s">
        <v>452</v>
      </c>
      <c r="R26" s="22" t="s">
        <v>200</v>
      </c>
      <c r="W26" s="22">
        <f t="shared" si="1"/>
        <v>0</v>
      </c>
      <c r="X26" s="22">
        <f t="shared" si="2"/>
        <v>0</v>
      </c>
      <c r="Y26" s="22">
        <f t="shared" si="3"/>
        <v>0</v>
      </c>
      <c r="Z26" s="22">
        <f t="shared" si="4"/>
        <v>0</v>
      </c>
      <c r="AA26" s="22">
        <f t="shared" si="5"/>
        <v>0</v>
      </c>
      <c r="AB26" s="22">
        <f t="shared" si="6"/>
        <v>0</v>
      </c>
      <c r="AC26" s="22">
        <f t="shared" si="7"/>
        <v>0</v>
      </c>
      <c r="AD26" s="22">
        <f t="shared" si="8"/>
        <v>0</v>
      </c>
      <c r="AE26" s="22">
        <f t="shared" si="9"/>
        <v>0</v>
      </c>
      <c r="AF26" s="22">
        <f t="shared" si="10"/>
        <v>0</v>
      </c>
      <c r="AG26" s="22">
        <f t="shared" si="11"/>
        <v>0</v>
      </c>
      <c r="AH26" s="22">
        <f t="shared" si="12"/>
        <v>0</v>
      </c>
      <c r="AI26" s="22">
        <f t="shared" si="13"/>
        <v>0</v>
      </c>
      <c r="AK26" s="22">
        <f t="shared" si="14"/>
        <v>0</v>
      </c>
      <c r="AL26" s="22">
        <f t="shared" si="0"/>
        <v>1</v>
      </c>
    </row>
    <row r="27" spans="2:38" x14ac:dyDescent="0.3">
      <c r="B27" s="10">
        <v>25</v>
      </c>
      <c r="C27" s="8" t="s">
        <v>453</v>
      </c>
      <c r="R27" s="22" t="s">
        <v>895</v>
      </c>
      <c r="W27" s="22">
        <f t="shared" si="1"/>
        <v>0</v>
      </c>
      <c r="X27" s="22">
        <f t="shared" si="2"/>
        <v>0</v>
      </c>
      <c r="Y27" s="22">
        <f t="shared" si="3"/>
        <v>0</v>
      </c>
      <c r="Z27" s="22">
        <f t="shared" si="4"/>
        <v>0</v>
      </c>
      <c r="AA27" s="22">
        <f t="shared" si="5"/>
        <v>0</v>
      </c>
      <c r="AB27" s="22">
        <f t="shared" si="6"/>
        <v>0</v>
      </c>
      <c r="AC27" s="22">
        <f t="shared" si="7"/>
        <v>0</v>
      </c>
      <c r="AD27" s="22">
        <f t="shared" si="8"/>
        <v>0</v>
      </c>
      <c r="AE27" s="22">
        <f t="shared" si="9"/>
        <v>0</v>
      </c>
      <c r="AF27" s="22">
        <f t="shared" si="10"/>
        <v>0</v>
      </c>
      <c r="AG27" s="22">
        <f t="shared" si="11"/>
        <v>0</v>
      </c>
      <c r="AH27" s="22">
        <f t="shared" si="12"/>
        <v>0</v>
      </c>
      <c r="AI27" s="22">
        <f t="shared" si="13"/>
        <v>0</v>
      </c>
      <c r="AK27" s="22">
        <f t="shared" si="14"/>
        <v>0</v>
      </c>
      <c r="AL27" s="22">
        <f t="shared" si="0"/>
        <v>1</v>
      </c>
    </row>
    <row r="28" spans="2:38" x14ac:dyDescent="0.3">
      <c r="B28" s="10">
        <v>26</v>
      </c>
      <c r="C28" s="8" t="s">
        <v>454</v>
      </c>
      <c r="R28" s="22" t="s">
        <v>896</v>
      </c>
      <c r="W28" s="22">
        <f t="shared" si="1"/>
        <v>0</v>
      </c>
      <c r="X28" s="22">
        <f t="shared" si="2"/>
        <v>0</v>
      </c>
      <c r="Y28" s="22">
        <f t="shared" si="3"/>
        <v>0</v>
      </c>
      <c r="Z28" s="22">
        <f t="shared" si="4"/>
        <v>0</v>
      </c>
      <c r="AA28" s="22">
        <f t="shared" si="5"/>
        <v>0</v>
      </c>
      <c r="AB28" s="22">
        <f t="shared" si="6"/>
        <v>0</v>
      </c>
      <c r="AC28" s="22">
        <f t="shared" si="7"/>
        <v>0</v>
      </c>
      <c r="AD28" s="22">
        <f t="shared" si="8"/>
        <v>0</v>
      </c>
      <c r="AE28" s="22">
        <f t="shared" si="9"/>
        <v>0</v>
      </c>
      <c r="AF28" s="22">
        <f t="shared" si="10"/>
        <v>0</v>
      </c>
      <c r="AG28" s="22">
        <f t="shared" si="11"/>
        <v>0</v>
      </c>
      <c r="AH28" s="22">
        <f t="shared" si="12"/>
        <v>0</v>
      </c>
      <c r="AI28" s="22">
        <f t="shared" si="13"/>
        <v>0</v>
      </c>
      <c r="AK28" s="22">
        <f t="shared" si="14"/>
        <v>0</v>
      </c>
      <c r="AL28" s="22">
        <f t="shared" si="0"/>
        <v>1</v>
      </c>
    </row>
    <row r="29" spans="2:38" x14ac:dyDescent="0.3">
      <c r="B29" s="10">
        <v>27</v>
      </c>
      <c r="C29" s="8" t="s">
        <v>455</v>
      </c>
      <c r="R29" s="22" t="s">
        <v>897</v>
      </c>
      <c r="W29" s="22">
        <f t="shared" si="1"/>
        <v>0</v>
      </c>
      <c r="X29" s="22">
        <f t="shared" si="2"/>
        <v>0</v>
      </c>
      <c r="Y29" s="22">
        <f t="shared" si="3"/>
        <v>0</v>
      </c>
      <c r="Z29" s="22">
        <f t="shared" si="4"/>
        <v>0</v>
      </c>
      <c r="AA29" s="22">
        <f t="shared" si="5"/>
        <v>0</v>
      </c>
      <c r="AB29" s="22">
        <f t="shared" si="6"/>
        <v>0</v>
      </c>
      <c r="AC29" s="22">
        <f t="shared" si="7"/>
        <v>0</v>
      </c>
      <c r="AD29" s="22">
        <f t="shared" si="8"/>
        <v>0</v>
      </c>
      <c r="AE29" s="22">
        <f t="shared" si="9"/>
        <v>0</v>
      </c>
      <c r="AF29" s="22">
        <f t="shared" si="10"/>
        <v>0</v>
      </c>
      <c r="AG29" s="22">
        <f t="shared" si="11"/>
        <v>0</v>
      </c>
      <c r="AH29" s="22">
        <f t="shared" si="12"/>
        <v>0</v>
      </c>
      <c r="AI29" s="22">
        <f t="shared" si="13"/>
        <v>0</v>
      </c>
      <c r="AK29" s="22">
        <f t="shared" si="14"/>
        <v>0</v>
      </c>
      <c r="AL29" s="22">
        <f t="shared" si="0"/>
        <v>1</v>
      </c>
    </row>
    <row r="30" spans="2:38" x14ac:dyDescent="0.3">
      <c r="B30" s="10">
        <v>28</v>
      </c>
      <c r="C30" s="8" t="s">
        <v>456</v>
      </c>
      <c r="R30" s="22" t="s">
        <v>898</v>
      </c>
      <c r="W30" s="22">
        <f t="shared" si="1"/>
        <v>0</v>
      </c>
      <c r="X30" s="22">
        <f t="shared" si="2"/>
        <v>0</v>
      </c>
      <c r="Y30" s="22">
        <f t="shared" si="3"/>
        <v>0</v>
      </c>
      <c r="Z30" s="22">
        <f t="shared" si="4"/>
        <v>0</v>
      </c>
      <c r="AA30" s="22">
        <f t="shared" si="5"/>
        <v>0</v>
      </c>
      <c r="AB30" s="22">
        <f t="shared" si="6"/>
        <v>0</v>
      </c>
      <c r="AC30" s="22">
        <f t="shared" si="7"/>
        <v>0</v>
      </c>
      <c r="AD30" s="22">
        <f t="shared" si="8"/>
        <v>0</v>
      </c>
      <c r="AE30" s="22">
        <f t="shared" si="9"/>
        <v>0</v>
      </c>
      <c r="AF30" s="22">
        <f t="shared" si="10"/>
        <v>0</v>
      </c>
      <c r="AG30" s="22">
        <f t="shared" si="11"/>
        <v>0</v>
      </c>
      <c r="AH30" s="22">
        <f t="shared" si="12"/>
        <v>0</v>
      </c>
      <c r="AI30" s="22">
        <f t="shared" si="13"/>
        <v>0</v>
      </c>
      <c r="AK30" s="22">
        <f t="shared" si="14"/>
        <v>0</v>
      </c>
      <c r="AL30" s="22">
        <f t="shared" si="0"/>
        <v>1</v>
      </c>
    </row>
    <row r="31" spans="2:38" x14ac:dyDescent="0.3">
      <c r="B31" s="10">
        <v>29</v>
      </c>
      <c r="C31" s="8" t="s">
        <v>457</v>
      </c>
      <c r="R31" s="22" t="s">
        <v>224</v>
      </c>
      <c r="S31" s="22" t="s">
        <v>899</v>
      </c>
      <c r="T31" s="23" t="s">
        <v>900</v>
      </c>
      <c r="W31" s="22">
        <f t="shared" si="1"/>
        <v>0</v>
      </c>
      <c r="X31" s="22">
        <f t="shared" si="2"/>
        <v>0</v>
      </c>
      <c r="Y31" s="22">
        <f t="shared" si="3"/>
        <v>0</v>
      </c>
      <c r="Z31" s="22">
        <f t="shared" si="4"/>
        <v>0</v>
      </c>
      <c r="AA31" s="22">
        <f t="shared" si="5"/>
        <v>0</v>
      </c>
      <c r="AB31" s="22">
        <f t="shared" si="6"/>
        <v>0</v>
      </c>
      <c r="AC31" s="22">
        <f t="shared" si="7"/>
        <v>0</v>
      </c>
      <c r="AD31" s="22">
        <f t="shared" si="8"/>
        <v>0</v>
      </c>
      <c r="AE31" s="22">
        <f t="shared" si="9"/>
        <v>0</v>
      </c>
      <c r="AF31" s="22">
        <f t="shared" si="10"/>
        <v>0</v>
      </c>
      <c r="AG31" s="22">
        <f t="shared" si="11"/>
        <v>0</v>
      </c>
      <c r="AH31" s="22">
        <f t="shared" si="12"/>
        <v>0</v>
      </c>
      <c r="AI31" s="22">
        <f t="shared" si="13"/>
        <v>0</v>
      </c>
      <c r="AK31" s="22">
        <f t="shared" si="14"/>
        <v>0</v>
      </c>
      <c r="AL31" s="22">
        <f t="shared" si="0"/>
        <v>1</v>
      </c>
    </row>
    <row r="32" spans="2:38" x14ac:dyDescent="0.3">
      <c r="B32" s="10">
        <v>30</v>
      </c>
      <c r="C32" s="8" t="s">
        <v>485</v>
      </c>
      <c r="R32" s="23" t="s">
        <v>901</v>
      </c>
      <c r="S32" s="23" t="s">
        <v>902</v>
      </c>
      <c r="U32" s="23"/>
      <c r="V32" s="23"/>
      <c r="W32" s="22">
        <f t="shared" si="1"/>
        <v>0</v>
      </c>
      <c r="X32" s="22">
        <f t="shared" si="2"/>
        <v>0</v>
      </c>
      <c r="Y32" s="22">
        <f t="shared" si="3"/>
        <v>0</v>
      </c>
      <c r="Z32" s="22">
        <f t="shared" si="4"/>
        <v>0</v>
      </c>
      <c r="AA32" s="22">
        <f t="shared" si="5"/>
        <v>0</v>
      </c>
      <c r="AB32" s="22">
        <f t="shared" si="6"/>
        <v>0</v>
      </c>
      <c r="AC32" s="22">
        <f t="shared" si="7"/>
        <v>0</v>
      </c>
      <c r="AD32" s="22">
        <f t="shared" si="8"/>
        <v>0</v>
      </c>
      <c r="AE32" s="22">
        <f t="shared" si="9"/>
        <v>0</v>
      </c>
      <c r="AF32" s="22">
        <f t="shared" si="10"/>
        <v>0</v>
      </c>
      <c r="AG32" s="22">
        <f t="shared" si="11"/>
        <v>0</v>
      </c>
      <c r="AH32" s="22">
        <f t="shared" si="12"/>
        <v>0</v>
      </c>
      <c r="AI32" s="22">
        <f t="shared" si="13"/>
        <v>0</v>
      </c>
      <c r="AK32" s="22">
        <f t="shared" si="14"/>
        <v>0</v>
      </c>
      <c r="AL32" s="22">
        <f t="shared" si="0"/>
        <v>1</v>
      </c>
    </row>
    <row r="33" spans="2:38" x14ac:dyDescent="0.3">
      <c r="B33" s="10">
        <v>31</v>
      </c>
      <c r="C33" s="8" t="s">
        <v>488</v>
      </c>
      <c r="R33" s="23" t="s">
        <v>900</v>
      </c>
      <c r="T33" s="22" t="s">
        <v>224</v>
      </c>
      <c r="U33" s="22" t="s">
        <v>899</v>
      </c>
      <c r="W33" s="22">
        <f t="shared" si="1"/>
        <v>0</v>
      </c>
      <c r="X33" s="22">
        <f t="shared" si="2"/>
        <v>0</v>
      </c>
      <c r="Y33" s="22">
        <f t="shared" si="3"/>
        <v>0</v>
      </c>
      <c r="Z33" s="22">
        <f t="shared" si="4"/>
        <v>0</v>
      </c>
      <c r="AA33" s="22">
        <f t="shared" si="5"/>
        <v>0</v>
      </c>
      <c r="AB33" s="22">
        <f t="shared" si="6"/>
        <v>0</v>
      </c>
      <c r="AC33" s="22">
        <f t="shared" si="7"/>
        <v>0</v>
      </c>
      <c r="AD33" s="22">
        <f t="shared" si="8"/>
        <v>0</v>
      </c>
      <c r="AE33" s="22">
        <f t="shared" si="9"/>
        <v>0</v>
      </c>
      <c r="AF33" s="22">
        <f t="shared" si="10"/>
        <v>0</v>
      </c>
      <c r="AG33" s="22">
        <f t="shared" si="11"/>
        <v>0</v>
      </c>
      <c r="AH33" s="22">
        <f t="shared" si="12"/>
        <v>0</v>
      </c>
      <c r="AI33" s="22">
        <f t="shared" si="13"/>
        <v>0</v>
      </c>
      <c r="AK33" s="22">
        <f t="shared" si="14"/>
        <v>0</v>
      </c>
      <c r="AL33" s="22">
        <f t="shared" si="0"/>
        <v>1</v>
      </c>
    </row>
    <row r="34" spans="2:38" x14ac:dyDescent="0.3">
      <c r="B34" s="10">
        <v>32</v>
      </c>
      <c r="C34" s="8" t="s">
        <v>489</v>
      </c>
      <c r="R34" s="23" t="s">
        <v>903</v>
      </c>
      <c r="S34" s="23"/>
      <c r="U34" s="23"/>
      <c r="V34" s="23"/>
      <c r="W34" s="22">
        <f t="shared" si="1"/>
        <v>0</v>
      </c>
      <c r="X34" s="22">
        <f t="shared" si="2"/>
        <v>0</v>
      </c>
      <c r="Y34" s="22">
        <f t="shared" si="3"/>
        <v>0</v>
      </c>
      <c r="Z34" s="22">
        <f t="shared" si="4"/>
        <v>0</v>
      </c>
      <c r="AA34" s="22">
        <f t="shared" si="5"/>
        <v>0</v>
      </c>
      <c r="AB34" s="22">
        <f t="shared" si="6"/>
        <v>0</v>
      </c>
      <c r="AC34" s="22">
        <f t="shared" si="7"/>
        <v>0</v>
      </c>
      <c r="AD34" s="22">
        <f t="shared" si="8"/>
        <v>0</v>
      </c>
      <c r="AE34" s="22">
        <f t="shared" si="9"/>
        <v>0</v>
      </c>
      <c r="AF34" s="22">
        <f t="shared" si="10"/>
        <v>0</v>
      </c>
      <c r="AG34" s="22">
        <f t="shared" si="11"/>
        <v>0</v>
      </c>
      <c r="AH34" s="22">
        <f t="shared" si="12"/>
        <v>0</v>
      </c>
      <c r="AI34" s="22">
        <f t="shared" si="13"/>
        <v>0</v>
      </c>
      <c r="AK34" s="22">
        <f t="shared" si="14"/>
        <v>0</v>
      </c>
      <c r="AL34" s="22">
        <f t="shared" si="0"/>
        <v>1</v>
      </c>
    </row>
    <row r="35" spans="2:38" x14ac:dyDescent="0.3">
      <c r="B35" s="10">
        <v>33</v>
      </c>
      <c r="C35" s="8" t="s">
        <v>491</v>
      </c>
      <c r="V35" s="23"/>
      <c r="W35" s="22">
        <f t="shared" si="1"/>
        <v>0</v>
      </c>
      <c r="X35" s="22">
        <f t="shared" si="2"/>
        <v>0</v>
      </c>
      <c r="Y35" s="22">
        <f t="shared" si="3"/>
        <v>0</v>
      </c>
      <c r="Z35" s="22">
        <f t="shared" si="4"/>
        <v>0</v>
      </c>
      <c r="AA35" s="22">
        <f t="shared" si="5"/>
        <v>0</v>
      </c>
      <c r="AB35" s="22">
        <f t="shared" si="6"/>
        <v>0</v>
      </c>
      <c r="AC35" s="22">
        <f t="shared" si="7"/>
        <v>0</v>
      </c>
      <c r="AD35" s="22">
        <f t="shared" si="8"/>
        <v>0</v>
      </c>
      <c r="AE35" s="22">
        <f t="shared" si="9"/>
        <v>0</v>
      </c>
      <c r="AF35" s="22">
        <f t="shared" si="10"/>
        <v>0</v>
      </c>
      <c r="AG35" s="22">
        <f t="shared" si="11"/>
        <v>0</v>
      </c>
      <c r="AH35" s="22">
        <f t="shared" si="12"/>
        <v>0</v>
      </c>
      <c r="AI35" s="22">
        <f t="shared" si="13"/>
        <v>0</v>
      </c>
      <c r="AK35" s="22">
        <f t="shared" si="14"/>
        <v>0</v>
      </c>
      <c r="AL35" s="22">
        <f t="shared" si="0"/>
        <v>1</v>
      </c>
    </row>
    <row r="36" spans="2:38" x14ac:dyDescent="0.3">
      <c r="B36" s="10">
        <v>34</v>
      </c>
      <c r="C36" s="8" t="s">
        <v>505</v>
      </c>
      <c r="W36" s="22">
        <f t="shared" si="1"/>
        <v>0</v>
      </c>
      <c r="X36" s="22">
        <f t="shared" si="2"/>
        <v>0</v>
      </c>
      <c r="Y36" s="22">
        <f t="shared" si="3"/>
        <v>0</v>
      </c>
      <c r="Z36" s="22">
        <f t="shared" si="4"/>
        <v>0</v>
      </c>
      <c r="AA36" s="22">
        <f t="shared" si="5"/>
        <v>0</v>
      </c>
      <c r="AB36" s="22">
        <f t="shared" si="6"/>
        <v>0</v>
      </c>
      <c r="AC36" s="22">
        <f t="shared" si="7"/>
        <v>0</v>
      </c>
      <c r="AD36" s="22">
        <f t="shared" si="8"/>
        <v>0</v>
      </c>
      <c r="AE36" s="22">
        <f t="shared" si="9"/>
        <v>0</v>
      </c>
      <c r="AF36" s="22">
        <f t="shared" si="10"/>
        <v>0</v>
      </c>
      <c r="AG36" s="22">
        <f t="shared" si="11"/>
        <v>0</v>
      </c>
      <c r="AH36" s="22">
        <f t="shared" si="12"/>
        <v>0</v>
      </c>
      <c r="AI36" s="22">
        <f t="shared" si="13"/>
        <v>0</v>
      </c>
      <c r="AK36" s="22">
        <f t="shared" si="14"/>
        <v>0</v>
      </c>
      <c r="AL36" s="22">
        <f t="shared" si="0"/>
        <v>1</v>
      </c>
    </row>
    <row r="37" spans="2:38" x14ac:dyDescent="0.3">
      <c r="B37" s="10">
        <v>35</v>
      </c>
      <c r="C37" s="8" t="s">
        <v>519</v>
      </c>
      <c r="W37" s="22">
        <f t="shared" si="1"/>
        <v>0</v>
      </c>
      <c r="X37" s="22">
        <f t="shared" si="2"/>
        <v>0</v>
      </c>
      <c r="Y37" s="22">
        <f t="shared" si="3"/>
        <v>0</v>
      </c>
      <c r="Z37" s="22">
        <f t="shared" si="4"/>
        <v>0</v>
      </c>
      <c r="AA37" s="22">
        <f t="shared" si="5"/>
        <v>0</v>
      </c>
      <c r="AB37" s="22">
        <f t="shared" si="6"/>
        <v>0</v>
      </c>
      <c r="AC37" s="22">
        <f t="shared" si="7"/>
        <v>0</v>
      </c>
      <c r="AD37" s="22">
        <f t="shared" si="8"/>
        <v>0</v>
      </c>
      <c r="AE37" s="22">
        <f t="shared" si="9"/>
        <v>0</v>
      </c>
      <c r="AF37" s="22">
        <f t="shared" si="10"/>
        <v>0</v>
      </c>
      <c r="AG37" s="22">
        <f t="shared" si="11"/>
        <v>0</v>
      </c>
      <c r="AH37" s="22">
        <f t="shared" si="12"/>
        <v>0</v>
      </c>
      <c r="AI37" s="22">
        <f t="shared" si="13"/>
        <v>0</v>
      </c>
      <c r="AK37" s="22">
        <f t="shared" si="14"/>
        <v>0</v>
      </c>
      <c r="AL37" s="22">
        <f t="shared" si="0"/>
        <v>1</v>
      </c>
    </row>
    <row r="38" spans="2:38" x14ac:dyDescent="0.3">
      <c r="B38" s="10">
        <v>36</v>
      </c>
      <c r="C38" s="8" t="s">
        <v>529</v>
      </c>
      <c r="S38" s="24"/>
      <c r="U38" s="24"/>
      <c r="V38" s="24"/>
      <c r="W38" s="22">
        <f t="shared" si="1"/>
        <v>0</v>
      </c>
      <c r="X38" s="22">
        <f t="shared" si="2"/>
        <v>0</v>
      </c>
      <c r="Y38" s="22">
        <f t="shared" si="3"/>
        <v>0</v>
      </c>
      <c r="Z38" s="22">
        <f t="shared" si="4"/>
        <v>0</v>
      </c>
      <c r="AA38" s="22">
        <f t="shared" si="5"/>
        <v>0</v>
      </c>
      <c r="AB38" s="22">
        <f t="shared" si="6"/>
        <v>0</v>
      </c>
      <c r="AC38" s="22">
        <f t="shared" si="7"/>
        <v>0</v>
      </c>
      <c r="AD38" s="22">
        <f t="shared" si="8"/>
        <v>0</v>
      </c>
      <c r="AE38" s="22">
        <f t="shared" si="9"/>
        <v>0</v>
      </c>
      <c r="AF38" s="22">
        <f t="shared" si="10"/>
        <v>0</v>
      </c>
      <c r="AG38" s="22">
        <f t="shared" si="11"/>
        <v>0</v>
      </c>
      <c r="AH38" s="22">
        <f t="shared" si="12"/>
        <v>0</v>
      </c>
      <c r="AI38" s="22">
        <f t="shared" si="13"/>
        <v>0</v>
      </c>
      <c r="AK38" s="22">
        <f t="shared" si="14"/>
        <v>0</v>
      </c>
      <c r="AL38" s="22">
        <f t="shared" si="0"/>
        <v>1</v>
      </c>
    </row>
    <row r="39" spans="2:38" x14ac:dyDescent="0.3">
      <c r="B39" s="10">
        <v>37</v>
      </c>
      <c r="C39" s="8" t="s">
        <v>530</v>
      </c>
      <c r="S39" s="24"/>
      <c r="U39" s="24"/>
      <c r="V39" s="24"/>
      <c r="W39" s="22">
        <f t="shared" si="1"/>
        <v>0</v>
      </c>
      <c r="X39" s="22">
        <f t="shared" si="2"/>
        <v>0</v>
      </c>
      <c r="Y39" s="22">
        <f t="shared" si="3"/>
        <v>0</v>
      </c>
      <c r="Z39" s="22">
        <f t="shared" si="4"/>
        <v>0</v>
      </c>
      <c r="AA39" s="22">
        <f t="shared" si="5"/>
        <v>0</v>
      </c>
      <c r="AB39" s="22">
        <f t="shared" si="6"/>
        <v>0</v>
      </c>
      <c r="AC39" s="22">
        <f t="shared" si="7"/>
        <v>0</v>
      </c>
      <c r="AD39" s="22">
        <f t="shared" si="8"/>
        <v>0</v>
      </c>
      <c r="AE39" s="22">
        <f t="shared" si="9"/>
        <v>0</v>
      </c>
      <c r="AF39" s="22">
        <f t="shared" si="10"/>
        <v>0</v>
      </c>
      <c r="AG39" s="22">
        <f t="shared" si="11"/>
        <v>0</v>
      </c>
      <c r="AH39" s="22">
        <f t="shared" si="12"/>
        <v>0</v>
      </c>
      <c r="AI39" s="22">
        <f t="shared" si="13"/>
        <v>0</v>
      </c>
      <c r="AK39" s="22">
        <f t="shared" si="14"/>
        <v>0</v>
      </c>
      <c r="AL39" s="22">
        <f t="shared" si="0"/>
        <v>1</v>
      </c>
    </row>
    <row r="40" spans="2:38" x14ac:dyDescent="0.3">
      <c r="B40" s="10">
        <v>38</v>
      </c>
      <c r="C40" s="8" t="s">
        <v>533</v>
      </c>
      <c r="W40" s="22">
        <f t="shared" si="1"/>
        <v>0</v>
      </c>
      <c r="X40" s="22">
        <f t="shared" si="2"/>
        <v>0</v>
      </c>
      <c r="Y40" s="22">
        <f t="shared" si="3"/>
        <v>0</v>
      </c>
      <c r="Z40" s="22">
        <f t="shared" si="4"/>
        <v>0</v>
      </c>
      <c r="AA40" s="22">
        <f t="shared" si="5"/>
        <v>0</v>
      </c>
      <c r="AB40" s="22">
        <f t="shared" si="6"/>
        <v>0</v>
      </c>
      <c r="AC40" s="22">
        <f t="shared" si="7"/>
        <v>0</v>
      </c>
      <c r="AD40" s="22">
        <f t="shared" si="8"/>
        <v>0</v>
      </c>
      <c r="AE40" s="22">
        <f t="shared" si="9"/>
        <v>0</v>
      </c>
      <c r="AF40" s="22">
        <f t="shared" si="10"/>
        <v>0</v>
      </c>
      <c r="AG40" s="22">
        <f t="shared" si="11"/>
        <v>0</v>
      </c>
      <c r="AH40" s="22">
        <f t="shared" si="12"/>
        <v>0</v>
      </c>
      <c r="AI40" s="22">
        <f t="shared" si="13"/>
        <v>0</v>
      </c>
      <c r="AK40" s="22">
        <f t="shared" si="14"/>
        <v>0</v>
      </c>
      <c r="AL40" s="22">
        <f t="shared" si="0"/>
        <v>1</v>
      </c>
    </row>
    <row r="41" spans="2:38" x14ac:dyDescent="0.3">
      <c r="B41" s="10">
        <v>39</v>
      </c>
      <c r="C41" s="8" t="s">
        <v>534</v>
      </c>
      <c r="S41" s="24"/>
      <c r="U41" s="24"/>
      <c r="V41" s="24"/>
      <c r="W41" s="22">
        <f t="shared" si="1"/>
        <v>0</v>
      </c>
      <c r="X41" s="22">
        <f t="shared" si="2"/>
        <v>0</v>
      </c>
      <c r="Y41" s="22">
        <f t="shared" si="3"/>
        <v>0</v>
      </c>
      <c r="Z41" s="22">
        <f t="shared" si="4"/>
        <v>0</v>
      </c>
      <c r="AA41" s="22">
        <f t="shared" si="5"/>
        <v>0</v>
      </c>
      <c r="AB41" s="22">
        <f t="shared" si="6"/>
        <v>0</v>
      </c>
      <c r="AC41" s="22">
        <f t="shared" si="7"/>
        <v>0</v>
      </c>
      <c r="AD41" s="22">
        <f t="shared" si="8"/>
        <v>0</v>
      </c>
      <c r="AE41" s="22">
        <f t="shared" si="9"/>
        <v>0</v>
      </c>
      <c r="AF41" s="22">
        <f t="shared" si="10"/>
        <v>0</v>
      </c>
      <c r="AG41" s="22">
        <f t="shared" si="11"/>
        <v>0</v>
      </c>
      <c r="AH41" s="22">
        <f t="shared" si="12"/>
        <v>0</v>
      </c>
      <c r="AI41" s="22">
        <f t="shared" si="13"/>
        <v>0</v>
      </c>
      <c r="AK41" s="22">
        <f t="shared" si="14"/>
        <v>0</v>
      </c>
      <c r="AL41" s="22">
        <f t="shared" si="0"/>
        <v>1</v>
      </c>
    </row>
    <row r="42" spans="2:38" x14ac:dyDescent="0.3">
      <c r="B42" s="10">
        <v>40</v>
      </c>
      <c r="C42" s="8" t="s">
        <v>537</v>
      </c>
      <c r="W42" s="22">
        <f t="shared" si="1"/>
        <v>0</v>
      </c>
      <c r="X42" s="22">
        <f t="shared" si="2"/>
        <v>0</v>
      </c>
      <c r="Y42" s="22">
        <f t="shared" si="3"/>
        <v>0</v>
      </c>
      <c r="Z42" s="22">
        <f t="shared" si="4"/>
        <v>0</v>
      </c>
      <c r="AA42" s="22">
        <f t="shared" si="5"/>
        <v>0</v>
      </c>
      <c r="AB42" s="22">
        <f t="shared" si="6"/>
        <v>0</v>
      </c>
      <c r="AC42" s="22">
        <f t="shared" si="7"/>
        <v>0</v>
      </c>
      <c r="AD42" s="22">
        <f t="shared" si="8"/>
        <v>0</v>
      </c>
      <c r="AE42" s="22">
        <f t="shared" si="9"/>
        <v>0</v>
      </c>
      <c r="AF42" s="22">
        <f t="shared" si="10"/>
        <v>0</v>
      </c>
      <c r="AG42" s="22">
        <f t="shared" si="11"/>
        <v>0</v>
      </c>
      <c r="AH42" s="22">
        <f t="shared" si="12"/>
        <v>0</v>
      </c>
      <c r="AI42" s="22">
        <f t="shared" si="13"/>
        <v>0</v>
      </c>
      <c r="AK42" s="22">
        <f t="shared" si="14"/>
        <v>0</v>
      </c>
      <c r="AL42" s="22">
        <f t="shared" si="0"/>
        <v>1</v>
      </c>
    </row>
    <row r="43" spans="2:38" x14ac:dyDescent="0.3">
      <c r="B43" s="10">
        <v>41</v>
      </c>
      <c r="C43" s="8" t="s">
        <v>538</v>
      </c>
      <c r="S43" s="24"/>
      <c r="U43" s="24"/>
      <c r="V43" s="24"/>
      <c r="W43" s="22">
        <f t="shared" si="1"/>
        <v>0</v>
      </c>
      <c r="X43" s="22">
        <f t="shared" si="2"/>
        <v>0</v>
      </c>
      <c r="Y43" s="22">
        <f t="shared" si="3"/>
        <v>0</v>
      </c>
      <c r="Z43" s="22">
        <f t="shared" si="4"/>
        <v>0</v>
      </c>
      <c r="AA43" s="22">
        <f t="shared" si="5"/>
        <v>0</v>
      </c>
      <c r="AB43" s="22">
        <f t="shared" si="6"/>
        <v>0</v>
      </c>
      <c r="AC43" s="22">
        <f t="shared" si="7"/>
        <v>0</v>
      </c>
      <c r="AD43" s="22">
        <f t="shared" si="8"/>
        <v>0</v>
      </c>
      <c r="AE43" s="22">
        <f t="shared" si="9"/>
        <v>0</v>
      </c>
      <c r="AF43" s="22">
        <f t="shared" si="10"/>
        <v>0</v>
      </c>
      <c r="AG43" s="22">
        <f t="shared" si="11"/>
        <v>0</v>
      </c>
      <c r="AH43" s="22">
        <f t="shared" si="12"/>
        <v>0</v>
      </c>
      <c r="AI43" s="22">
        <f t="shared" si="13"/>
        <v>0</v>
      </c>
      <c r="AK43" s="22">
        <f t="shared" si="14"/>
        <v>0</v>
      </c>
      <c r="AL43" s="22">
        <f t="shared" si="0"/>
        <v>1</v>
      </c>
    </row>
    <row r="44" spans="2:38" x14ac:dyDescent="0.3">
      <c r="B44" s="10">
        <v>42</v>
      </c>
      <c r="C44" s="8" t="s">
        <v>539</v>
      </c>
      <c r="W44" s="22">
        <f t="shared" si="1"/>
        <v>0</v>
      </c>
      <c r="X44" s="22">
        <f t="shared" si="2"/>
        <v>0</v>
      </c>
      <c r="Y44" s="22">
        <f t="shared" si="3"/>
        <v>0</v>
      </c>
      <c r="Z44" s="22">
        <f t="shared" si="4"/>
        <v>0</v>
      </c>
      <c r="AA44" s="22">
        <f t="shared" si="5"/>
        <v>0</v>
      </c>
      <c r="AB44" s="22">
        <f t="shared" si="6"/>
        <v>0</v>
      </c>
      <c r="AC44" s="22">
        <f t="shared" si="7"/>
        <v>0</v>
      </c>
      <c r="AD44" s="22">
        <f t="shared" si="8"/>
        <v>0</v>
      </c>
      <c r="AE44" s="22">
        <f t="shared" si="9"/>
        <v>0</v>
      </c>
      <c r="AF44" s="22">
        <f t="shared" si="10"/>
        <v>0</v>
      </c>
      <c r="AG44" s="22">
        <f t="shared" si="11"/>
        <v>0</v>
      </c>
      <c r="AH44" s="22">
        <f t="shared" si="12"/>
        <v>0</v>
      </c>
      <c r="AI44" s="22">
        <f t="shared" si="13"/>
        <v>0</v>
      </c>
      <c r="AK44" s="22">
        <f t="shared" si="14"/>
        <v>0</v>
      </c>
      <c r="AL44" s="22">
        <f t="shared" si="0"/>
        <v>1</v>
      </c>
    </row>
    <row r="45" spans="2:38" x14ac:dyDescent="0.3">
      <c r="B45" s="10">
        <v>43</v>
      </c>
      <c r="C45" s="8" t="s">
        <v>583</v>
      </c>
      <c r="W45" s="22">
        <f t="shared" si="1"/>
        <v>0</v>
      </c>
      <c r="X45" s="22">
        <f t="shared" si="2"/>
        <v>0</v>
      </c>
      <c r="Y45" s="22">
        <f t="shared" si="3"/>
        <v>0</v>
      </c>
      <c r="Z45" s="22">
        <f t="shared" si="4"/>
        <v>0</v>
      </c>
      <c r="AA45" s="22">
        <f t="shared" si="5"/>
        <v>0</v>
      </c>
      <c r="AB45" s="22">
        <f t="shared" si="6"/>
        <v>0</v>
      </c>
      <c r="AC45" s="22">
        <f t="shared" si="7"/>
        <v>0</v>
      </c>
      <c r="AD45" s="22">
        <f t="shared" si="8"/>
        <v>0</v>
      </c>
      <c r="AE45" s="22">
        <f t="shared" si="9"/>
        <v>0</v>
      </c>
      <c r="AF45" s="22">
        <f t="shared" si="10"/>
        <v>0</v>
      </c>
      <c r="AG45" s="22">
        <f t="shared" si="11"/>
        <v>0</v>
      </c>
      <c r="AH45" s="22">
        <f t="shared" si="12"/>
        <v>0</v>
      </c>
      <c r="AI45" s="22">
        <f t="shared" si="13"/>
        <v>0</v>
      </c>
      <c r="AK45" s="22">
        <f t="shared" si="14"/>
        <v>0</v>
      </c>
      <c r="AL45" s="22">
        <f t="shared" si="0"/>
        <v>1</v>
      </c>
    </row>
    <row r="46" spans="2:38" x14ac:dyDescent="0.3">
      <c r="B46" s="10">
        <v>44</v>
      </c>
      <c r="C46" s="8" t="s">
        <v>584</v>
      </c>
      <c r="S46" s="24"/>
      <c r="U46" s="24"/>
      <c r="V46" s="24"/>
      <c r="W46" s="22">
        <f t="shared" si="1"/>
        <v>0</v>
      </c>
      <c r="X46" s="22">
        <f t="shared" si="2"/>
        <v>0</v>
      </c>
      <c r="Y46" s="22">
        <f t="shared" si="3"/>
        <v>0</v>
      </c>
      <c r="Z46" s="22">
        <f t="shared" si="4"/>
        <v>0</v>
      </c>
      <c r="AA46" s="22">
        <f t="shared" si="5"/>
        <v>0</v>
      </c>
      <c r="AB46" s="22">
        <f t="shared" si="6"/>
        <v>0</v>
      </c>
      <c r="AC46" s="22">
        <f t="shared" si="7"/>
        <v>0</v>
      </c>
      <c r="AD46" s="22">
        <f t="shared" si="8"/>
        <v>0</v>
      </c>
      <c r="AE46" s="22">
        <f t="shared" si="9"/>
        <v>0</v>
      </c>
      <c r="AF46" s="22">
        <f t="shared" si="10"/>
        <v>0</v>
      </c>
      <c r="AG46" s="22">
        <f t="shared" si="11"/>
        <v>0</v>
      </c>
      <c r="AH46" s="22">
        <f t="shared" si="12"/>
        <v>0</v>
      </c>
      <c r="AI46" s="22">
        <f t="shared" si="13"/>
        <v>0</v>
      </c>
      <c r="AK46" s="22">
        <f t="shared" si="14"/>
        <v>0</v>
      </c>
      <c r="AL46" s="22">
        <f t="shared" si="0"/>
        <v>1</v>
      </c>
    </row>
    <row r="47" spans="2:38" x14ac:dyDescent="0.3">
      <c r="B47" s="10">
        <v>45</v>
      </c>
      <c r="C47" s="8" t="s">
        <v>585</v>
      </c>
      <c r="S47" s="24"/>
      <c r="U47" s="24"/>
      <c r="V47" s="24"/>
      <c r="W47" s="22">
        <f t="shared" si="1"/>
        <v>0</v>
      </c>
      <c r="X47" s="22">
        <f t="shared" si="2"/>
        <v>0</v>
      </c>
      <c r="Y47" s="22">
        <f t="shared" si="3"/>
        <v>0</v>
      </c>
      <c r="Z47" s="22">
        <f t="shared" si="4"/>
        <v>0</v>
      </c>
      <c r="AA47" s="22">
        <f t="shared" si="5"/>
        <v>0</v>
      </c>
      <c r="AB47" s="22">
        <f t="shared" si="6"/>
        <v>0</v>
      </c>
      <c r="AC47" s="22">
        <f t="shared" si="7"/>
        <v>0</v>
      </c>
      <c r="AD47" s="22">
        <f t="shared" si="8"/>
        <v>0</v>
      </c>
      <c r="AE47" s="22">
        <f t="shared" si="9"/>
        <v>0</v>
      </c>
      <c r="AF47" s="22">
        <f t="shared" si="10"/>
        <v>0</v>
      </c>
      <c r="AG47" s="22">
        <f t="shared" si="11"/>
        <v>0</v>
      </c>
      <c r="AH47" s="22">
        <f t="shared" si="12"/>
        <v>0</v>
      </c>
      <c r="AI47" s="22">
        <f t="shared" si="13"/>
        <v>0</v>
      </c>
      <c r="AK47" s="22">
        <f t="shared" si="14"/>
        <v>0</v>
      </c>
      <c r="AL47" s="22">
        <f t="shared" si="0"/>
        <v>1</v>
      </c>
    </row>
    <row r="48" spans="2:38" x14ac:dyDescent="0.3">
      <c r="B48" s="10">
        <v>46</v>
      </c>
      <c r="C48" s="8" t="s">
        <v>587</v>
      </c>
      <c r="S48" s="24"/>
      <c r="U48" s="24"/>
      <c r="V48" s="24"/>
      <c r="W48" s="22">
        <f t="shared" si="1"/>
        <v>0</v>
      </c>
      <c r="X48" s="22">
        <f t="shared" si="2"/>
        <v>0</v>
      </c>
      <c r="Y48" s="22">
        <f t="shared" si="3"/>
        <v>0</v>
      </c>
      <c r="Z48" s="22">
        <f t="shared" si="4"/>
        <v>0</v>
      </c>
      <c r="AA48" s="22">
        <f t="shared" si="5"/>
        <v>0</v>
      </c>
      <c r="AB48" s="22">
        <f t="shared" si="6"/>
        <v>0</v>
      </c>
      <c r="AC48" s="22">
        <f t="shared" si="7"/>
        <v>0</v>
      </c>
      <c r="AD48" s="22">
        <f t="shared" si="8"/>
        <v>0</v>
      </c>
      <c r="AE48" s="22">
        <f t="shared" si="9"/>
        <v>0</v>
      </c>
      <c r="AF48" s="22">
        <f t="shared" si="10"/>
        <v>0</v>
      </c>
      <c r="AG48" s="22">
        <f t="shared" si="11"/>
        <v>0</v>
      </c>
      <c r="AH48" s="22">
        <f t="shared" si="12"/>
        <v>0</v>
      </c>
      <c r="AI48" s="22">
        <f t="shared" si="13"/>
        <v>0</v>
      </c>
      <c r="AK48" s="22">
        <f t="shared" si="14"/>
        <v>0</v>
      </c>
      <c r="AL48" s="22">
        <f t="shared" si="0"/>
        <v>1</v>
      </c>
    </row>
    <row r="49" spans="2:38" x14ac:dyDescent="0.3">
      <c r="B49" s="10">
        <v>47</v>
      </c>
      <c r="C49" s="8" t="s">
        <v>588</v>
      </c>
      <c r="S49" s="24"/>
      <c r="U49" s="24"/>
      <c r="V49" s="24"/>
      <c r="W49" s="22">
        <f t="shared" si="1"/>
        <v>0</v>
      </c>
      <c r="X49" s="22">
        <f t="shared" si="2"/>
        <v>0</v>
      </c>
      <c r="Y49" s="22">
        <f t="shared" si="3"/>
        <v>0</v>
      </c>
      <c r="Z49" s="22">
        <f t="shared" si="4"/>
        <v>0</v>
      </c>
      <c r="AA49" s="22">
        <f t="shared" si="5"/>
        <v>0</v>
      </c>
      <c r="AB49" s="22">
        <f t="shared" si="6"/>
        <v>0</v>
      </c>
      <c r="AC49" s="22">
        <f t="shared" si="7"/>
        <v>0</v>
      </c>
      <c r="AD49" s="22">
        <f t="shared" si="8"/>
        <v>0</v>
      </c>
      <c r="AE49" s="22">
        <f t="shared" si="9"/>
        <v>0</v>
      </c>
      <c r="AF49" s="22">
        <f t="shared" si="10"/>
        <v>0</v>
      </c>
      <c r="AG49" s="22">
        <f t="shared" si="11"/>
        <v>0</v>
      </c>
      <c r="AH49" s="22">
        <f t="shared" si="12"/>
        <v>0</v>
      </c>
      <c r="AI49" s="22">
        <f t="shared" si="13"/>
        <v>0</v>
      </c>
      <c r="AK49" s="22">
        <f t="shared" si="14"/>
        <v>0</v>
      </c>
      <c r="AL49" s="22">
        <f t="shared" si="0"/>
        <v>1</v>
      </c>
    </row>
    <row r="50" spans="2:38" x14ac:dyDescent="0.3">
      <c r="B50" s="10">
        <v>48</v>
      </c>
      <c r="C50" s="8" t="s">
        <v>589</v>
      </c>
      <c r="S50" s="24"/>
      <c r="U50" s="24"/>
      <c r="V50" s="24"/>
      <c r="W50" s="22">
        <f t="shared" si="1"/>
        <v>0</v>
      </c>
      <c r="X50" s="22">
        <f t="shared" si="2"/>
        <v>0</v>
      </c>
      <c r="Y50" s="22">
        <f t="shared" si="3"/>
        <v>0</v>
      </c>
      <c r="Z50" s="22">
        <f t="shared" si="4"/>
        <v>0</v>
      </c>
      <c r="AA50" s="22">
        <f t="shared" si="5"/>
        <v>0</v>
      </c>
      <c r="AB50" s="22">
        <f t="shared" si="6"/>
        <v>0</v>
      </c>
      <c r="AC50" s="22">
        <f t="shared" si="7"/>
        <v>0</v>
      </c>
      <c r="AD50" s="22">
        <f t="shared" si="8"/>
        <v>0</v>
      </c>
      <c r="AE50" s="22">
        <f t="shared" si="9"/>
        <v>0</v>
      </c>
      <c r="AF50" s="22">
        <f t="shared" si="10"/>
        <v>0</v>
      </c>
      <c r="AG50" s="22">
        <f t="shared" si="11"/>
        <v>0</v>
      </c>
      <c r="AH50" s="22">
        <f t="shared" si="12"/>
        <v>0</v>
      </c>
      <c r="AI50" s="22">
        <f t="shared" si="13"/>
        <v>0</v>
      </c>
      <c r="AK50" s="22">
        <f t="shared" si="14"/>
        <v>0</v>
      </c>
      <c r="AL50" s="22">
        <f t="shared" si="0"/>
        <v>1</v>
      </c>
    </row>
    <row r="51" spans="2:38" x14ac:dyDescent="0.3">
      <c r="B51" s="10">
        <v>49</v>
      </c>
      <c r="C51" s="8" t="s">
        <v>590</v>
      </c>
      <c r="S51" s="24"/>
      <c r="U51" s="24"/>
      <c r="V51" s="24"/>
      <c r="W51" s="22">
        <f t="shared" si="1"/>
        <v>0</v>
      </c>
      <c r="X51" s="22">
        <f t="shared" si="2"/>
        <v>0</v>
      </c>
      <c r="Y51" s="22">
        <f t="shared" si="3"/>
        <v>0</v>
      </c>
      <c r="Z51" s="22">
        <f t="shared" si="4"/>
        <v>0</v>
      </c>
      <c r="AA51" s="22">
        <f t="shared" si="5"/>
        <v>0</v>
      </c>
      <c r="AB51" s="22">
        <f t="shared" si="6"/>
        <v>0</v>
      </c>
      <c r="AC51" s="22">
        <f t="shared" si="7"/>
        <v>0</v>
      </c>
      <c r="AD51" s="22">
        <f t="shared" si="8"/>
        <v>0</v>
      </c>
      <c r="AE51" s="22">
        <f t="shared" si="9"/>
        <v>0</v>
      </c>
      <c r="AF51" s="22">
        <f t="shared" si="10"/>
        <v>0</v>
      </c>
      <c r="AG51" s="22">
        <f t="shared" si="11"/>
        <v>0</v>
      </c>
      <c r="AH51" s="22">
        <f t="shared" si="12"/>
        <v>0</v>
      </c>
      <c r="AI51" s="22">
        <f t="shared" si="13"/>
        <v>0</v>
      </c>
      <c r="AK51" s="22">
        <f t="shared" si="14"/>
        <v>0</v>
      </c>
      <c r="AL51" s="22">
        <f t="shared" si="0"/>
        <v>1</v>
      </c>
    </row>
    <row r="52" spans="2:38" x14ac:dyDescent="0.3">
      <c r="B52" s="10">
        <v>50</v>
      </c>
      <c r="C52" s="8" t="s">
        <v>593</v>
      </c>
      <c r="S52" s="24"/>
      <c r="U52" s="24"/>
      <c r="V52" s="24"/>
      <c r="W52" s="22">
        <f t="shared" si="1"/>
        <v>0</v>
      </c>
      <c r="X52" s="22">
        <f t="shared" si="2"/>
        <v>0</v>
      </c>
      <c r="Y52" s="22">
        <f t="shared" si="3"/>
        <v>0</v>
      </c>
      <c r="Z52" s="22">
        <f t="shared" si="4"/>
        <v>0</v>
      </c>
      <c r="AA52" s="22">
        <f t="shared" si="5"/>
        <v>0</v>
      </c>
      <c r="AB52" s="22">
        <f t="shared" si="6"/>
        <v>0</v>
      </c>
      <c r="AC52" s="22">
        <f t="shared" si="7"/>
        <v>0</v>
      </c>
      <c r="AD52" s="22">
        <f t="shared" si="8"/>
        <v>0</v>
      </c>
      <c r="AE52" s="22">
        <f t="shared" si="9"/>
        <v>0</v>
      </c>
      <c r="AF52" s="22">
        <f t="shared" si="10"/>
        <v>0</v>
      </c>
      <c r="AG52" s="22">
        <f t="shared" si="11"/>
        <v>0</v>
      </c>
      <c r="AH52" s="22">
        <f t="shared" si="12"/>
        <v>0</v>
      </c>
      <c r="AI52" s="22">
        <f t="shared" si="13"/>
        <v>0</v>
      </c>
      <c r="AK52" s="22">
        <f t="shared" si="14"/>
        <v>0</v>
      </c>
      <c r="AL52" s="22">
        <f t="shared" si="0"/>
        <v>1</v>
      </c>
    </row>
    <row r="53" spans="2:38" x14ac:dyDescent="0.3">
      <c r="B53" s="10">
        <v>51</v>
      </c>
      <c r="C53" s="8" t="s">
        <v>595</v>
      </c>
      <c r="S53" s="24"/>
      <c r="U53" s="24"/>
      <c r="V53" s="24"/>
      <c r="W53" s="22">
        <f t="shared" si="1"/>
        <v>0</v>
      </c>
      <c r="X53" s="22">
        <f t="shared" si="2"/>
        <v>0</v>
      </c>
      <c r="Y53" s="22">
        <f t="shared" si="3"/>
        <v>0</v>
      </c>
      <c r="Z53" s="22">
        <f t="shared" si="4"/>
        <v>0</v>
      </c>
      <c r="AA53" s="22">
        <f t="shared" si="5"/>
        <v>0</v>
      </c>
      <c r="AB53" s="22">
        <f t="shared" si="6"/>
        <v>0</v>
      </c>
      <c r="AC53" s="22">
        <f t="shared" si="7"/>
        <v>0</v>
      </c>
      <c r="AD53" s="22">
        <f t="shared" si="8"/>
        <v>0</v>
      </c>
      <c r="AE53" s="22">
        <f t="shared" si="9"/>
        <v>0</v>
      </c>
      <c r="AF53" s="22">
        <f t="shared" si="10"/>
        <v>0</v>
      </c>
      <c r="AG53" s="22">
        <f t="shared" si="11"/>
        <v>0</v>
      </c>
      <c r="AH53" s="22">
        <f t="shared" si="12"/>
        <v>0</v>
      </c>
      <c r="AI53" s="22">
        <f t="shared" si="13"/>
        <v>0</v>
      </c>
      <c r="AK53" s="22">
        <f t="shared" si="14"/>
        <v>0</v>
      </c>
      <c r="AL53" s="22">
        <f t="shared" si="0"/>
        <v>1</v>
      </c>
    </row>
    <row r="54" spans="2:38" x14ac:dyDescent="0.3">
      <c r="B54" s="10">
        <v>52</v>
      </c>
      <c r="C54" s="8" t="s">
        <v>596</v>
      </c>
      <c r="S54" s="24"/>
      <c r="U54" s="24"/>
      <c r="V54" s="24"/>
      <c r="W54" s="22">
        <f t="shared" si="1"/>
        <v>0</v>
      </c>
      <c r="X54" s="22">
        <f t="shared" si="2"/>
        <v>0</v>
      </c>
      <c r="Y54" s="22">
        <f t="shared" si="3"/>
        <v>0</v>
      </c>
      <c r="Z54" s="22">
        <f t="shared" si="4"/>
        <v>0</v>
      </c>
      <c r="AA54" s="22">
        <f t="shared" si="5"/>
        <v>0</v>
      </c>
      <c r="AB54" s="22">
        <f t="shared" si="6"/>
        <v>0</v>
      </c>
      <c r="AC54" s="22">
        <f t="shared" si="7"/>
        <v>0</v>
      </c>
      <c r="AD54" s="22">
        <f t="shared" si="8"/>
        <v>0</v>
      </c>
      <c r="AE54" s="22">
        <f t="shared" si="9"/>
        <v>0</v>
      </c>
      <c r="AF54" s="22">
        <f t="shared" si="10"/>
        <v>0</v>
      </c>
      <c r="AG54" s="22">
        <f t="shared" si="11"/>
        <v>0</v>
      </c>
      <c r="AH54" s="22">
        <f t="shared" si="12"/>
        <v>0</v>
      </c>
      <c r="AI54" s="22">
        <f t="shared" si="13"/>
        <v>0</v>
      </c>
      <c r="AK54" s="22">
        <f t="shared" si="14"/>
        <v>0</v>
      </c>
      <c r="AL54" s="22">
        <f t="shared" si="0"/>
        <v>1</v>
      </c>
    </row>
    <row r="55" spans="2:38" x14ac:dyDescent="0.3">
      <c r="B55" s="10">
        <v>53</v>
      </c>
      <c r="C55" s="8" t="s">
        <v>598</v>
      </c>
      <c r="S55" s="24"/>
      <c r="U55" s="24"/>
      <c r="V55" s="24"/>
      <c r="W55" s="22">
        <f t="shared" si="1"/>
        <v>0</v>
      </c>
      <c r="X55" s="22">
        <f t="shared" si="2"/>
        <v>0</v>
      </c>
      <c r="Y55" s="22">
        <f t="shared" si="3"/>
        <v>0</v>
      </c>
      <c r="Z55" s="22">
        <f t="shared" si="4"/>
        <v>0</v>
      </c>
      <c r="AA55" s="22">
        <f t="shared" si="5"/>
        <v>0</v>
      </c>
      <c r="AB55" s="22">
        <f t="shared" si="6"/>
        <v>0</v>
      </c>
      <c r="AC55" s="22">
        <f t="shared" si="7"/>
        <v>0</v>
      </c>
      <c r="AD55" s="22">
        <f t="shared" si="8"/>
        <v>0</v>
      </c>
      <c r="AE55" s="22">
        <f t="shared" si="9"/>
        <v>0</v>
      </c>
      <c r="AF55" s="22">
        <f t="shared" si="10"/>
        <v>0</v>
      </c>
      <c r="AG55" s="22">
        <f t="shared" si="11"/>
        <v>0</v>
      </c>
      <c r="AH55" s="22">
        <f t="shared" si="12"/>
        <v>0</v>
      </c>
      <c r="AI55" s="22">
        <f t="shared" si="13"/>
        <v>0</v>
      </c>
      <c r="AK55" s="22">
        <f t="shared" si="14"/>
        <v>0</v>
      </c>
      <c r="AL55" s="22">
        <f t="shared" si="0"/>
        <v>1</v>
      </c>
    </row>
    <row r="56" spans="2:38" x14ac:dyDescent="0.3">
      <c r="B56" s="10">
        <v>54</v>
      </c>
      <c r="C56" s="8" t="s">
        <v>599</v>
      </c>
      <c r="S56" s="24"/>
      <c r="U56" s="24"/>
      <c r="V56" s="24"/>
      <c r="W56" s="22">
        <f t="shared" si="1"/>
        <v>0</v>
      </c>
      <c r="X56" s="22">
        <f t="shared" si="2"/>
        <v>0</v>
      </c>
      <c r="Y56" s="22">
        <f t="shared" si="3"/>
        <v>0</v>
      </c>
      <c r="Z56" s="22">
        <f t="shared" si="4"/>
        <v>0</v>
      </c>
      <c r="AA56" s="22">
        <f t="shared" si="5"/>
        <v>0</v>
      </c>
      <c r="AB56" s="22">
        <f t="shared" si="6"/>
        <v>0</v>
      </c>
      <c r="AC56" s="22">
        <f t="shared" si="7"/>
        <v>0</v>
      </c>
      <c r="AD56" s="22">
        <f t="shared" si="8"/>
        <v>0</v>
      </c>
      <c r="AE56" s="22">
        <f t="shared" si="9"/>
        <v>0</v>
      </c>
      <c r="AF56" s="22">
        <f t="shared" si="10"/>
        <v>0</v>
      </c>
      <c r="AG56" s="22">
        <f t="shared" si="11"/>
        <v>0</v>
      </c>
      <c r="AH56" s="22">
        <f t="shared" si="12"/>
        <v>0</v>
      </c>
      <c r="AI56" s="22">
        <f t="shared" si="13"/>
        <v>0</v>
      </c>
      <c r="AK56" s="22">
        <f t="shared" si="14"/>
        <v>0</v>
      </c>
      <c r="AL56" s="22">
        <f t="shared" si="0"/>
        <v>1</v>
      </c>
    </row>
    <row r="57" spans="2:38" x14ac:dyDescent="0.3">
      <c r="B57" s="10">
        <v>55</v>
      </c>
      <c r="C57" s="8" t="s">
        <v>600</v>
      </c>
      <c r="S57" s="24"/>
      <c r="U57" s="24"/>
      <c r="V57" s="24"/>
      <c r="W57" s="22">
        <f t="shared" si="1"/>
        <v>0</v>
      </c>
      <c r="X57" s="22">
        <f t="shared" si="2"/>
        <v>0</v>
      </c>
      <c r="Y57" s="22">
        <f t="shared" si="3"/>
        <v>0</v>
      </c>
      <c r="Z57" s="22">
        <f t="shared" si="4"/>
        <v>0</v>
      </c>
      <c r="AA57" s="22">
        <f t="shared" si="5"/>
        <v>0</v>
      </c>
      <c r="AB57" s="22">
        <f t="shared" si="6"/>
        <v>0</v>
      </c>
      <c r="AC57" s="22">
        <f t="shared" si="7"/>
        <v>0</v>
      </c>
      <c r="AD57" s="22">
        <f t="shared" si="8"/>
        <v>0</v>
      </c>
      <c r="AE57" s="22">
        <f t="shared" si="9"/>
        <v>0</v>
      </c>
      <c r="AF57" s="22">
        <f t="shared" si="10"/>
        <v>0</v>
      </c>
      <c r="AG57" s="22">
        <f t="shared" si="11"/>
        <v>0</v>
      </c>
      <c r="AH57" s="22">
        <f t="shared" si="12"/>
        <v>0</v>
      </c>
      <c r="AI57" s="22">
        <f t="shared" si="13"/>
        <v>0</v>
      </c>
      <c r="AK57" s="22">
        <f t="shared" si="14"/>
        <v>0</v>
      </c>
      <c r="AL57" s="22">
        <f t="shared" si="0"/>
        <v>1</v>
      </c>
    </row>
    <row r="58" spans="2:38" x14ac:dyDescent="0.3">
      <c r="B58" s="10">
        <v>56</v>
      </c>
      <c r="C58" s="8" t="s">
        <v>601</v>
      </c>
      <c r="S58" s="24"/>
      <c r="U58" s="24"/>
      <c r="V58" s="24"/>
      <c r="W58" s="22">
        <f t="shared" si="1"/>
        <v>0</v>
      </c>
      <c r="X58" s="22">
        <f t="shared" si="2"/>
        <v>0</v>
      </c>
      <c r="Y58" s="22">
        <f t="shared" si="3"/>
        <v>0</v>
      </c>
      <c r="Z58" s="22">
        <f t="shared" si="4"/>
        <v>0</v>
      </c>
      <c r="AA58" s="22">
        <f t="shared" si="5"/>
        <v>0</v>
      </c>
      <c r="AB58" s="22">
        <f t="shared" si="6"/>
        <v>0</v>
      </c>
      <c r="AC58" s="22">
        <f t="shared" si="7"/>
        <v>0</v>
      </c>
      <c r="AD58" s="22">
        <f t="shared" si="8"/>
        <v>0</v>
      </c>
      <c r="AE58" s="22">
        <f t="shared" si="9"/>
        <v>0</v>
      </c>
      <c r="AF58" s="22">
        <f t="shared" si="10"/>
        <v>0</v>
      </c>
      <c r="AG58" s="22">
        <f t="shared" si="11"/>
        <v>0</v>
      </c>
      <c r="AH58" s="22">
        <f t="shared" si="12"/>
        <v>0</v>
      </c>
      <c r="AI58" s="22">
        <f t="shared" si="13"/>
        <v>0</v>
      </c>
      <c r="AK58" s="22">
        <f t="shared" si="14"/>
        <v>0</v>
      </c>
      <c r="AL58" s="22">
        <f t="shared" si="0"/>
        <v>1</v>
      </c>
    </row>
    <row r="59" spans="2:38" x14ac:dyDescent="0.3">
      <c r="B59" s="10">
        <v>57</v>
      </c>
      <c r="C59" s="8" t="s">
        <v>602</v>
      </c>
      <c r="S59" s="24"/>
      <c r="U59" s="24"/>
      <c r="V59" s="24"/>
      <c r="W59" s="22">
        <f t="shared" si="1"/>
        <v>0</v>
      </c>
      <c r="X59" s="22">
        <f t="shared" si="2"/>
        <v>0</v>
      </c>
      <c r="Y59" s="22">
        <f t="shared" si="3"/>
        <v>0</v>
      </c>
      <c r="Z59" s="22">
        <f t="shared" si="4"/>
        <v>0</v>
      </c>
      <c r="AA59" s="22">
        <f t="shared" si="5"/>
        <v>0</v>
      </c>
      <c r="AB59" s="22">
        <f t="shared" si="6"/>
        <v>0</v>
      </c>
      <c r="AC59" s="22">
        <f t="shared" si="7"/>
        <v>0</v>
      </c>
      <c r="AD59" s="22">
        <f t="shared" si="8"/>
        <v>0</v>
      </c>
      <c r="AE59" s="22">
        <f t="shared" si="9"/>
        <v>0</v>
      </c>
      <c r="AF59" s="22">
        <f t="shared" si="10"/>
        <v>0</v>
      </c>
      <c r="AG59" s="22">
        <f t="shared" si="11"/>
        <v>0</v>
      </c>
      <c r="AH59" s="22">
        <f t="shared" si="12"/>
        <v>0</v>
      </c>
      <c r="AI59" s="22">
        <f t="shared" si="13"/>
        <v>0</v>
      </c>
      <c r="AK59" s="22">
        <f t="shared" si="14"/>
        <v>0</v>
      </c>
      <c r="AL59" s="22">
        <f t="shared" si="0"/>
        <v>1</v>
      </c>
    </row>
    <row r="60" spans="2:38" x14ac:dyDescent="0.3">
      <c r="B60" s="10">
        <v>58</v>
      </c>
      <c r="C60" s="8" t="s">
        <v>603</v>
      </c>
      <c r="S60" s="24"/>
      <c r="U60" s="24"/>
      <c r="V60" s="24"/>
      <c r="W60" s="22">
        <f t="shared" si="1"/>
        <v>0</v>
      </c>
      <c r="X60" s="22">
        <f t="shared" si="2"/>
        <v>0</v>
      </c>
      <c r="Y60" s="22">
        <f t="shared" si="3"/>
        <v>0</v>
      </c>
      <c r="Z60" s="22">
        <f t="shared" si="4"/>
        <v>0</v>
      </c>
      <c r="AA60" s="22">
        <f t="shared" si="5"/>
        <v>0</v>
      </c>
      <c r="AB60" s="22">
        <f t="shared" si="6"/>
        <v>0</v>
      </c>
      <c r="AC60" s="22">
        <f t="shared" si="7"/>
        <v>0</v>
      </c>
      <c r="AD60" s="22">
        <f t="shared" si="8"/>
        <v>0</v>
      </c>
      <c r="AE60" s="22">
        <f t="shared" si="9"/>
        <v>0</v>
      </c>
      <c r="AF60" s="22">
        <f t="shared" si="10"/>
        <v>0</v>
      </c>
      <c r="AG60" s="22">
        <f t="shared" si="11"/>
        <v>0</v>
      </c>
      <c r="AH60" s="22">
        <f t="shared" si="12"/>
        <v>0</v>
      </c>
      <c r="AI60" s="22">
        <f t="shared" si="13"/>
        <v>0</v>
      </c>
      <c r="AK60" s="22">
        <f t="shared" si="14"/>
        <v>0</v>
      </c>
      <c r="AL60" s="22">
        <f t="shared" si="0"/>
        <v>1</v>
      </c>
    </row>
    <row r="61" spans="2:38" x14ac:dyDescent="0.3">
      <c r="B61" s="10">
        <v>59</v>
      </c>
      <c r="C61" s="8" t="s">
        <v>604</v>
      </c>
      <c r="S61" s="24"/>
      <c r="U61" s="24"/>
      <c r="V61" s="24"/>
      <c r="W61" s="22">
        <f t="shared" si="1"/>
        <v>0</v>
      </c>
      <c r="X61" s="22">
        <f t="shared" si="2"/>
        <v>0</v>
      </c>
      <c r="Y61" s="22">
        <f t="shared" si="3"/>
        <v>0</v>
      </c>
      <c r="Z61" s="22">
        <f t="shared" si="4"/>
        <v>0</v>
      </c>
      <c r="AA61" s="22">
        <f t="shared" si="5"/>
        <v>0</v>
      </c>
      <c r="AB61" s="22">
        <f t="shared" si="6"/>
        <v>0</v>
      </c>
      <c r="AC61" s="22">
        <f t="shared" si="7"/>
        <v>0</v>
      </c>
      <c r="AD61" s="22">
        <f t="shared" si="8"/>
        <v>0</v>
      </c>
      <c r="AE61" s="22">
        <f t="shared" si="9"/>
        <v>0</v>
      </c>
      <c r="AF61" s="22">
        <f t="shared" si="10"/>
        <v>0</v>
      </c>
      <c r="AG61" s="22">
        <f t="shared" si="11"/>
        <v>0</v>
      </c>
      <c r="AH61" s="22">
        <f t="shared" si="12"/>
        <v>0</v>
      </c>
      <c r="AI61" s="22">
        <f t="shared" si="13"/>
        <v>0</v>
      </c>
      <c r="AK61" s="22">
        <f t="shared" si="14"/>
        <v>0</v>
      </c>
      <c r="AL61" s="22">
        <f t="shared" si="0"/>
        <v>1</v>
      </c>
    </row>
    <row r="62" spans="2:38" x14ac:dyDescent="0.3">
      <c r="B62" s="10">
        <v>60</v>
      </c>
      <c r="C62" s="8" t="s">
        <v>606</v>
      </c>
      <c r="S62" s="24"/>
      <c r="U62" s="24"/>
      <c r="V62" s="24"/>
      <c r="W62" s="22">
        <f t="shared" si="1"/>
        <v>0</v>
      </c>
      <c r="X62" s="22">
        <f t="shared" si="2"/>
        <v>0</v>
      </c>
      <c r="Y62" s="22">
        <f t="shared" si="3"/>
        <v>0</v>
      </c>
      <c r="Z62" s="22">
        <f t="shared" si="4"/>
        <v>0</v>
      </c>
      <c r="AA62" s="22">
        <f t="shared" si="5"/>
        <v>0</v>
      </c>
      <c r="AB62" s="22">
        <f t="shared" si="6"/>
        <v>0</v>
      </c>
      <c r="AC62" s="22">
        <f t="shared" si="7"/>
        <v>0</v>
      </c>
      <c r="AD62" s="22">
        <f t="shared" si="8"/>
        <v>0</v>
      </c>
      <c r="AE62" s="22">
        <f t="shared" si="9"/>
        <v>0</v>
      </c>
      <c r="AF62" s="22">
        <f t="shared" si="10"/>
        <v>0</v>
      </c>
      <c r="AG62" s="22">
        <f t="shared" si="11"/>
        <v>0</v>
      </c>
      <c r="AH62" s="22">
        <f t="shared" si="12"/>
        <v>0</v>
      </c>
      <c r="AI62" s="22">
        <f t="shared" si="13"/>
        <v>0</v>
      </c>
      <c r="AK62" s="22">
        <f t="shared" si="14"/>
        <v>0</v>
      </c>
      <c r="AL62" s="22">
        <f t="shared" si="0"/>
        <v>1</v>
      </c>
    </row>
    <row r="63" spans="2:38" x14ac:dyDescent="0.3">
      <c r="B63" s="10">
        <v>61</v>
      </c>
      <c r="C63" s="8" t="s">
        <v>607</v>
      </c>
      <c r="S63" s="24"/>
      <c r="U63" s="24"/>
      <c r="V63" s="24"/>
      <c r="W63" s="22">
        <f t="shared" si="1"/>
        <v>0</v>
      </c>
      <c r="X63" s="22">
        <f t="shared" si="2"/>
        <v>0</v>
      </c>
      <c r="Y63" s="22">
        <f t="shared" si="3"/>
        <v>0</v>
      </c>
      <c r="Z63" s="22">
        <f t="shared" si="4"/>
        <v>0</v>
      </c>
      <c r="AA63" s="22">
        <f t="shared" si="5"/>
        <v>0</v>
      </c>
      <c r="AB63" s="22">
        <f t="shared" si="6"/>
        <v>0</v>
      </c>
      <c r="AC63" s="22">
        <f t="shared" si="7"/>
        <v>0</v>
      </c>
      <c r="AD63" s="22">
        <f t="shared" si="8"/>
        <v>0</v>
      </c>
      <c r="AE63" s="22">
        <f t="shared" si="9"/>
        <v>0</v>
      </c>
      <c r="AF63" s="22">
        <f t="shared" si="10"/>
        <v>0</v>
      </c>
      <c r="AG63" s="22">
        <f t="shared" si="11"/>
        <v>0</v>
      </c>
      <c r="AH63" s="22">
        <f t="shared" si="12"/>
        <v>0</v>
      </c>
      <c r="AI63" s="22">
        <f t="shared" si="13"/>
        <v>0</v>
      </c>
      <c r="AK63" s="22">
        <f t="shared" si="14"/>
        <v>0</v>
      </c>
      <c r="AL63" s="22">
        <f t="shared" si="0"/>
        <v>1</v>
      </c>
    </row>
    <row r="64" spans="2:38" x14ac:dyDescent="0.3">
      <c r="B64" s="10">
        <v>62</v>
      </c>
      <c r="C64" s="8" t="s">
        <v>608</v>
      </c>
      <c r="S64" s="24"/>
      <c r="U64" s="24"/>
      <c r="V64" s="24"/>
      <c r="W64" s="22">
        <f t="shared" si="1"/>
        <v>0</v>
      </c>
      <c r="X64" s="22">
        <f t="shared" si="2"/>
        <v>0</v>
      </c>
      <c r="Y64" s="22">
        <f t="shared" si="3"/>
        <v>0</v>
      </c>
      <c r="Z64" s="22">
        <f t="shared" si="4"/>
        <v>0</v>
      </c>
      <c r="AA64" s="22">
        <f t="shared" si="5"/>
        <v>0</v>
      </c>
      <c r="AB64" s="22">
        <f t="shared" si="6"/>
        <v>0</v>
      </c>
      <c r="AC64" s="22">
        <f t="shared" si="7"/>
        <v>0</v>
      </c>
      <c r="AD64" s="22">
        <f t="shared" si="8"/>
        <v>0</v>
      </c>
      <c r="AE64" s="22">
        <f t="shared" si="9"/>
        <v>0</v>
      </c>
      <c r="AF64" s="22">
        <f t="shared" si="10"/>
        <v>0</v>
      </c>
      <c r="AG64" s="22">
        <f t="shared" si="11"/>
        <v>0</v>
      </c>
      <c r="AH64" s="22">
        <f t="shared" si="12"/>
        <v>0</v>
      </c>
      <c r="AI64" s="22">
        <f t="shared" si="13"/>
        <v>0</v>
      </c>
      <c r="AK64" s="22">
        <f t="shared" si="14"/>
        <v>0</v>
      </c>
      <c r="AL64" s="22">
        <f t="shared" si="0"/>
        <v>1</v>
      </c>
    </row>
    <row r="65" spans="2:38" x14ac:dyDescent="0.3">
      <c r="B65" s="10">
        <v>63</v>
      </c>
      <c r="C65" s="8" t="s">
        <v>609</v>
      </c>
      <c r="S65" s="24"/>
      <c r="U65" s="24"/>
      <c r="V65" s="24"/>
      <c r="W65" s="22">
        <f t="shared" si="1"/>
        <v>0</v>
      </c>
      <c r="X65" s="22">
        <f t="shared" si="2"/>
        <v>0</v>
      </c>
      <c r="Y65" s="22">
        <f t="shared" si="3"/>
        <v>0</v>
      </c>
      <c r="Z65" s="22">
        <f t="shared" si="4"/>
        <v>0</v>
      </c>
      <c r="AA65" s="22">
        <f t="shared" si="5"/>
        <v>0</v>
      </c>
      <c r="AB65" s="22">
        <f t="shared" si="6"/>
        <v>0</v>
      </c>
      <c r="AC65" s="22">
        <f t="shared" si="7"/>
        <v>0</v>
      </c>
      <c r="AD65" s="22">
        <f t="shared" si="8"/>
        <v>0</v>
      </c>
      <c r="AE65" s="22">
        <f t="shared" si="9"/>
        <v>0</v>
      </c>
      <c r="AF65" s="22">
        <f t="shared" si="10"/>
        <v>0</v>
      </c>
      <c r="AG65" s="22">
        <f t="shared" si="11"/>
        <v>0</v>
      </c>
      <c r="AH65" s="22">
        <f t="shared" si="12"/>
        <v>0</v>
      </c>
      <c r="AI65" s="22">
        <f t="shared" si="13"/>
        <v>0</v>
      </c>
      <c r="AK65" s="22">
        <f t="shared" si="14"/>
        <v>0</v>
      </c>
      <c r="AL65" s="22">
        <f t="shared" si="0"/>
        <v>1</v>
      </c>
    </row>
    <row r="66" spans="2:38" x14ac:dyDescent="0.3">
      <c r="B66" s="10">
        <v>64</v>
      </c>
      <c r="C66" s="8" t="s">
        <v>612</v>
      </c>
      <c r="S66" s="24"/>
      <c r="U66" s="24"/>
      <c r="V66" s="24"/>
      <c r="W66" s="22">
        <f t="shared" si="1"/>
        <v>0</v>
      </c>
      <c r="X66" s="22">
        <f t="shared" si="2"/>
        <v>0</v>
      </c>
      <c r="Y66" s="22">
        <f t="shared" si="3"/>
        <v>0</v>
      </c>
      <c r="Z66" s="22">
        <f t="shared" si="4"/>
        <v>0</v>
      </c>
      <c r="AA66" s="22">
        <f t="shared" si="5"/>
        <v>0</v>
      </c>
      <c r="AB66" s="22">
        <f t="shared" si="6"/>
        <v>0</v>
      </c>
      <c r="AC66" s="22">
        <f t="shared" si="7"/>
        <v>0</v>
      </c>
      <c r="AD66" s="22">
        <f t="shared" si="8"/>
        <v>0</v>
      </c>
      <c r="AE66" s="22">
        <f t="shared" si="9"/>
        <v>0</v>
      </c>
      <c r="AF66" s="22">
        <f t="shared" si="10"/>
        <v>0</v>
      </c>
      <c r="AG66" s="22">
        <f t="shared" si="11"/>
        <v>0</v>
      </c>
      <c r="AH66" s="22">
        <f t="shared" si="12"/>
        <v>0</v>
      </c>
      <c r="AI66" s="22">
        <f t="shared" si="13"/>
        <v>0</v>
      </c>
      <c r="AK66" s="22">
        <f t="shared" si="14"/>
        <v>0</v>
      </c>
      <c r="AL66" s="22">
        <f t="shared" si="0"/>
        <v>1</v>
      </c>
    </row>
    <row r="67" spans="2:38" x14ac:dyDescent="0.3">
      <c r="B67" s="10">
        <v>65</v>
      </c>
      <c r="C67" s="8" t="s">
        <v>613</v>
      </c>
      <c r="S67" s="24"/>
      <c r="U67" s="24"/>
      <c r="V67" s="24"/>
      <c r="W67" s="22">
        <f t="shared" si="1"/>
        <v>0</v>
      </c>
      <c r="X67" s="22">
        <f t="shared" si="2"/>
        <v>0</v>
      </c>
      <c r="Y67" s="22">
        <f t="shared" si="3"/>
        <v>0</v>
      </c>
      <c r="Z67" s="22">
        <f t="shared" si="4"/>
        <v>0</v>
      </c>
      <c r="AA67" s="22">
        <f t="shared" si="5"/>
        <v>0</v>
      </c>
      <c r="AB67" s="22">
        <f t="shared" si="6"/>
        <v>0</v>
      </c>
      <c r="AC67" s="22">
        <f t="shared" si="7"/>
        <v>0</v>
      </c>
      <c r="AD67" s="22">
        <f t="shared" si="8"/>
        <v>0</v>
      </c>
      <c r="AE67" s="22">
        <f t="shared" si="9"/>
        <v>0</v>
      </c>
      <c r="AF67" s="22">
        <f t="shared" si="10"/>
        <v>0</v>
      </c>
      <c r="AG67" s="22">
        <f t="shared" si="11"/>
        <v>0</v>
      </c>
      <c r="AH67" s="22">
        <f t="shared" si="12"/>
        <v>0</v>
      </c>
      <c r="AI67" s="22">
        <f t="shared" si="13"/>
        <v>0</v>
      </c>
      <c r="AK67" s="22">
        <f t="shared" si="14"/>
        <v>0</v>
      </c>
      <c r="AL67" s="22">
        <f t="shared" ref="AL67:AL88" si="15">RANK(AK67,AK:AK)</f>
        <v>1</v>
      </c>
    </row>
    <row r="68" spans="2:38" x14ac:dyDescent="0.3">
      <c r="B68" s="10">
        <v>66</v>
      </c>
      <c r="C68" s="8" t="s">
        <v>614</v>
      </c>
      <c r="S68" s="24"/>
      <c r="U68" s="24"/>
      <c r="V68" s="24"/>
      <c r="W68" s="22">
        <f t="shared" ref="W68:W88" si="16">IF(OR(ISERROR(FIND($K$6,$C68)),$K$6=""),0,1)</f>
        <v>0</v>
      </c>
      <c r="X68" s="22">
        <f t="shared" ref="X68:X88" si="17">IF(OR(ISERROR(SEARCH($K$8,$C68)),$K$8=""),0,1)</f>
        <v>0</v>
      </c>
      <c r="Y68" s="22">
        <f t="shared" ref="Y68:Y88" si="18">IF(OR(ISERROR(SEARCH($K$10,$C68)),$K$10=""),0,1)</f>
        <v>0</v>
      </c>
      <c r="Z68" s="22">
        <f t="shared" ref="Z68:Z88" si="19">IF(OR(ISERROR(SEARCH($K$12,$C68)),$K$12=""),0,1)</f>
        <v>0</v>
      </c>
      <c r="AA68" s="22">
        <f t="shared" ref="AA68:AA88" si="20">IF(OR($M$8=0,X68&gt;0,ISERROR(SEARCH($M$8,$C68))),0,1)</f>
        <v>0</v>
      </c>
      <c r="AB68" s="22">
        <f t="shared" ref="AB68:AB88" si="21">IF(OR($M$10=0,Y68&gt;0,ISERROR(SEARCH($M$10,$C68))),0,1)</f>
        <v>0</v>
      </c>
      <c r="AC68" s="22">
        <f t="shared" ref="AC68:AC88" si="22">IF(OR($M$12=0,Z68&gt;0,ISERROR(SEARCH($M$12,$C68))),0,1)</f>
        <v>0</v>
      </c>
      <c r="AD68" s="22">
        <f t="shared" ref="AD68:AD88" si="23">IF(OR($N$8=0,X68&gt;0,AA68&gt;0,ISERROR(SEARCH($N$8,$C68))),0,0.5)</f>
        <v>0</v>
      </c>
      <c r="AE68" s="22">
        <f t="shared" ref="AE68:AE88" si="24">IF(OR($N$10=0,Y68&gt;0,AB68&gt;0,ISERROR(SEARCH($N$10,$C68))),0,0.5)</f>
        <v>0</v>
      </c>
      <c r="AF68" s="22">
        <f t="shared" ref="AF68:AF88" si="25">IF(OR($N$12=0,Z68&gt;0,AC68&gt;0,ISERROR(SEARCH($N$12,$C68))),0,0.5)</f>
        <v>0</v>
      </c>
      <c r="AG68" s="22">
        <f t="shared" ref="AG68:AG88" si="26">IF(OR($N$8=0,X68&gt;0,AA68&gt;0,AD68&gt;0,ISERROR(SEARCH($N$8,$C68))),0,0.5)</f>
        <v>0</v>
      </c>
      <c r="AH68" s="22">
        <f t="shared" ref="AH68:AH88" si="27">IF(OR($N$10=0,Y68&gt;0,AB68&gt;0,AE68&gt;0,ISERROR(SEARCH($N$10,$C68))),0,0.5)</f>
        <v>0</v>
      </c>
      <c r="AI68" s="22">
        <f t="shared" ref="AI68:AI88" si="28">IF(OR($N$12=0,Z68&gt;0,AC68&gt;0,AF68&gt;0,ISERROR(SEARCH($N$12,$C68))),0,0.5)</f>
        <v>0</v>
      </c>
      <c r="AK68" s="22">
        <f t="shared" ref="AK68:AK88" si="29">SUM(W68:AI68)</f>
        <v>0</v>
      </c>
      <c r="AL68" s="22">
        <f t="shared" si="15"/>
        <v>1</v>
      </c>
    </row>
    <row r="69" spans="2:38" x14ac:dyDescent="0.3">
      <c r="B69" s="10">
        <v>67</v>
      </c>
      <c r="C69" s="8" t="s">
        <v>615</v>
      </c>
      <c r="S69" s="24"/>
      <c r="U69" s="24"/>
      <c r="V69" s="24"/>
      <c r="W69" s="22">
        <f t="shared" si="16"/>
        <v>0</v>
      </c>
      <c r="X69" s="22">
        <f t="shared" si="17"/>
        <v>0</v>
      </c>
      <c r="Y69" s="22">
        <f t="shared" si="18"/>
        <v>0</v>
      </c>
      <c r="Z69" s="22">
        <f t="shared" si="19"/>
        <v>0</v>
      </c>
      <c r="AA69" s="22">
        <f t="shared" si="20"/>
        <v>0</v>
      </c>
      <c r="AB69" s="22">
        <f t="shared" si="21"/>
        <v>0</v>
      </c>
      <c r="AC69" s="22">
        <f t="shared" si="22"/>
        <v>0</v>
      </c>
      <c r="AD69" s="22">
        <f t="shared" si="23"/>
        <v>0</v>
      </c>
      <c r="AE69" s="22">
        <f t="shared" si="24"/>
        <v>0</v>
      </c>
      <c r="AF69" s="22">
        <f t="shared" si="25"/>
        <v>0</v>
      </c>
      <c r="AG69" s="22">
        <f t="shared" si="26"/>
        <v>0</v>
      </c>
      <c r="AH69" s="22">
        <f t="shared" si="27"/>
        <v>0</v>
      </c>
      <c r="AI69" s="22">
        <f t="shared" si="28"/>
        <v>0</v>
      </c>
      <c r="AK69" s="22">
        <f t="shared" si="29"/>
        <v>0</v>
      </c>
      <c r="AL69" s="22">
        <f t="shared" si="15"/>
        <v>1</v>
      </c>
    </row>
    <row r="70" spans="2:38" x14ac:dyDescent="0.3">
      <c r="B70" s="10">
        <v>68</v>
      </c>
      <c r="C70" s="8" t="s">
        <v>616</v>
      </c>
      <c r="S70" s="24"/>
      <c r="U70" s="24"/>
      <c r="V70" s="24"/>
      <c r="W70" s="22">
        <f t="shared" si="16"/>
        <v>0</v>
      </c>
      <c r="X70" s="22">
        <f t="shared" si="17"/>
        <v>0</v>
      </c>
      <c r="Y70" s="22">
        <f t="shared" si="18"/>
        <v>0</v>
      </c>
      <c r="Z70" s="22">
        <f t="shared" si="19"/>
        <v>0</v>
      </c>
      <c r="AA70" s="22">
        <f t="shared" si="20"/>
        <v>0</v>
      </c>
      <c r="AB70" s="22">
        <f t="shared" si="21"/>
        <v>0</v>
      </c>
      <c r="AC70" s="22">
        <f t="shared" si="22"/>
        <v>0</v>
      </c>
      <c r="AD70" s="22">
        <f t="shared" si="23"/>
        <v>0</v>
      </c>
      <c r="AE70" s="22">
        <f t="shared" si="24"/>
        <v>0</v>
      </c>
      <c r="AF70" s="22">
        <f t="shared" si="25"/>
        <v>0</v>
      </c>
      <c r="AG70" s="22">
        <f t="shared" si="26"/>
        <v>0</v>
      </c>
      <c r="AH70" s="22">
        <f t="shared" si="27"/>
        <v>0</v>
      </c>
      <c r="AI70" s="22">
        <f t="shared" si="28"/>
        <v>0</v>
      </c>
      <c r="AK70" s="22">
        <f t="shared" si="29"/>
        <v>0</v>
      </c>
      <c r="AL70" s="22">
        <f t="shared" si="15"/>
        <v>1</v>
      </c>
    </row>
    <row r="71" spans="2:38" x14ac:dyDescent="0.3">
      <c r="B71" s="10">
        <v>69</v>
      </c>
      <c r="C71" s="8" t="s">
        <v>617</v>
      </c>
      <c r="S71" s="24"/>
      <c r="U71" s="24"/>
      <c r="V71" s="24"/>
      <c r="W71" s="22">
        <f t="shared" si="16"/>
        <v>0</v>
      </c>
      <c r="X71" s="22">
        <f t="shared" si="17"/>
        <v>0</v>
      </c>
      <c r="Y71" s="22">
        <f t="shared" si="18"/>
        <v>0</v>
      </c>
      <c r="Z71" s="22">
        <f t="shared" si="19"/>
        <v>0</v>
      </c>
      <c r="AA71" s="22">
        <f t="shared" si="20"/>
        <v>0</v>
      </c>
      <c r="AB71" s="22">
        <f t="shared" si="21"/>
        <v>0</v>
      </c>
      <c r="AC71" s="22">
        <f t="shared" si="22"/>
        <v>0</v>
      </c>
      <c r="AD71" s="22">
        <f t="shared" si="23"/>
        <v>0</v>
      </c>
      <c r="AE71" s="22">
        <f t="shared" si="24"/>
        <v>0</v>
      </c>
      <c r="AF71" s="22">
        <f t="shared" si="25"/>
        <v>0</v>
      </c>
      <c r="AG71" s="22">
        <f t="shared" si="26"/>
        <v>0</v>
      </c>
      <c r="AH71" s="22">
        <f t="shared" si="27"/>
        <v>0</v>
      </c>
      <c r="AI71" s="22">
        <f t="shared" si="28"/>
        <v>0</v>
      </c>
      <c r="AK71" s="22">
        <f t="shared" si="29"/>
        <v>0</v>
      </c>
      <c r="AL71" s="22">
        <f t="shared" si="15"/>
        <v>1</v>
      </c>
    </row>
    <row r="72" spans="2:38" x14ac:dyDescent="0.3">
      <c r="B72" s="10">
        <v>70</v>
      </c>
      <c r="C72" s="8" t="s">
        <v>619</v>
      </c>
      <c r="S72" s="24"/>
      <c r="U72" s="24"/>
      <c r="V72" s="24"/>
      <c r="W72" s="22">
        <f t="shared" si="16"/>
        <v>0</v>
      </c>
      <c r="X72" s="22">
        <f t="shared" si="17"/>
        <v>0</v>
      </c>
      <c r="Y72" s="22">
        <f t="shared" si="18"/>
        <v>0</v>
      </c>
      <c r="Z72" s="22">
        <f t="shared" si="19"/>
        <v>0</v>
      </c>
      <c r="AA72" s="22">
        <f t="shared" si="20"/>
        <v>0</v>
      </c>
      <c r="AB72" s="22">
        <f t="shared" si="21"/>
        <v>0</v>
      </c>
      <c r="AC72" s="22">
        <f t="shared" si="22"/>
        <v>0</v>
      </c>
      <c r="AD72" s="22">
        <f t="shared" si="23"/>
        <v>0</v>
      </c>
      <c r="AE72" s="22">
        <f t="shared" si="24"/>
        <v>0</v>
      </c>
      <c r="AF72" s="22">
        <f t="shared" si="25"/>
        <v>0</v>
      </c>
      <c r="AG72" s="22">
        <f t="shared" si="26"/>
        <v>0</v>
      </c>
      <c r="AH72" s="22">
        <f t="shared" si="27"/>
        <v>0</v>
      </c>
      <c r="AI72" s="22">
        <f t="shared" si="28"/>
        <v>0</v>
      </c>
      <c r="AK72" s="22">
        <f t="shared" si="29"/>
        <v>0</v>
      </c>
      <c r="AL72" s="22">
        <f t="shared" si="15"/>
        <v>1</v>
      </c>
    </row>
    <row r="73" spans="2:38" x14ac:dyDescent="0.3">
      <c r="B73" s="10">
        <v>71</v>
      </c>
      <c r="C73" s="8" t="s">
        <v>620</v>
      </c>
      <c r="S73" s="24"/>
      <c r="U73" s="24"/>
      <c r="V73" s="24"/>
      <c r="W73" s="22">
        <f t="shared" si="16"/>
        <v>0</v>
      </c>
      <c r="X73" s="22">
        <f t="shared" si="17"/>
        <v>0</v>
      </c>
      <c r="Y73" s="22">
        <f t="shared" si="18"/>
        <v>0</v>
      </c>
      <c r="Z73" s="22">
        <f t="shared" si="19"/>
        <v>0</v>
      </c>
      <c r="AA73" s="22">
        <f t="shared" si="20"/>
        <v>0</v>
      </c>
      <c r="AB73" s="22">
        <f t="shared" si="21"/>
        <v>0</v>
      </c>
      <c r="AC73" s="22">
        <f t="shared" si="22"/>
        <v>0</v>
      </c>
      <c r="AD73" s="22">
        <f t="shared" si="23"/>
        <v>0</v>
      </c>
      <c r="AE73" s="22">
        <f t="shared" si="24"/>
        <v>0</v>
      </c>
      <c r="AF73" s="22">
        <f t="shared" si="25"/>
        <v>0</v>
      </c>
      <c r="AG73" s="22">
        <f t="shared" si="26"/>
        <v>0</v>
      </c>
      <c r="AH73" s="22">
        <f t="shared" si="27"/>
        <v>0</v>
      </c>
      <c r="AI73" s="22">
        <f t="shared" si="28"/>
        <v>0</v>
      </c>
      <c r="AK73" s="22">
        <f t="shared" si="29"/>
        <v>0</v>
      </c>
      <c r="AL73" s="22">
        <f t="shared" si="15"/>
        <v>1</v>
      </c>
    </row>
    <row r="74" spans="2:38" x14ac:dyDescent="0.3">
      <c r="B74" s="10">
        <v>72</v>
      </c>
      <c r="C74" s="8" t="s">
        <v>621</v>
      </c>
      <c r="W74" s="22">
        <f t="shared" si="16"/>
        <v>0</v>
      </c>
      <c r="X74" s="22">
        <f t="shared" si="17"/>
        <v>0</v>
      </c>
      <c r="Y74" s="22">
        <f t="shared" si="18"/>
        <v>0</v>
      </c>
      <c r="Z74" s="22">
        <f t="shared" si="19"/>
        <v>0</v>
      </c>
      <c r="AA74" s="22">
        <f t="shared" si="20"/>
        <v>0</v>
      </c>
      <c r="AB74" s="22">
        <f t="shared" si="21"/>
        <v>0</v>
      </c>
      <c r="AC74" s="22">
        <f t="shared" si="22"/>
        <v>0</v>
      </c>
      <c r="AD74" s="22">
        <f t="shared" si="23"/>
        <v>0</v>
      </c>
      <c r="AE74" s="22">
        <f t="shared" si="24"/>
        <v>0</v>
      </c>
      <c r="AF74" s="22">
        <f t="shared" si="25"/>
        <v>0</v>
      </c>
      <c r="AG74" s="22">
        <f t="shared" si="26"/>
        <v>0</v>
      </c>
      <c r="AH74" s="22">
        <f t="shared" si="27"/>
        <v>0</v>
      </c>
      <c r="AI74" s="22">
        <f t="shared" si="28"/>
        <v>0</v>
      </c>
      <c r="AK74" s="22">
        <f t="shared" si="29"/>
        <v>0</v>
      </c>
      <c r="AL74" s="22">
        <f t="shared" si="15"/>
        <v>1</v>
      </c>
    </row>
    <row r="75" spans="2:38" x14ac:dyDescent="0.3">
      <c r="B75" s="10">
        <v>73</v>
      </c>
      <c r="C75" s="8" t="s">
        <v>622</v>
      </c>
      <c r="W75" s="22">
        <f t="shared" si="16"/>
        <v>0</v>
      </c>
      <c r="X75" s="22">
        <f t="shared" si="17"/>
        <v>0</v>
      </c>
      <c r="Y75" s="22">
        <f t="shared" si="18"/>
        <v>0</v>
      </c>
      <c r="Z75" s="22">
        <f t="shared" si="19"/>
        <v>0</v>
      </c>
      <c r="AA75" s="22">
        <f t="shared" si="20"/>
        <v>0</v>
      </c>
      <c r="AB75" s="22">
        <f t="shared" si="21"/>
        <v>0</v>
      </c>
      <c r="AC75" s="22">
        <f t="shared" si="22"/>
        <v>0</v>
      </c>
      <c r="AD75" s="22">
        <f t="shared" si="23"/>
        <v>0</v>
      </c>
      <c r="AE75" s="22">
        <f t="shared" si="24"/>
        <v>0</v>
      </c>
      <c r="AF75" s="22">
        <f t="shared" si="25"/>
        <v>0</v>
      </c>
      <c r="AG75" s="22">
        <f t="shared" si="26"/>
        <v>0</v>
      </c>
      <c r="AH75" s="22">
        <f t="shared" si="27"/>
        <v>0</v>
      </c>
      <c r="AI75" s="22">
        <f t="shared" si="28"/>
        <v>0</v>
      </c>
      <c r="AK75" s="22">
        <f t="shared" si="29"/>
        <v>0</v>
      </c>
      <c r="AL75" s="22">
        <f t="shared" si="15"/>
        <v>1</v>
      </c>
    </row>
    <row r="76" spans="2:38" x14ac:dyDescent="0.3">
      <c r="B76" s="10">
        <v>74</v>
      </c>
      <c r="C76" s="8" t="s">
        <v>623</v>
      </c>
      <c r="W76" s="22">
        <f t="shared" si="16"/>
        <v>0</v>
      </c>
      <c r="X76" s="22">
        <f t="shared" si="17"/>
        <v>0</v>
      </c>
      <c r="Y76" s="22">
        <f t="shared" si="18"/>
        <v>0</v>
      </c>
      <c r="Z76" s="22">
        <f t="shared" si="19"/>
        <v>0</v>
      </c>
      <c r="AA76" s="22">
        <f t="shared" si="20"/>
        <v>0</v>
      </c>
      <c r="AB76" s="22">
        <f t="shared" si="21"/>
        <v>0</v>
      </c>
      <c r="AC76" s="22">
        <f t="shared" si="22"/>
        <v>0</v>
      </c>
      <c r="AD76" s="22">
        <f t="shared" si="23"/>
        <v>0</v>
      </c>
      <c r="AE76" s="22">
        <f t="shared" si="24"/>
        <v>0</v>
      </c>
      <c r="AF76" s="22">
        <f t="shared" si="25"/>
        <v>0</v>
      </c>
      <c r="AG76" s="22">
        <f t="shared" si="26"/>
        <v>0</v>
      </c>
      <c r="AH76" s="22">
        <f t="shared" si="27"/>
        <v>0</v>
      </c>
      <c r="AI76" s="22">
        <f t="shared" si="28"/>
        <v>0</v>
      </c>
      <c r="AK76" s="22">
        <f t="shared" si="29"/>
        <v>0</v>
      </c>
      <c r="AL76" s="22">
        <f t="shared" si="15"/>
        <v>1</v>
      </c>
    </row>
    <row r="77" spans="2:38" x14ac:dyDescent="0.3">
      <c r="B77" s="10">
        <v>75</v>
      </c>
      <c r="C77" s="8" t="s">
        <v>624</v>
      </c>
      <c r="W77" s="22">
        <f t="shared" si="16"/>
        <v>0</v>
      </c>
      <c r="X77" s="22">
        <f t="shared" si="17"/>
        <v>0</v>
      </c>
      <c r="Y77" s="22">
        <f t="shared" si="18"/>
        <v>0</v>
      </c>
      <c r="Z77" s="22">
        <f t="shared" si="19"/>
        <v>0</v>
      </c>
      <c r="AA77" s="22">
        <f t="shared" si="20"/>
        <v>0</v>
      </c>
      <c r="AB77" s="22">
        <f t="shared" si="21"/>
        <v>0</v>
      </c>
      <c r="AC77" s="22">
        <f t="shared" si="22"/>
        <v>0</v>
      </c>
      <c r="AD77" s="22">
        <f t="shared" si="23"/>
        <v>0</v>
      </c>
      <c r="AE77" s="22">
        <f t="shared" si="24"/>
        <v>0</v>
      </c>
      <c r="AF77" s="22">
        <f t="shared" si="25"/>
        <v>0</v>
      </c>
      <c r="AG77" s="22">
        <f t="shared" si="26"/>
        <v>0</v>
      </c>
      <c r="AH77" s="22">
        <f t="shared" si="27"/>
        <v>0</v>
      </c>
      <c r="AI77" s="22">
        <f t="shared" si="28"/>
        <v>0</v>
      </c>
      <c r="AK77" s="22">
        <f t="shared" si="29"/>
        <v>0</v>
      </c>
      <c r="AL77" s="22">
        <f t="shared" si="15"/>
        <v>1</v>
      </c>
    </row>
    <row r="78" spans="2:38" x14ac:dyDescent="0.3">
      <c r="B78" s="10">
        <v>76</v>
      </c>
      <c r="C78" s="8" t="s">
        <v>626</v>
      </c>
      <c r="W78" s="22">
        <f t="shared" si="16"/>
        <v>0</v>
      </c>
      <c r="X78" s="22">
        <f t="shared" si="17"/>
        <v>0</v>
      </c>
      <c r="Y78" s="22">
        <f t="shared" si="18"/>
        <v>0</v>
      </c>
      <c r="Z78" s="22">
        <f t="shared" si="19"/>
        <v>0</v>
      </c>
      <c r="AA78" s="22">
        <f t="shared" si="20"/>
        <v>0</v>
      </c>
      <c r="AB78" s="22">
        <f t="shared" si="21"/>
        <v>0</v>
      </c>
      <c r="AC78" s="22">
        <f t="shared" si="22"/>
        <v>0</v>
      </c>
      <c r="AD78" s="22">
        <f t="shared" si="23"/>
        <v>0</v>
      </c>
      <c r="AE78" s="22">
        <f t="shared" si="24"/>
        <v>0</v>
      </c>
      <c r="AF78" s="22">
        <f t="shared" si="25"/>
        <v>0</v>
      </c>
      <c r="AG78" s="22">
        <f t="shared" si="26"/>
        <v>0</v>
      </c>
      <c r="AH78" s="22">
        <f t="shared" si="27"/>
        <v>0</v>
      </c>
      <c r="AI78" s="22">
        <f t="shared" si="28"/>
        <v>0</v>
      </c>
      <c r="AK78" s="22">
        <f t="shared" si="29"/>
        <v>0</v>
      </c>
      <c r="AL78" s="22">
        <f t="shared" si="15"/>
        <v>1</v>
      </c>
    </row>
    <row r="79" spans="2:38" x14ac:dyDescent="0.3">
      <c r="B79" s="10">
        <v>77</v>
      </c>
      <c r="C79" s="8" t="s">
        <v>627</v>
      </c>
      <c r="W79" s="22">
        <f t="shared" si="16"/>
        <v>0</v>
      </c>
      <c r="X79" s="22">
        <f t="shared" si="17"/>
        <v>0</v>
      </c>
      <c r="Y79" s="22">
        <f t="shared" si="18"/>
        <v>0</v>
      </c>
      <c r="Z79" s="22">
        <f t="shared" si="19"/>
        <v>0</v>
      </c>
      <c r="AA79" s="22">
        <f t="shared" si="20"/>
        <v>0</v>
      </c>
      <c r="AB79" s="22">
        <f t="shared" si="21"/>
        <v>0</v>
      </c>
      <c r="AC79" s="22">
        <f t="shared" si="22"/>
        <v>0</v>
      </c>
      <c r="AD79" s="22">
        <f t="shared" si="23"/>
        <v>0</v>
      </c>
      <c r="AE79" s="22">
        <f t="shared" si="24"/>
        <v>0</v>
      </c>
      <c r="AF79" s="22">
        <f t="shared" si="25"/>
        <v>0</v>
      </c>
      <c r="AG79" s="22">
        <f t="shared" si="26"/>
        <v>0</v>
      </c>
      <c r="AH79" s="22">
        <f t="shared" si="27"/>
        <v>0</v>
      </c>
      <c r="AI79" s="22">
        <f t="shared" si="28"/>
        <v>0</v>
      </c>
      <c r="AK79" s="22">
        <f t="shared" si="29"/>
        <v>0</v>
      </c>
      <c r="AL79" s="22">
        <f t="shared" si="15"/>
        <v>1</v>
      </c>
    </row>
    <row r="80" spans="2:38" x14ac:dyDescent="0.3">
      <c r="B80" s="10">
        <v>78</v>
      </c>
      <c r="C80" s="8" t="s">
        <v>632</v>
      </c>
      <c r="W80" s="22">
        <f t="shared" si="16"/>
        <v>0</v>
      </c>
      <c r="X80" s="22">
        <f t="shared" si="17"/>
        <v>0</v>
      </c>
      <c r="Y80" s="22">
        <f t="shared" si="18"/>
        <v>0</v>
      </c>
      <c r="Z80" s="22">
        <f t="shared" si="19"/>
        <v>0</v>
      </c>
      <c r="AA80" s="22">
        <f t="shared" si="20"/>
        <v>0</v>
      </c>
      <c r="AB80" s="22">
        <f t="shared" si="21"/>
        <v>0</v>
      </c>
      <c r="AC80" s="22">
        <f t="shared" si="22"/>
        <v>0</v>
      </c>
      <c r="AD80" s="22">
        <f t="shared" si="23"/>
        <v>0</v>
      </c>
      <c r="AE80" s="22">
        <f t="shared" si="24"/>
        <v>0</v>
      </c>
      <c r="AF80" s="22">
        <f t="shared" si="25"/>
        <v>0</v>
      </c>
      <c r="AG80" s="22">
        <f t="shared" si="26"/>
        <v>0</v>
      </c>
      <c r="AH80" s="22">
        <f t="shared" si="27"/>
        <v>0</v>
      </c>
      <c r="AI80" s="22">
        <f t="shared" si="28"/>
        <v>0</v>
      </c>
      <c r="AK80" s="22">
        <f t="shared" si="29"/>
        <v>0</v>
      </c>
      <c r="AL80" s="22">
        <f t="shared" si="15"/>
        <v>1</v>
      </c>
    </row>
    <row r="81" spans="2:38" x14ac:dyDescent="0.3">
      <c r="B81" s="10">
        <v>79</v>
      </c>
      <c r="C81" s="8" t="s">
        <v>837</v>
      </c>
      <c r="W81" s="22">
        <f t="shared" si="16"/>
        <v>0</v>
      </c>
      <c r="X81" s="22">
        <f t="shared" si="17"/>
        <v>0</v>
      </c>
      <c r="Y81" s="22">
        <f t="shared" si="18"/>
        <v>0</v>
      </c>
      <c r="Z81" s="22">
        <f t="shared" si="19"/>
        <v>0</v>
      </c>
      <c r="AA81" s="22">
        <f t="shared" si="20"/>
        <v>0</v>
      </c>
      <c r="AB81" s="22">
        <f t="shared" si="21"/>
        <v>0</v>
      </c>
      <c r="AC81" s="22">
        <f t="shared" si="22"/>
        <v>0</v>
      </c>
      <c r="AD81" s="22">
        <f t="shared" si="23"/>
        <v>0</v>
      </c>
      <c r="AE81" s="22">
        <f t="shared" si="24"/>
        <v>0</v>
      </c>
      <c r="AF81" s="22">
        <f t="shared" si="25"/>
        <v>0</v>
      </c>
      <c r="AG81" s="22">
        <f t="shared" si="26"/>
        <v>0</v>
      </c>
      <c r="AH81" s="22">
        <f t="shared" si="27"/>
        <v>0</v>
      </c>
      <c r="AI81" s="22">
        <f t="shared" si="28"/>
        <v>0</v>
      </c>
      <c r="AK81" s="22">
        <f t="shared" si="29"/>
        <v>0</v>
      </c>
      <c r="AL81" s="22">
        <f t="shared" si="15"/>
        <v>1</v>
      </c>
    </row>
    <row r="82" spans="2:38" x14ac:dyDescent="0.3">
      <c r="B82" s="10">
        <v>80</v>
      </c>
      <c r="C82" s="8" t="s">
        <v>841</v>
      </c>
      <c r="W82" s="22">
        <f t="shared" si="16"/>
        <v>0</v>
      </c>
      <c r="X82" s="22">
        <f t="shared" si="17"/>
        <v>0</v>
      </c>
      <c r="Y82" s="22">
        <f t="shared" si="18"/>
        <v>0</v>
      </c>
      <c r="Z82" s="22">
        <f t="shared" si="19"/>
        <v>0</v>
      </c>
      <c r="AA82" s="22">
        <f t="shared" si="20"/>
        <v>0</v>
      </c>
      <c r="AB82" s="22">
        <f t="shared" si="21"/>
        <v>0</v>
      </c>
      <c r="AC82" s="22">
        <f t="shared" si="22"/>
        <v>0</v>
      </c>
      <c r="AD82" s="22">
        <f t="shared" si="23"/>
        <v>0</v>
      </c>
      <c r="AE82" s="22">
        <f t="shared" si="24"/>
        <v>0</v>
      </c>
      <c r="AF82" s="22">
        <f t="shared" si="25"/>
        <v>0</v>
      </c>
      <c r="AG82" s="22">
        <f t="shared" si="26"/>
        <v>0</v>
      </c>
      <c r="AH82" s="22">
        <f t="shared" si="27"/>
        <v>0</v>
      </c>
      <c r="AI82" s="22">
        <f t="shared" si="28"/>
        <v>0</v>
      </c>
      <c r="AK82" s="22">
        <f t="shared" si="29"/>
        <v>0</v>
      </c>
      <c r="AL82" s="22">
        <f t="shared" si="15"/>
        <v>1</v>
      </c>
    </row>
    <row r="83" spans="2:38" x14ac:dyDescent="0.3">
      <c r="B83" s="10">
        <v>81</v>
      </c>
      <c r="C83" s="8" t="s">
        <v>842</v>
      </c>
      <c r="W83" s="22">
        <f t="shared" si="16"/>
        <v>0</v>
      </c>
      <c r="X83" s="22">
        <f t="shared" si="17"/>
        <v>0</v>
      </c>
      <c r="Y83" s="22">
        <f t="shared" si="18"/>
        <v>0</v>
      </c>
      <c r="Z83" s="22">
        <f t="shared" si="19"/>
        <v>0</v>
      </c>
      <c r="AA83" s="22">
        <f t="shared" si="20"/>
        <v>0</v>
      </c>
      <c r="AB83" s="22">
        <f t="shared" si="21"/>
        <v>0</v>
      </c>
      <c r="AC83" s="22">
        <f t="shared" si="22"/>
        <v>0</v>
      </c>
      <c r="AD83" s="22">
        <f t="shared" si="23"/>
        <v>0</v>
      </c>
      <c r="AE83" s="22">
        <f t="shared" si="24"/>
        <v>0</v>
      </c>
      <c r="AF83" s="22">
        <f t="shared" si="25"/>
        <v>0</v>
      </c>
      <c r="AG83" s="22">
        <f t="shared" si="26"/>
        <v>0</v>
      </c>
      <c r="AH83" s="22">
        <f t="shared" si="27"/>
        <v>0</v>
      </c>
      <c r="AI83" s="22">
        <f t="shared" si="28"/>
        <v>0</v>
      </c>
      <c r="AK83" s="22">
        <f t="shared" si="29"/>
        <v>0</v>
      </c>
      <c r="AL83" s="22">
        <f t="shared" si="15"/>
        <v>1</v>
      </c>
    </row>
    <row r="84" spans="2:38" x14ac:dyDescent="0.3">
      <c r="B84" s="10">
        <v>82</v>
      </c>
      <c r="C84" s="8" t="s">
        <v>843</v>
      </c>
      <c r="W84" s="22">
        <f t="shared" si="16"/>
        <v>0</v>
      </c>
      <c r="X84" s="22">
        <f t="shared" si="17"/>
        <v>0</v>
      </c>
      <c r="Y84" s="22">
        <f t="shared" si="18"/>
        <v>0</v>
      </c>
      <c r="Z84" s="22">
        <f t="shared" si="19"/>
        <v>0</v>
      </c>
      <c r="AA84" s="22">
        <f t="shared" si="20"/>
        <v>0</v>
      </c>
      <c r="AB84" s="22">
        <f t="shared" si="21"/>
        <v>0</v>
      </c>
      <c r="AC84" s="22">
        <f t="shared" si="22"/>
        <v>0</v>
      </c>
      <c r="AD84" s="22">
        <f t="shared" si="23"/>
        <v>0</v>
      </c>
      <c r="AE84" s="22">
        <f t="shared" si="24"/>
        <v>0</v>
      </c>
      <c r="AF84" s="22">
        <f t="shared" si="25"/>
        <v>0</v>
      </c>
      <c r="AG84" s="22">
        <f t="shared" si="26"/>
        <v>0</v>
      </c>
      <c r="AH84" s="22">
        <f t="shared" si="27"/>
        <v>0</v>
      </c>
      <c r="AI84" s="22">
        <f t="shared" si="28"/>
        <v>0</v>
      </c>
      <c r="AK84" s="22">
        <f t="shared" si="29"/>
        <v>0</v>
      </c>
      <c r="AL84" s="22">
        <f t="shared" si="15"/>
        <v>1</v>
      </c>
    </row>
    <row r="85" spans="2:38" x14ac:dyDescent="0.3">
      <c r="B85" s="10">
        <v>83</v>
      </c>
      <c r="C85" s="8" t="s">
        <v>844</v>
      </c>
      <c r="W85" s="22">
        <f t="shared" si="16"/>
        <v>0</v>
      </c>
      <c r="X85" s="22">
        <f t="shared" si="17"/>
        <v>0</v>
      </c>
      <c r="Y85" s="22">
        <f t="shared" si="18"/>
        <v>0</v>
      </c>
      <c r="Z85" s="22">
        <f t="shared" si="19"/>
        <v>0</v>
      </c>
      <c r="AA85" s="22">
        <f t="shared" si="20"/>
        <v>0</v>
      </c>
      <c r="AB85" s="22">
        <f t="shared" si="21"/>
        <v>0</v>
      </c>
      <c r="AC85" s="22">
        <f t="shared" si="22"/>
        <v>0</v>
      </c>
      <c r="AD85" s="22">
        <f t="shared" si="23"/>
        <v>0</v>
      </c>
      <c r="AE85" s="22">
        <f t="shared" si="24"/>
        <v>0</v>
      </c>
      <c r="AF85" s="22">
        <f t="shared" si="25"/>
        <v>0</v>
      </c>
      <c r="AG85" s="22">
        <f t="shared" si="26"/>
        <v>0</v>
      </c>
      <c r="AH85" s="22">
        <f t="shared" si="27"/>
        <v>0</v>
      </c>
      <c r="AI85" s="22">
        <f t="shared" si="28"/>
        <v>0</v>
      </c>
      <c r="AK85" s="22">
        <f t="shared" si="29"/>
        <v>0</v>
      </c>
      <c r="AL85" s="22">
        <f t="shared" si="15"/>
        <v>1</v>
      </c>
    </row>
    <row r="86" spans="2:38" x14ac:dyDescent="0.3">
      <c r="B86" s="10">
        <v>84</v>
      </c>
      <c r="C86" s="8" t="s">
        <v>845</v>
      </c>
      <c r="W86" s="22">
        <f t="shared" si="16"/>
        <v>0</v>
      </c>
      <c r="X86" s="22">
        <f t="shared" si="17"/>
        <v>0</v>
      </c>
      <c r="Y86" s="22">
        <f t="shared" si="18"/>
        <v>0</v>
      </c>
      <c r="Z86" s="22">
        <f t="shared" si="19"/>
        <v>0</v>
      </c>
      <c r="AA86" s="22">
        <f t="shared" si="20"/>
        <v>0</v>
      </c>
      <c r="AB86" s="22">
        <f t="shared" si="21"/>
        <v>0</v>
      </c>
      <c r="AC86" s="22">
        <f t="shared" si="22"/>
        <v>0</v>
      </c>
      <c r="AD86" s="22">
        <f t="shared" si="23"/>
        <v>0</v>
      </c>
      <c r="AE86" s="22">
        <f t="shared" si="24"/>
        <v>0</v>
      </c>
      <c r="AF86" s="22">
        <f t="shared" si="25"/>
        <v>0</v>
      </c>
      <c r="AG86" s="22">
        <f t="shared" si="26"/>
        <v>0</v>
      </c>
      <c r="AH86" s="22">
        <f t="shared" si="27"/>
        <v>0</v>
      </c>
      <c r="AI86" s="22">
        <f t="shared" si="28"/>
        <v>0</v>
      </c>
      <c r="AK86" s="22">
        <f t="shared" si="29"/>
        <v>0</v>
      </c>
      <c r="AL86" s="22">
        <f t="shared" si="15"/>
        <v>1</v>
      </c>
    </row>
    <row r="87" spans="2:38" x14ac:dyDescent="0.3">
      <c r="B87" s="10">
        <v>85</v>
      </c>
      <c r="C87" s="8" t="s">
        <v>846</v>
      </c>
      <c r="W87" s="22">
        <f t="shared" si="16"/>
        <v>0</v>
      </c>
      <c r="X87" s="22">
        <f t="shared" si="17"/>
        <v>0</v>
      </c>
      <c r="Y87" s="22">
        <f t="shared" si="18"/>
        <v>0</v>
      </c>
      <c r="Z87" s="22">
        <f t="shared" si="19"/>
        <v>0</v>
      </c>
      <c r="AA87" s="22">
        <f t="shared" si="20"/>
        <v>0</v>
      </c>
      <c r="AB87" s="22">
        <f t="shared" si="21"/>
        <v>0</v>
      </c>
      <c r="AC87" s="22">
        <f t="shared" si="22"/>
        <v>0</v>
      </c>
      <c r="AD87" s="22">
        <f t="shared" si="23"/>
        <v>0</v>
      </c>
      <c r="AE87" s="22">
        <f t="shared" si="24"/>
        <v>0</v>
      </c>
      <c r="AF87" s="22">
        <f t="shared" si="25"/>
        <v>0</v>
      </c>
      <c r="AG87" s="22">
        <f t="shared" si="26"/>
        <v>0</v>
      </c>
      <c r="AH87" s="22">
        <f t="shared" si="27"/>
        <v>0</v>
      </c>
      <c r="AI87" s="22">
        <f t="shared" si="28"/>
        <v>0</v>
      </c>
      <c r="AK87" s="22">
        <f t="shared" si="29"/>
        <v>0</v>
      </c>
      <c r="AL87" s="22">
        <f t="shared" si="15"/>
        <v>1</v>
      </c>
    </row>
    <row r="88" spans="2:38" ht="15" thickBot="1" x14ac:dyDescent="0.35">
      <c r="B88" s="11">
        <v>86</v>
      </c>
      <c r="C88" s="8" t="s">
        <v>847</v>
      </c>
      <c r="W88" s="22">
        <f t="shared" si="16"/>
        <v>0</v>
      </c>
      <c r="X88" s="22">
        <f t="shared" si="17"/>
        <v>0</v>
      </c>
      <c r="Y88" s="22">
        <f t="shared" si="18"/>
        <v>0</v>
      </c>
      <c r="Z88" s="22">
        <f t="shared" si="19"/>
        <v>0</v>
      </c>
      <c r="AA88" s="22">
        <f t="shared" si="20"/>
        <v>0</v>
      </c>
      <c r="AB88" s="22">
        <f t="shared" si="21"/>
        <v>0</v>
      </c>
      <c r="AC88" s="22">
        <f t="shared" si="22"/>
        <v>0</v>
      </c>
      <c r="AD88" s="22">
        <f t="shared" si="23"/>
        <v>0</v>
      </c>
      <c r="AE88" s="22">
        <f t="shared" si="24"/>
        <v>0</v>
      </c>
      <c r="AF88" s="22">
        <f t="shared" si="25"/>
        <v>0</v>
      </c>
      <c r="AG88" s="22">
        <f t="shared" si="26"/>
        <v>0</v>
      </c>
      <c r="AH88" s="22">
        <f t="shared" si="27"/>
        <v>0</v>
      </c>
      <c r="AI88" s="22">
        <f t="shared" si="28"/>
        <v>0</v>
      </c>
      <c r="AK88" s="22">
        <f t="shared" si="29"/>
        <v>0</v>
      </c>
      <c r="AL88" s="22">
        <f t="shared" si="15"/>
        <v>1</v>
      </c>
    </row>
  </sheetData>
  <mergeCells count="1">
    <mergeCell ref="H3:L4"/>
  </mergeCells>
  <conditionalFormatting sqref="C2">
    <cfRule type="expression" dxfId="1" priority="2">
      <formula>AND(AL2=1,$AM$3&gt;0)</formula>
    </cfRule>
  </conditionalFormatting>
  <conditionalFormatting sqref="C3:C88">
    <cfRule type="expression" dxfId="0" priority="1">
      <formula>AND(AL3=1,AM$3&gt;0)</formula>
    </cfRule>
  </conditionalFormatting>
  <dataValidations count="2">
    <dataValidation type="list" allowBlank="1" showInputMessage="1" showErrorMessage="1" sqref="K6">
      <formula1>$Q$2:$Q$9</formula1>
    </dataValidation>
    <dataValidation type="list" allowBlank="1" showInputMessage="1" showErrorMessage="1" sqref="K10 K12 K8">
      <formula1>$R$2:$R$34</formula1>
    </dataValidation>
  </dataValidations>
  <hyperlinks>
    <hyperlink ref="C3" location="'Table 1'!A1" display="Table 1: All employees: gender by employment category, 30 June 2003 to 30 June 2022"/>
    <hyperlink ref="C4" location="'Table 2'!A1" display="Table 2: All employees: agency by employment category, 30 June 2021 and 30 June 2022"/>
    <hyperlink ref="C5" location="'Table 3'!A1" display="Table 3: Ongoing employees: agency by hours and gender, 30 June 2022"/>
    <hyperlink ref="C6" location="'Table 4'!A1" display="Table 4: Non-ongoing employees: agency by hours and gender, 30 June 2022"/>
    <hyperlink ref="C7" location="'Table 5'!A1" display="Table 5: All employees: agency by hours and gender, 30 June 2022"/>
    <hyperlink ref="C8" location="'Table 6'!A1" display="Table 6: Ongoing employees: agency by base classification, 30 June 2022"/>
    <hyperlink ref="C9" location="'Table 7'!A1" display="Table 7: Non-ongoing employees: agency by base classification, 30 June 2022"/>
    <hyperlink ref="C10" location="'Table 8'!A1" display="Table 8: All employees: agency by base classification, 30 June 2022"/>
    <hyperlink ref="C11" location="'Table 9'!A1" display="Table 9: All employees: permanency by year, 30 June 2003 to 30 June 2022"/>
    <hyperlink ref="C12" location="'Table 10'!A1" display="Table 10: All employees: agency by gender and classification level, 30 June 2022"/>
    <hyperlink ref="C13" location="'Table 11'!A1" display="Table 11: All employees: base classification by gender, 30 June 2003 to 30 June 2022"/>
    <hyperlink ref="C14" location="'Table 12'!A1" display="Table 12: All employees: paid classification by gender, 30 June 2013 to 30 June 2022"/>
    <hyperlink ref="C15" location="'Table 13'!A1" display="Table 13: All employees: agency by location, 30 June 2022"/>
    <hyperlink ref="C16" location="'Table 14'!A1" display="Table 14: All employees: location by base classification and employment category, 30 June 2022"/>
    <hyperlink ref="C17" location="'Table 15'!A1" display="Table 15: All employees: state by year, 30 June 2003 to 30 June 2022"/>
    <hyperlink ref="C18" location="'Table 16'!A1" display="Table 16: All employees: location by year, 30 June 2003 to 30 June 2022"/>
    <hyperlink ref="C19" location="'Table 17'!A1" display="Table 17: All employees: location (statistical area four) by year, 30 June 2003 to 30 June 2022"/>
    <hyperlink ref="C20" location="'Table 18'!A1" display="Table 18: All employees: location by base classification and gender, 30 June 2022"/>
    <hyperlink ref="C21" location="'Table 19'!A1" display="Table 19: All employees: hours by base classification and gender, 30 June 2022"/>
    <hyperlink ref="C22" location="'Table 20'!A1" display="Table 20: All employees: hours by base classification and employment category, 30 June 2022"/>
    <hyperlink ref="C23" location="'Table 21'!A1" display="Table 21: All employees: agency by base classification group, 30 June 2021 and 2022 *"/>
    <hyperlink ref="C24" location="'Table 22'!A1" display="Table 22: All employees: agency by median length of service (years) and base classification, 30 June 2022"/>
    <hyperlink ref="C25" location="'Table 23'!A1" display="Table 23: All employees: agency by age group, 30 June 2022"/>
    <hyperlink ref="C26" location="'Table 24'!A1" display="Table 24: All employees: age group by base classification and employment category, 30 June 2022"/>
    <hyperlink ref="C27" location="'Table 25'!A1" display="Table 25: Ongoing employees: age group by base classification and gender, 30 June 2022"/>
    <hyperlink ref="C28" location="'Table 26'!A1" display="Table 26: All employees: age group by gender, 30 June 2003 to 30 June 2022"/>
    <hyperlink ref="C29" location="'Table 27'!A1" display="Table 27: All employees: age group by base classification and gender, 30 June 2022"/>
    <hyperlink ref="C30" location="'Table 28'!A1" display="Table 28: All employees: highest educational qualification by base classification and gender, 30 June 2022"/>
    <hyperlink ref="C31" location="'Table 29'!A1" display="Table 29: All employees: Job family by gender, 30 June 2022"/>
    <hyperlink ref="C32" location="'Table 30'!A1" display="Table 30: All employees: job family by permanency status, 30 June 2022"/>
    <hyperlink ref="C33" location="'Table 31'!A1" display="Table 31: All employees: job family by location, 30 June 2022"/>
    <hyperlink ref="C34" location="'Table 32'!A1" display="Table 32: All employees: job family by classification level, 30 June 2022"/>
    <hyperlink ref="C35" location="'Table 33'!A1" display="Table 33: Agency type by headcount, June 2022"/>
    <hyperlink ref="C36" location="'Table 34'!A1" display="Table 34: Agency metrics, 30 June 2022 and the 2021-22 financial year"/>
    <hyperlink ref="C37" location="'Table 35'!A1" display="Table 35: Agency metrics broken down by Category E agencies and other APS bodies, 30 June 2022 and the 2021-22 financial year"/>
    <hyperlink ref="C38" location="'Table 36'!A1" display="Table 36: Ongoing employees: agency by paid classification, 30 June 2022"/>
    <hyperlink ref="C39" location="'Table 37'!A1" display="Table 37: Non-ongoing employees: agency by non-ongoing category and gender, 30 June 2022"/>
    <hyperlink ref="C40" location="'Table 38'!A1" display="Table 38: Non-ongoing employees: age group by base classification and gender, 30 June 2022"/>
    <hyperlink ref="C41" location="'Table 39'!A1" display="Table 39: Ongoing employees: length of service by gender, 30 June 2003 to 30 June 2022"/>
    <hyperlink ref="C42" location="'Table 40'!A1" display="Table 40: Ongoing employees: age group by gender, 30 June 2003 to 30 June 2022"/>
    <hyperlink ref="C43" location="'Table 41'!A1" display="Table 41: All employees: age group by employment category, 30 June 2003 to 30 June 2022"/>
    <hyperlink ref="C44" location="'Table 42'!A1" display="Table 42: Ongoing employees: agency retention, 30 June 2021 to 30 June 2022 *"/>
    <hyperlink ref="C45" location="'Table 43'!A1" display="Table 43: Ongoing employees: agency by temporary assignment classification, 30 June 2022"/>
    <hyperlink ref="C46" location="'Table 44'!A1" display="Table 44: All employees: agency by highest educational qualification, 30 June 2022"/>
    <hyperlink ref="C47" location="'Table 45'!A1" display="Table 45: Ongoing employees: agency by number of agencies worked in and base classification group, 30 June 2022"/>
    <hyperlink ref="C48" location="'Table 46'!A1" display="Table 46: Ongoing employees: base classification by paid classification and gender, 30 June 2022"/>
    <hyperlink ref="C49" location="'Table 47'!A1" display="Table 47: All employees: mean age (years) by location, base classification and gender, 30 June 2022"/>
    <hyperlink ref="C50" location="'Table 48'!A1" display="Table 48: All employees: median length of service (years) by location, base classification and gender, 30 June 2022"/>
    <hyperlink ref="C51" location="'Table 49'!A1" display="Table 49: Ongoing employees: agency by operative status (including maternity related leave) and gender, 30 June 2022 *"/>
    <hyperlink ref="C52" location="'Table 50'!A1" display="Table 50: Engagements of ongoing employees: age group by gender, 2002-03 to 2021-22"/>
    <hyperlink ref="C53" location="'Table 51'!A1" display="Table 51: Engagements of ongoing employees: classification by gender, 2002-03 to 2021-22"/>
    <hyperlink ref="C54" location="'Table 52'!A1" display="Table 52: Engagements of ongoing employees: agency by major classification group, 2020-21 and 2021-22 *"/>
    <hyperlink ref="C55" location="'Table 53'!A1" display="Table 53: Engagements of ongoing employees: age group by classification and gender, 2021-22"/>
    <hyperlink ref="C56" location="'Table 54'!A1" display="Table 54: Engagements of ongoing employees: prior service in APS by classification and gender, 2021-22"/>
    <hyperlink ref="C57" location="'Table 55'!A1" display="Table 55: Engagements of ongoing employees: highest educational qualification by classification and gender, 2021-22"/>
    <hyperlink ref="C58" location="'Table 56'!A1" display="Table 56: Engagements of ongoing employees: previous employment by classification and gender, 2021-22"/>
    <hyperlink ref="C59" location="'Table 57'!A1" display="Table 57: Engagements of ongoing employees: location by classification and gender, 2021-22"/>
    <hyperlink ref="C60" location="'Table 58'!A1" display="Table 58: Engagements of ongoing employees: mean age (years) by location, classification and gender, 2021-22"/>
    <hyperlink ref="C61" location="'Table 59'!A1" display="Table 59: Promotions of ongoing employees: classification promoted from and to by gender, 2021-22"/>
    <hyperlink ref="C62" location="'Table 60'!A1" display="Table 60: Promotions of ongoing employees: mean age (years) by location, classification and gender, 2021-22"/>
    <hyperlink ref="C63" location="'Table 61'!A1" display="Table 61: Promotions of ongoing employees: agency by classification, 2021-22"/>
    <hyperlink ref="C64" location="'Table 62'!A1" display="Table 62: Promotions of ongoing employees: within, from and to other agencies, 2021-22"/>
    <hyperlink ref="C65" location="'Table 63'!A1" display="Table 63: Transfers and temporary transfers of ongoing employees: from and to other agencies, 2021-22"/>
    <hyperlink ref="C66" location="'Table 64'!A1" display="Table 64: Movement of ongoing employees: location from and to by gender, 2021-22"/>
    <hyperlink ref="C67" location="'Table 65'!A1" display="Table 65: Separations of ongoing employees: type of separation by gender, 2002-03 to 2021-22"/>
    <hyperlink ref="C68" location="'Table 66'!A1" display="Table 66: Separations of ongoing employees: base classification by gender, 2002-03 to 2021-22"/>
    <hyperlink ref="C69" location="'Table 67'!A1" display="Table 67: Separations of ongoing employees: age group by gender, 2002-03 to 2021-22"/>
    <hyperlink ref="C70" location="'Table 68'!A1" display="Table 68: Separations of ongoing employees: resignations by age group and gender, 2002-03 to 2021-22"/>
    <hyperlink ref="C71" location="'Table 69'!A1" display="Table 69: Separations of ongoing employees: age retirements by age group and gender, 2002-03 to 2021-22"/>
    <hyperlink ref="C72" location="'Table 70'!A1" display="Table 70: Separations of ongoing employees: retrenchments by age group and gender, 2002-03 to 2021-22"/>
    <hyperlink ref="C73" location="'Table 71'!A1" display="Table 71: Separations of ongoing employees: separation type by base classification and gender, 2021-22"/>
    <hyperlink ref="C74" location="'Table 72'!A1" display="Table 72: Separations of ongoing employees: agency by type of separation, 2020-21 and 2021-22"/>
    <hyperlink ref="C75" location="'Table 73'!A1" display="Table 73: Separations of ongoing employees: agency by type of termination, 2021-22"/>
    <hyperlink ref="C76" location="'Table 74'!A1" display="Table 74: Separations of ongoing employees: agency by base classification, 2021-22"/>
    <hyperlink ref="C77" location="'Table 75'!A1" display="Table 75: Separations of ongoing employees: length of service by base classification and gender, 2021-22"/>
    <hyperlink ref="C78" location="'Table 76'!A1" display="Table 76: Separations of ongoing employees: length of service by type of separation and gender, 2021-22"/>
    <hyperlink ref="C79" location="'Table 77'!A1" display="Table 77: All employees: diversity group, 2003 to 2022"/>
    <hyperlink ref="C80" location="'Table 78'!A1" display="Table 78: All employees by country of birth, June 2022"/>
    <hyperlink ref="C81" location="'Table 79'!A1" display="Table 79: Ongoing employees: agency by diversity group, 30 June 2022"/>
    <hyperlink ref="C82" location="'Table 80'!A1" display="Table 80: Non-ongoing employees: agency by diversity group, 30 June 2022"/>
    <hyperlink ref="C83" location="'Table 81'!A1" display="Table 81: All employees: agency by diversity group, 30 June 2022"/>
    <hyperlink ref="C84" location="'Table 82'!A1" display="Table 82: All employees: base classification by diversity group and gender, 30 June 2022"/>
    <hyperlink ref="C85" location="'Table 83'!A1" display="Table 83: All employees: diversity group by highest educational qualification and gender, 30 June 2022"/>
    <hyperlink ref="C86" location="'Table 84'!A1" display="Table 84: Engagements of ongoing employees: classification by diversity group and gender, 2021-22"/>
    <hyperlink ref="C87" location="'Table 85'!A1" display="Table 85: Separations of ongoing employees: base classification by diversity group and gender, 2021-22"/>
    <hyperlink ref="C88" location="'Table 86'!A1" display="Table 86: All employees: Average age by year, 2003 to 2022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7"/>
  <dimension ref="A1:J299"/>
  <sheetViews>
    <sheetView showGridLines="0" workbookViewId="0">
      <selection activeCell="J1" sqref="J1"/>
    </sheetView>
  </sheetViews>
  <sheetFormatPr defaultRowHeight="14.4" x14ac:dyDescent="0.3"/>
  <cols>
    <col min="1" max="1" width="14.44140625" customWidth="1"/>
    <col min="2" max="2" width="13.44140625" customWidth="1"/>
    <col min="3" max="5" width="16.5546875" customWidth="1"/>
    <col min="6" max="6" width="12" customWidth="1"/>
  </cols>
  <sheetData>
    <row r="1" spans="1:10" ht="15.6" x14ac:dyDescent="0.3">
      <c r="A1" s="54" t="s">
        <v>848</v>
      </c>
      <c r="B1" s="55"/>
      <c r="C1" s="55"/>
      <c r="D1" s="55"/>
      <c r="E1" s="55"/>
      <c r="F1" s="55"/>
      <c r="J1" s="5" t="s">
        <v>850</v>
      </c>
    </row>
    <row r="2" spans="1:10" ht="16.2" thickBot="1" x14ac:dyDescent="0.35">
      <c r="A2" s="55"/>
      <c r="B2" s="55"/>
      <c r="C2" s="55"/>
      <c r="D2" s="55"/>
      <c r="E2" s="55"/>
      <c r="F2" s="55"/>
    </row>
    <row r="3" spans="1:10" ht="15" customHeight="1" x14ac:dyDescent="0.3">
      <c r="A3" s="330" t="s">
        <v>1</v>
      </c>
      <c r="B3" s="324" t="s">
        <v>849</v>
      </c>
      <c r="C3" s="326"/>
      <c r="D3" s="326"/>
      <c r="E3" s="325"/>
      <c r="F3" s="334" t="s">
        <v>353</v>
      </c>
    </row>
    <row r="4" spans="1:10" ht="30.75" customHeight="1" thickBot="1" x14ac:dyDescent="0.35">
      <c r="A4" s="331"/>
      <c r="B4" s="26" t="s">
        <v>0</v>
      </c>
      <c r="C4" s="27" t="s">
        <v>910</v>
      </c>
      <c r="D4" s="27" t="s">
        <v>911</v>
      </c>
      <c r="E4" s="28" t="s">
        <v>487</v>
      </c>
      <c r="F4" s="335"/>
    </row>
    <row r="5" spans="1:10" ht="15.6" x14ac:dyDescent="0.3">
      <c r="A5" s="66">
        <v>2003</v>
      </c>
      <c r="B5" s="45">
        <v>120277</v>
      </c>
      <c r="C5" s="58">
        <v>9551</v>
      </c>
      <c r="D5" s="58">
        <v>326</v>
      </c>
      <c r="E5" s="46">
        <v>1478</v>
      </c>
      <c r="F5" s="87">
        <v>131632</v>
      </c>
    </row>
    <row r="6" spans="1:10" ht="15.6" x14ac:dyDescent="0.3">
      <c r="A6" s="66">
        <v>2004</v>
      </c>
      <c r="B6" s="45">
        <v>122352</v>
      </c>
      <c r="C6" s="58">
        <v>7342</v>
      </c>
      <c r="D6" s="58">
        <v>303</v>
      </c>
      <c r="E6" s="46">
        <v>1297</v>
      </c>
      <c r="F6" s="87">
        <v>131294</v>
      </c>
    </row>
    <row r="7" spans="1:10" ht="15.6" x14ac:dyDescent="0.3">
      <c r="A7" s="66">
        <v>2005</v>
      </c>
      <c r="B7" s="45">
        <v>123372</v>
      </c>
      <c r="C7" s="58">
        <v>8153</v>
      </c>
      <c r="D7" s="58">
        <v>379</v>
      </c>
      <c r="E7" s="46">
        <v>1482</v>
      </c>
      <c r="F7" s="87">
        <v>133386</v>
      </c>
    </row>
    <row r="8" spans="1:10" ht="15.6" x14ac:dyDescent="0.3">
      <c r="A8" s="66">
        <v>2006</v>
      </c>
      <c r="B8" s="45">
        <v>134710</v>
      </c>
      <c r="C8" s="58">
        <v>9256</v>
      </c>
      <c r="D8" s="58">
        <v>596</v>
      </c>
      <c r="E8" s="46">
        <v>1397</v>
      </c>
      <c r="F8" s="87">
        <v>145959</v>
      </c>
    </row>
    <row r="9" spans="1:10" ht="15.6" x14ac:dyDescent="0.3">
      <c r="A9" s="66">
        <v>2007</v>
      </c>
      <c r="B9" s="45">
        <v>143539</v>
      </c>
      <c r="C9" s="58">
        <v>9176</v>
      </c>
      <c r="D9" s="58">
        <v>654</v>
      </c>
      <c r="E9" s="46">
        <v>1721</v>
      </c>
      <c r="F9" s="87">
        <v>155090</v>
      </c>
    </row>
    <row r="10" spans="1:10" ht="15.6" x14ac:dyDescent="0.3">
      <c r="A10" s="66">
        <v>2008</v>
      </c>
      <c r="B10" s="45">
        <v>147373</v>
      </c>
      <c r="C10" s="58">
        <v>8659</v>
      </c>
      <c r="D10" s="58">
        <v>960</v>
      </c>
      <c r="E10" s="46">
        <v>2306</v>
      </c>
      <c r="F10" s="87">
        <v>159298</v>
      </c>
    </row>
    <row r="11" spans="1:10" ht="15.6" x14ac:dyDescent="0.3">
      <c r="A11" s="66">
        <v>2009</v>
      </c>
      <c r="B11" s="45">
        <v>149831</v>
      </c>
      <c r="C11" s="58">
        <v>8431</v>
      </c>
      <c r="D11" s="58">
        <v>483</v>
      </c>
      <c r="E11" s="46">
        <v>2531</v>
      </c>
      <c r="F11" s="87">
        <v>161276</v>
      </c>
    </row>
    <row r="12" spans="1:10" ht="15.6" x14ac:dyDescent="0.3">
      <c r="A12" s="66">
        <v>2010</v>
      </c>
      <c r="B12" s="45">
        <v>150441</v>
      </c>
      <c r="C12" s="58">
        <v>9025</v>
      </c>
      <c r="D12" s="58">
        <v>494</v>
      </c>
      <c r="E12" s="46">
        <v>3831</v>
      </c>
      <c r="F12" s="87">
        <v>163791</v>
      </c>
    </row>
    <row r="13" spans="1:10" ht="15.6" x14ac:dyDescent="0.3">
      <c r="A13" s="66">
        <v>2011</v>
      </c>
      <c r="B13" s="45">
        <v>152734</v>
      </c>
      <c r="C13" s="58">
        <v>8318</v>
      </c>
      <c r="D13" s="58">
        <v>552</v>
      </c>
      <c r="E13" s="46">
        <v>3869</v>
      </c>
      <c r="F13" s="87">
        <v>165473</v>
      </c>
    </row>
    <row r="14" spans="1:10" ht="15.6" x14ac:dyDescent="0.3">
      <c r="A14" s="66">
        <v>2012</v>
      </c>
      <c r="B14" s="45">
        <v>153481</v>
      </c>
      <c r="C14" s="58">
        <v>7985</v>
      </c>
      <c r="D14" s="58">
        <v>541</v>
      </c>
      <c r="E14" s="46">
        <v>5333</v>
      </c>
      <c r="F14" s="87">
        <v>167340</v>
      </c>
    </row>
    <row r="15" spans="1:10" ht="15.6" x14ac:dyDescent="0.3">
      <c r="A15" s="66">
        <v>2013</v>
      </c>
      <c r="B15" s="45">
        <v>151414</v>
      </c>
      <c r="C15" s="58">
        <v>6619</v>
      </c>
      <c r="D15" s="58">
        <v>550</v>
      </c>
      <c r="E15" s="46">
        <v>7564</v>
      </c>
      <c r="F15" s="87">
        <v>166147</v>
      </c>
    </row>
    <row r="16" spans="1:10" ht="15.6" x14ac:dyDescent="0.3">
      <c r="A16" s="66">
        <v>2014</v>
      </c>
      <c r="B16" s="45">
        <v>144923</v>
      </c>
      <c r="C16" s="58">
        <v>4316</v>
      </c>
      <c r="D16" s="58">
        <v>701</v>
      </c>
      <c r="E16" s="46">
        <v>8000</v>
      </c>
      <c r="F16" s="87">
        <v>157940</v>
      </c>
    </row>
    <row r="17" spans="1:6" ht="15.6" x14ac:dyDescent="0.3">
      <c r="A17" s="66">
        <v>2015</v>
      </c>
      <c r="B17" s="45">
        <v>136535</v>
      </c>
      <c r="C17" s="58">
        <v>6579</v>
      </c>
      <c r="D17" s="58">
        <v>633</v>
      </c>
      <c r="E17" s="46">
        <v>8492</v>
      </c>
      <c r="F17" s="87">
        <v>152239</v>
      </c>
    </row>
    <row r="18" spans="1:6" ht="15.6" x14ac:dyDescent="0.3">
      <c r="A18" s="66">
        <v>2016</v>
      </c>
      <c r="B18" s="45">
        <v>137891</v>
      </c>
      <c r="C18" s="58">
        <v>7944</v>
      </c>
      <c r="D18" s="58">
        <v>481</v>
      </c>
      <c r="E18" s="46">
        <v>9291</v>
      </c>
      <c r="F18" s="87">
        <v>155607</v>
      </c>
    </row>
    <row r="19" spans="1:6" ht="15.6" x14ac:dyDescent="0.3">
      <c r="A19" s="66">
        <v>2017</v>
      </c>
      <c r="B19" s="45">
        <v>137283</v>
      </c>
      <c r="C19" s="58">
        <v>6126</v>
      </c>
      <c r="D19" s="58">
        <v>467</v>
      </c>
      <c r="E19" s="46">
        <v>8072</v>
      </c>
      <c r="F19" s="87">
        <v>151948</v>
      </c>
    </row>
    <row r="20" spans="1:6" ht="15.6" x14ac:dyDescent="0.3">
      <c r="A20" s="66">
        <v>2018</v>
      </c>
      <c r="B20" s="45">
        <v>136203</v>
      </c>
      <c r="C20" s="58">
        <v>6488</v>
      </c>
      <c r="D20" s="58">
        <v>452</v>
      </c>
      <c r="E20" s="46">
        <v>7115</v>
      </c>
      <c r="F20" s="87">
        <v>150258</v>
      </c>
    </row>
    <row r="21" spans="1:6" ht="15.6" x14ac:dyDescent="0.3">
      <c r="A21" s="66">
        <v>2019</v>
      </c>
      <c r="B21" s="45">
        <v>132227</v>
      </c>
      <c r="C21" s="58">
        <v>6640</v>
      </c>
      <c r="D21" s="58">
        <v>398</v>
      </c>
      <c r="E21" s="46">
        <v>7492</v>
      </c>
      <c r="F21" s="87">
        <v>146757</v>
      </c>
    </row>
    <row r="22" spans="1:6" ht="15.6" x14ac:dyDescent="0.3">
      <c r="A22" s="66">
        <v>2020</v>
      </c>
      <c r="B22" s="45">
        <v>132229</v>
      </c>
      <c r="C22" s="58">
        <v>7215</v>
      </c>
      <c r="D22" s="58">
        <v>504</v>
      </c>
      <c r="E22" s="46">
        <v>10430</v>
      </c>
      <c r="F22" s="87">
        <v>150378</v>
      </c>
    </row>
    <row r="23" spans="1:6" ht="15.6" x14ac:dyDescent="0.3">
      <c r="A23" s="75">
        <v>2021</v>
      </c>
      <c r="B23" s="93">
        <v>133939</v>
      </c>
      <c r="C23" s="94">
        <v>10930</v>
      </c>
      <c r="D23" s="94">
        <v>501</v>
      </c>
      <c r="E23" s="95">
        <v>8316</v>
      </c>
      <c r="F23" s="96">
        <v>153686</v>
      </c>
    </row>
    <row r="24" spans="1:6" ht="16.2" thickBot="1" x14ac:dyDescent="0.35">
      <c r="A24" s="67">
        <v>2022</v>
      </c>
      <c r="B24" s="49">
        <v>140759</v>
      </c>
      <c r="C24" s="97">
        <v>8795</v>
      </c>
      <c r="D24" s="97">
        <v>561</v>
      </c>
      <c r="E24" s="50">
        <v>9354</v>
      </c>
      <c r="F24" s="90">
        <v>159469</v>
      </c>
    </row>
    <row r="25" spans="1:6" ht="15.6" x14ac:dyDescent="0.3">
      <c r="A25" s="55"/>
      <c r="B25" s="55"/>
      <c r="C25" s="55"/>
      <c r="D25" s="55"/>
      <c r="E25" s="55"/>
      <c r="F25" s="55"/>
    </row>
    <row r="26" spans="1:6" ht="15.6" x14ac:dyDescent="0.3">
      <c r="A26" s="60" t="s">
        <v>8</v>
      </c>
      <c r="B26" s="55"/>
      <c r="C26" s="55"/>
      <c r="D26" s="55"/>
      <c r="E26" s="55"/>
      <c r="F26" s="55"/>
    </row>
    <row r="27" spans="1:6" ht="15.6" x14ac:dyDescent="0.3">
      <c r="A27" s="55"/>
      <c r="B27" s="55"/>
      <c r="C27" s="55"/>
      <c r="D27" s="55"/>
      <c r="E27" s="55"/>
      <c r="F27" s="55"/>
    </row>
    <row r="28" spans="1:6" ht="15.6" x14ac:dyDescent="0.3">
      <c r="A28" s="55"/>
      <c r="B28" s="55"/>
      <c r="C28" s="55"/>
      <c r="D28" s="55"/>
      <c r="E28" s="55"/>
      <c r="F28" s="55"/>
    </row>
    <row r="29" spans="1:6" ht="15.6" x14ac:dyDescent="0.3">
      <c r="A29" s="55"/>
      <c r="B29" s="55"/>
      <c r="C29" s="55"/>
      <c r="D29" s="55"/>
      <c r="E29" s="55"/>
      <c r="F29" s="55"/>
    </row>
    <row r="30" spans="1:6" ht="15.6" x14ac:dyDescent="0.3">
      <c r="A30" s="55"/>
      <c r="B30" s="55"/>
      <c r="C30" s="55"/>
      <c r="D30" s="55"/>
      <c r="E30" s="55"/>
      <c r="F30" s="55"/>
    </row>
    <row r="31" spans="1:6" ht="15.6" x14ac:dyDescent="0.3">
      <c r="A31" s="55"/>
      <c r="B31" s="55"/>
      <c r="C31" s="55"/>
      <c r="D31" s="55"/>
      <c r="E31" s="55"/>
      <c r="F31" s="55"/>
    </row>
    <row r="32" spans="1:6" ht="15.6" x14ac:dyDescent="0.3">
      <c r="A32" s="55"/>
      <c r="B32" s="55"/>
      <c r="C32" s="55"/>
      <c r="D32" s="55"/>
      <c r="E32" s="55"/>
      <c r="F32" s="55"/>
    </row>
    <row r="33" spans="1:6" ht="15.6" x14ac:dyDescent="0.3">
      <c r="A33" s="55"/>
      <c r="B33" s="55"/>
      <c r="C33" s="55"/>
      <c r="D33" s="55"/>
      <c r="E33" s="55"/>
      <c r="F33" s="55"/>
    </row>
    <row r="34" spans="1:6" ht="15.6" x14ac:dyDescent="0.3">
      <c r="A34" s="55"/>
      <c r="B34" s="55"/>
      <c r="C34" s="55"/>
      <c r="D34" s="55"/>
      <c r="E34" s="55"/>
      <c r="F34" s="55"/>
    </row>
    <row r="35" spans="1:6" ht="15.6" x14ac:dyDescent="0.3">
      <c r="A35" s="55"/>
      <c r="B35" s="55"/>
      <c r="C35" s="55"/>
      <c r="D35" s="55"/>
      <c r="E35" s="55"/>
      <c r="F35" s="55"/>
    </row>
    <row r="36" spans="1:6" ht="15.6" x14ac:dyDescent="0.3">
      <c r="A36" s="55"/>
      <c r="B36" s="55"/>
      <c r="C36" s="55"/>
      <c r="D36" s="55"/>
      <c r="E36" s="55"/>
      <c r="F36" s="55"/>
    </row>
    <row r="37" spans="1:6" ht="15.6" x14ac:dyDescent="0.3">
      <c r="A37" s="55"/>
      <c r="B37" s="55"/>
      <c r="C37" s="55"/>
      <c r="D37" s="55"/>
      <c r="E37" s="55"/>
      <c r="F37" s="55"/>
    </row>
    <row r="38" spans="1:6" ht="15.6" x14ac:dyDescent="0.3">
      <c r="A38" s="55"/>
      <c r="B38" s="55"/>
      <c r="C38" s="55"/>
      <c r="D38" s="55"/>
      <c r="E38" s="55"/>
      <c r="F38" s="55"/>
    </row>
    <row r="39" spans="1:6" ht="15.6" x14ac:dyDescent="0.3">
      <c r="A39" s="55"/>
      <c r="B39" s="55"/>
      <c r="C39" s="55"/>
      <c r="D39" s="55"/>
      <c r="E39" s="55"/>
      <c r="F39" s="55"/>
    </row>
    <row r="40" spans="1:6" ht="15.6" x14ac:dyDescent="0.3">
      <c r="A40" s="55"/>
      <c r="B40" s="55"/>
      <c r="C40" s="55"/>
      <c r="D40" s="55"/>
      <c r="E40" s="55"/>
      <c r="F40" s="55"/>
    </row>
    <row r="41" spans="1:6" ht="15.6" x14ac:dyDescent="0.3">
      <c r="A41" s="55"/>
      <c r="B41" s="55"/>
      <c r="C41" s="55"/>
      <c r="D41" s="55"/>
      <c r="E41" s="55"/>
      <c r="F41" s="55"/>
    </row>
    <row r="42" spans="1:6" ht="15.6" x14ac:dyDescent="0.3">
      <c r="A42" s="55"/>
      <c r="B42" s="55"/>
      <c r="C42" s="55"/>
      <c r="D42" s="55"/>
      <c r="E42" s="55"/>
      <c r="F42" s="55"/>
    </row>
    <row r="43" spans="1:6" ht="15.6" x14ac:dyDescent="0.3">
      <c r="A43" s="55"/>
      <c r="B43" s="55"/>
      <c r="C43" s="55"/>
      <c r="D43" s="55"/>
      <c r="E43" s="55"/>
      <c r="F43" s="55"/>
    </row>
    <row r="44" spans="1:6" ht="15.6" x14ac:dyDescent="0.3">
      <c r="A44" s="55"/>
      <c r="B44" s="55"/>
      <c r="C44" s="55"/>
      <c r="D44" s="55"/>
      <c r="E44" s="55"/>
      <c r="F44" s="55"/>
    </row>
    <row r="45" spans="1:6" ht="15.6" x14ac:dyDescent="0.3">
      <c r="A45" s="55"/>
      <c r="B45" s="55"/>
      <c r="C45" s="55"/>
      <c r="D45" s="55"/>
      <c r="E45" s="55"/>
      <c r="F45" s="55"/>
    </row>
    <row r="46" spans="1:6" ht="15.6" x14ac:dyDescent="0.3">
      <c r="A46" s="55"/>
      <c r="B46" s="55"/>
      <c r="C46" s="55"/>
      <c r="D46" s="55"/>
      <c r="E46" s="55"/>
      <c r="F46" s="55"/>
    </row>
    <row r="47" spans="1:6" ht="15.6" x14ac:dyDescent="0.3">
      <c r="A47" s="55"/>
      <c r="B47" s="55"/>
      <c r="C47" s="55"/>
      <c r="D47" s="55"/>
      <c r="E47" s="55"/>
      <c r="F47" s="55"/>
    </row>
    <row r="48" spans="1:6" ht="15.6" x14ac:dyDescent="0.3">
      <c r="A48" s="55"/>
      <c r="B48" s="55"/>
      <c r="C48" s="55"/>
      <c r="D48" s="55"/>
      <c r="E48" s="55"/>
      <c r="F48" s="55"/>
    </row>
    <row r="49" spans="1:6" ht="15.6" x14ac:dyDescent="0.3">
      <c r="A49" s="55"/>
      <c r="B49" s="55"/>
      <c r="C49" s="55"/>
      <c r="D49" s="55"/>
      <c r="E49" s="55"/>
      <c r="F49" s="55"/>
    </row>
    <row r="50" spans="1:6" ht="15.6" x14ac:dyDescent="0.3">
      <c r="A50" s="55"/>
      <c r="B50" s="55"/>
      <c r="C50" s="55"/>
      <c r="D50" s="55"/>
      <c r="E50" s="55"/>
      <c r="F50" s="55"/>
    </row>
    <row r="51" spans="1:6" ht="15.6" x14ac:dyDescent="0.3">
      <c r="A51" s="55"/>
      <c r="B51" s="55"/>
      <c r="C51" s="55"/>
      <c r="D51" s="55"/>
      <c r="E51" s="55"/>
      <c r="F51" s="55"/>
    </row>
    <row r="52" spans="1:6" ht="15.6" x14ac:dyDescent="0.3">
      <c r="A52" s="55"/>
      <c r="B52" s="55"/>
      <c r="C52" s="55"/>
      <c r="D52" s="55"/>
      <c r="E52" s="55"/>
      <c r="F52" s="55"/>
    </row>
    <row r="53" spans="1:6" ht="15.6" x14ac:dyDescent="0.3">
      <c r="A53" s="55"/>
      <c r="B53" s="55"/>
      <c r="C53" s="55"/>
      <c r="D53" s="55"/>
      <c r="E53" s="55"/>
      <c r="F53" s="55"/>
    </row>
    <row r="54" spans="1:6" ht="15.6" x14ac:dyDescent="0.3">
      <c r="A54" s="55"/>
      <c r="B54" s="55"/>
      <c r="C54" s="55"/>
      <c r="D54" s="55"/>
      <c r="E54" s="55"/>
      <c r="F54" s="55"/>
    </row>
    <row r="55" spans="1:6" ht="15.6" x14ac:dyDescent="0.3">
      <c r="A55" s="55"/>
      <c r="B55" s="55"/>
      <c r="C55" s="55"/>
      <c r="D55" s="55"/>
      <c r="E55" s="55"/>
      <c r="F55" s="55"/>
    </row>
    <row r="56" spans="1:6" ht="15.6" x14ac:dyDescent="0.3">
      <c r="A56" s="55"/>
      <c r="B56" s="55"/>
      <c r="C56" s="55"/>
      <c r="D56" s="55"/>
      <c r="E56" s="55"/>
      <c r="F56" s="55"/>
    </row>
    <row r="57" spans="1:6" ht="15.6" x14ac:dyDescent="0.3">
      <c r="A57" s="55"/>
      <c r="B57" s="55"/>
      <c r="C57" s="55"/>
      <c r="D57" s="55"/>
      <c r="E57" s="55"/>
      <c r="F57" s="55"/>
    </row>
    <row r="58" spans="1:6" ht="15.6" x14ac:dyDescent="0.3">
      <c r="A58" s="55"/>
      <c r="B58" s="55"/>
      <c r="C58" s="55"/>
      <c r="D58" s="55"/>
      <c r="E58" s="55"/>
      <c r="F58" s="55"/>
    </row>
    <row r="59" spans="1:6" ht="15.6" x14ac:dyDescent="0.3">
      <c r="A59" s="55"/>
      <c r="B59" s="55"/>
      <c r="C59" s="55"/>
      <c r="D59" s="55"/>
      <c r="E59" s="55"/>
      <c r="F59" s="55"/>
    </row>
    <row r="60" spans="1:6" ht="15.6" x14ac:dyDescent="0.3">
      <c r="A60" s="55"/>
      <c r="B60" s="55"/>
      <c r="C60" s="55"/>
      <c r="D60" s="55"/>
      <c r="E60" s="55"/>
      <c r="F60" s="55"/>
    </row>
    <row r="61" spans="1:6" ht="15.6" x14ac:dyDescent="0.3">
      <c r="A61" s="55"/>
      <c r="B61" s="55"/>
      <c r="C61" s="55"/>
      <c r="D61" s="55"/>
      <c r="E61" s="55"/>
      <c r="F61" s="55"/>
    </row>
    <row r="62" spans="1:6" ht="15.6" x14ac:dyDescent="0.3">
      <c r="A62" s="55"/>
      <c r="B62" s="55"/>
      <c r="C62" s="55"/>
      <c r="D62" s="55"/>
      <c r="E62" s="55"/>
      <c r="F62" s="55"/>
    </row>
    <row r="63" spans="1:6" ht="15.6" x14ac:dyDescent="0.3">
      <c r="A63" s="55"/>
      <c r="B63" s="55"/>
      <c r="C63" s="55"/>
      <c r="D63" s="55"/>
      <c r="E63" s="55"/>
      <c r="F63" s="55"/>
    </row>
    <row r="64" spans="1:6" ht="15.6" x14ac:dyDescent="0.3">
      <c r="A64" s="55"/>
      <c r="B64" s="55"/>
      <c r="C64" s="55"/>
      <c r="D64" s="55"/>
      <c r="E64" s="55"/>
      <c r="F64" s="55"/>
    </row>
    <row r="65" spans="1:6" ht="15.6" x14ac:dyDescent="0.3">
      <c r="A65" s="55"/>
      <c r="B65" s="55"/>
      <c r="C65" s="55"/>
      <c r="D65" s="55"/>
      <c r="E65" s="55"/>
      <c r="F65" s="55"/>
    </row>
    <row r="66" spans="1:6" ht="15.6" x14ac:dyDescent="0.3">
      <c r="A66" s="55"/>
      <c r="B66" s="55"/>
      <c r="C66" s="55"/>
      <c r="D66" s="55"/>
      <c r="E66" s="55"/>
      <c r="F66" s="55"/>
    </row>
    <row r="67" spans="1:6" ht="15.6" x14ac:dyDescent="0.3">
      <c r="A67" s="55"/>
      <c r="B67" s="55"/>
      <c r="C67" s="55"/>
      <c r="D67" s="55"/>
      <c r="E67" s="55"/>
      <c r="F67" s="55"/>
    </row>
    <row r="68" spans="1:6" ht="15.6" x14ac:dyDescent="0.3">
      <c r="A68" s="55"/>
      <c r="B68" s="55"/>
      <c r="C68" s="55"/>
      <c r="D68" s="55"/>
      <c r="E68" s="55"/>
      <c r="F68" s="55"/>
    </row>
    <row r="69" spans="1:6" ht="15.6" x14ac:dyDescent="0.3">
      <c r="A69" s="55"/>
      <c r="B69" s="55"/>
      <c r="C69" s="55"/>
      <c r="D69" s="55"/>
      <c r="E69" s="55"/>
      <c r="F69" s="55"/>
    </row>
    <row r="70" spans="1:6" ht="15.6" x14ac:dyDescent="0.3">
      <c r="A70" s="55"/>
      <c r="B70" s="55"/>
      <c r="C70" s="55"/>
      <c r="D70" s="55"/>
      <c r="E70" s="55"/>
      <c r="F70" s="55"/>
    </row>
    <row r="71" spans="1:6" ht="15.6" x14ac:dyDescent="0.3">
      <c r="A71" s="55"/>
      <c r="B71" s="55"/>
      <c r="C71" s="55"/>
      <c r="D71" s="55"/>
      <c r="E71" s="55"/>
      <c r="F71" s="55"/>
    </row>
    <row r="72" spans="1:6" ht="15.6" x14ac:dyDescent="0.3">
      <c r="A72" s="55"/>
      <c r="B72" s="55"/>
      <c r="C72" s="55"/>
      <c r="D72" s="55"/>
      <c r="E72" s="55"/>
      <c r="F72" s="55"/>
    </row>
    <row r="73" spans="1:6" ht="15.6" x14ac:dyDescent="0.3">
      <c r="A73" s="55"/>
      <c r="B73" s="55"/>
      <c r="C73" s="55"/>
      <c r="D73" s="55"/>
      <c r="E73" s="55"/>
      <c r="F73" s="55"/>
    </row>
    <row r="74" spans="1:6" ht="15.6" x14ac:dyDescent="0.3">
      <c r="A74" s="55"/>
      <c r="B74" s="55"/>
      <c r="C74" s="55"/>
      <c r="D74" s="55"/>
      <c r="E74" s="55"/>
      <c r="F74" s="55"/>
    </row>
    <row r="75" spans="1:6" ht="15.6" x14ac:dyDescent="0.3">
      <c r="A75" s="55"/>
      <c r="B75" s="55"/>
      <c r="C75" s="55"/>
      <c r="D75" s="55"/>
      <c r="E75" s="55"/>
      <c r="F75" s="55"/>
    </row>
    <row r="76" spans="1:6" ht="15.6" x14ac:dyDescent="0.3">
      <c r="A76" s="55"/>
      <c r="B76" s="55"/>
      <c r="C76" s="55"/>
      <c r="D76" s="55"/>
      <c r="E76" s="55"/>
      <c r="F76" s="55"/>
    </row>
    <row r="77" spans="1:6" ht="15.6" x14ac:dyDescent="0.3">
      <c r="A77" s="55"/>
      <c r="B77" s="55"/>
      <c r="C77" s="55"/>
      <c r="D77" s="55"/>
      <c r="E77" s="55"/>
      <c r="F77" s="55"/>
    </row>
    <row r="78" spans="1:6" ht="15.6" x14ac:dyDescent="0.3">
      <c r="A78" s="55"/>
      <c r="B78" s="55"/>
      <c r="C78" s="55"/>
      <c r="D78" s="55"/>
      <c r="E78" s="55"/>
      <c r="F78" s="55"/>
    </row>
    <row r="79" spans="1:6" ht="15.6" x14ac:dyDescent="0.3">
      <c r="A79" s="55"/>
      <c r="B79" s="55"/>
      <c r="C79" s="55"/>
      <c r="D79" s="55"/>
      <c r="E79" s="55"/>
      <c r="F79" s="55"/>
    </row>
    <row r="80" spans="1:6" ht="15.6" x14ac:dyDescent="0.3">
      <c r="A80" s="55"/>
      <c r="B80" s="55"/>
      <c r="C80" s="55"/>
      <c r="D80" s="55"/>
      <c r="E80" s="55"/>
      <c r="F80" s="55"/>
    </row>
    <row r="81" spans="1:6" ht="15.6" x14ac:dyDescent="0.3">
      <c r="A81" s="55"/>
      <c r="B81" s="55"/>
      <c r="C81" s="55"/>
      <c r="D81" s="55"/>
      <c r="E81" s="55"/>
      <c r="F81" s="55"/>
    </row>
    <row r="82" spans="1:6" ht="15.6" x14ac:dyDescent="0.3">
      <c r="A82" s="55"/>
      <c r="B82" s="55"/>
      <c r="C82" s="55"/>
      <c r="D82" s="55"/>
      <c r="E82" s="55"/>
      <c r="F82" s="55"/>
    </row>
    <row r="83" spans="1:6" ht="15.6" x14ac:dyDescent="0.3">
      <c r="A83" s="55"/>
      <c r="B83" s="55"/>
      <c r="C83" s="55"/>
      <c r="D83" s="55"/>
      <c r="E83" s="55"/>
      <c r="F83" s="55"/>
    </row>
    <row r="84" spans="1:6" ht="15.6" x14ac:dyDescent="0.3">
      <c r="A84" s="55"/>
      <c r="B84" s="55"/>
      <c r="C84" s="55"/>
      <c r="D84" s="55"/>
      <c r="E84" s="55"/>
      <c r="F84" s="55"/>
    </row>
    <row r="85" spans="1:6" ht="15.6" x14ac:dyDescent="0.3">
      <c r="A85" s="55"/>
      <c r="B85" s="55"/>
      <c r="C85" s="55"/>
      <c r="D85" s="55"/>
      <c r="E85" s="55"/>
      <c r="F85" s="55"/>
    </row>
    <row r="86" spans="1:6" ht="15.6" x14ac:dyDescent="0.3">
      <c r="A86" s="55"/>
      <c r="B86" s="55"/>
      <c r="C86" s="55"/>
      <c r="D86" s="55"/>
      <c r="E86" s="55"/>
      <c r="F86" s="55"/>
    </row>
    <row r="87" spans="1:6" ht="15.6" x14ac:dyDescent="0.3">
      <c r="A87" s="55"/>
      <c r="B87" s="55"/>
      <c r="C87" s="55"/>
      <c r="D87" s="55"/>
      <c r="E87" s="55"/>
      <c r="F87" s="55"/>
    </row>
    <row r="88" spans="1:6" ht="15.6" x14ac:dyDescent="0.3">
      <c r="A88" s="55"/>
      <c r="B88" s="55"/>
      <c r="C88" s="55"/>
      <c r="D88" s="55"/>
      <c r="E88" s="55"/>
      <c r="F88" s="55"/>
    </row>
    <row r="89" spans="1:6" ht="15.6" x14ac:dyDescent="0.3">
      <c r="A89" s="55"/>
      <c r="B89" s="55"/>
      <c r="C89" s="55"/>
      <c r="D89" s="55"/>
      <c r="E89" s="55"/>
      <c r="F89" s="55"/>
    </row>
    <row r="90" spans="1:6" ht="15.6" x14ac:dyDescent="0.3">
      <c r="A90" s="55"/>
      <c r="B90" s="55"/>
      <c r="C90" s="55"/>
      <c r="D90" s="55"/>
      <c r="E90" s="55"/>
      <c r="F90" s="55"/>
    </row>
    <row r="91" spans="1:6" ht="15.6" x14ac:dyDescent="0.3">
      <c r="A91" s="55"/>
      <c r="B91" s="55"/>
      <c r="C91" s="55"/>
      <c r="D91" s="55"/>
      <c r="E91" s="55"/>
      <c r="F91" s="55"/>
    </row>
    <row r="92" spans="1:6" ht="15.6" x14ac:dyDescent="0.3">
      <c r="A92" s="55"/>
      <c r="B92" s="55"/>
      <c r="C92" s="55"/>
      <c r="D92" s="55"/>
      <c r="E92" s="55"/>
      <c r="F92" s="55"/>
    </row>
    <row r="93" spans="1:6" ht="15.6" x14ac:dyDescent="0.3">
      <c r="A93" s="55"/>
      <c r="B93" s="55"/>
      <c r="C93" s="55"/>
      <c r="D93" s="55"/>
      <c r="E93" s="55"/>
      <c r="F93" s="55"/>
    </row>
    <row r="94" spans="1:6" ht="15.6" x14ac:dyDescent="0.3">
      <c r="A94" s="55"/>
      <c r="B94" s="55"/>
      <c r="C94" s="55"/>
      <c r="D94" s="55"/>
      <c r="E94" s="55"/>
      <c r="F94" s="55"/>
    </row>
    <row r="95" spans="1:6" ht="15.6" x14ac:dyDescent="0.3">
      <c r="A95" s="55"/>
      <c r="B95" s="55"/>
      <c r="C95" s="55"/>
      <c r="D95" s="55"/>
      <c r="E95" s="55"/>
      <c r="F95" s="55"/>
    </row>
    <row r="96" spans="1:6" ht="15.6" x14ac:dyDescent="0.3">
      <c r="A96" s="55"/>
      <c r="B96" s="55"/>
      <c r="C96" s="55"/>
      <c r="D96" s="55"/>
      <c r="E96" s="55"/>
      <c r="F96" s="55"/>
    </row>
    <row r="97" spans="1:6" ht="15.6" x14ac:dyDescent="0.3">
      <c r="A97" s="55"/>
      <c r="B97" s="55"/>
      <c r="C97" s="55"/>
      <c r="D97" s="55"/>
      <c r="E97" s="55"/>
      <c r="F97" s="55"/>
    </row>
    <row r="98" spans="1:6" ht="15.6" x14ac:dyDescent="0.3">
      <c r="A98" s="55"/>
      <c r="B98" s="55"/>
      <c r="C98" s="55"/>
      <c r="D98" s="55"/>
      <c r="E98" s="55"/>
      <c r="F98" s="55"/>
    </row>
    <row r="99" spans="1:6" ht="15.6" x14ac:dyDescent="0.3">
      <c r="A99" s="55"/>
      <c r="B99" s="55"/>
      <c r="C99" s="55"/>
      <c r="D99" s="55"/>
      <c r="E99" s="55"/>
      <c r="F99" s="55"/>
    </row>
    <row r="100" spans="1:6" ht="15.6" x14ac:dyDescent="0.3">
      <c r="A100" s="55"/>
      <c r="B100" s="55"/>
      <c r="C100" s="55"/>
      <c r="D100" s="55"/>
      <c r="E100" s="55"/>
      <c r="F100" s="55"/>
    </row>
    <row r="101" spans="1:6" ht="15.6" x14ac:dyDescent="0.3">
      <c r="A101" s="55"/>
      <c r="B101" s="55"/>
      <c r="C101" s="55"/>
      <c r="D101" s="55"/>
      <c r="E101" s="55"/>
      <c r="F101" s="55"/>
    </row>
    <row r="102" spans="1:6" ht="15.6" x14ac:dyDescent="0.3">
      <c r="A102" s="55"/>
      <c r="B102" s="55"/>
      <c r="C102" s="55"/>
      <c r="D102" s="55"/>
      <c r="E102" s="55"/>
      <c r="F102" s="55"/>
    </row>
    <row r="103" spans="1:6" ht="15.6" x14ac:dyDescent="0.3">
      <c r="A103" s="55"/>
      <c r="B103" s="55"/>
      <c r="C103" s="55"/>
      <c r="D103" s="55"/>
      <c r="E103" s="55"/>
      <c r="F103" s="55"/>
    </row>
    <row r="104" spans="1:6" ht="15.6" x14ac:dyDescent="0.3">
      <c r="A104" s="55"/>
      <c r="B104" s="55"/>
      <c r="C104" s="55"/>
      <c r="D104" s="55"/>
      <c r="E104" s="55"/>
      <c r="F104" s="55"/>
    </row>
    <row r="105" spans="1:6" ht="15.6" x14ac:dyDescent="0.3">
      <c r="A105" s="55"/>
      <c r="B105" s="55"/>
      <c r="C105" s="55"/>
      <c r="D105" s="55"/>
      <c r="E105" s="55"/>
      <c r="F105" s="55"/>
    </row>
    <row r="106" spans="1:6" ht="15.6" x14ac:dyDescent="0.3">
      <c r="A106" s="55"/>
      <c r="B106" s="55"/>
      <c r="C106" s="55"/>
      <c r="D106" s="55"/>
      <c r="E106" s="55"/>
      <c r="F106" s="55"/>
    </row>
    <row r="107" spans="1:6" ht="15.6" x14ac:dyDescent="0.3">
      <c r="A107" s="55"/>
      <c r="B107" s="55"/>
      <c r="C107" s="55"/>
      <c r="D107" s="55"/>
      <c r="E107" s="55"/>
      <c r="F107" s="55"/>
    </row>
    <row r="108" spans="1:6" ht="15.6" x14ac:dyDescent="0.3">
      <c r="A108" s="55"/>
      <c r="B108" s="55"/>
      <c r="C108" s="55"/>
      <c r="D108" s="55"/>
      <c r="E108" s="55"/>
      <c r="F108" s="55"/>
    </row>
    <row r="109" spans="1:6" ht="15.6" x14ac:dyDescent="0.3">
      <c r="A109" s="55"/>
      <c r="B109" s="55"/>
      <c r="C109" s="55"/>
      <c r="D109" s="55"/>
      <c r="E109" s="55"/>
      <c r="F109" s="55"/>
    </row>
    <row r="110" spans="1:6" ht="15.6" x14ac:dyDescent="0.3">
      <c r="A110" s="55"/>
      <c r="B110" s="55"/>
      <c r="C110" s="55"/>
      <c r="D110" s="55"/>
      <c r="E110" s="55"/>
      <c r="F110" s="55"/>
    </row>
    <row r="111" spans="1:6" ht="15.6" x14ac:dyDescent="0.3">
      <c r="A111" s="55"/>
      <c r="B111" s="55"/>
      <c r="C111" s="55"/>
      <c r="D111" s="55"/>
      <c r="E111" s="55"/>
      <c r="F111" s="55"/>
    </row>
    <row r="112" spans="1:6" ht="15.6" x14ac:dyDescent="0.3">
      <c r="A112" s="55"/>
      <c r="B112" s="55"/>
      <c r="C112" s="55"/>
      <c r="D112" s="55"/>
      <c r="E112" s="55"/>
      <c r="F112" s="55"/>
    </row>
    <row r="113" spans="1:6" ht="15.6" x14ac:dyDescent="0.3">
      <c r="A113" s="55"/>
      <c r="B113" s="55"/>
      <c r="C113" s="55"/>
      <c r="D113" s="55"/>
      <c r="E113" s="55"/>
      <c r="F113" s="55"/>
    </row>
    <row r="114" spans="1:6" ht="15.6" x14ac:dyDescent="0.3">
      <c r="A114" s="55"/>
      <c r="B114" s="55"/>
      <c r="C114" s="55"/>
      <c r="D114" s="55"/>
      <c r="E114" s="55"/>
      <c r="F114" s="55"/>
    </row>
    <row r="115" spans="1:6" ht="15.6" x14ac:dyDescent="0.3">
      <c r="A115" s="55"/>
      <c r="B115" s="55"/>
      <c r="C115" s="55"/>
      <c r="D115" s="55"/>
      <c r="E115" s="55"/>
      <c r="F115" s="55"/>
    </row>
    <row r="116" spans="1:6" ht="15.6" x14ac:dyDescent="0.3">
      <c r="A116" s="55"/>
      <c r="B116" s="55"/>
      <c r="C116" s="55"/>
      <c r="D116" s="55"/>
      <c r="E116" s="55"/>
      <c r="F116" s="55"/>
    </row>
    <row r="117" spans="1:6" ht="15.6" x14ac:dyDescent="0.3">
      <c r="A117" s="55"/>
      <c r="B117" s="55"/>
      <c r="C117" s="55"/>
      <c r="D117" s="55"/>
      <c r="E117" s="55"/>
      <c r="F117" s="55"/>
    </row>
    <row r="118" spans="1:6" ht="15.6" x14ac:dyDescent="0.3">
      <c r="A118" s="55"/>
      <c r="B118" s="55"/>
      <c r="C118" s="55"/>
      <c r="D118" s="55"/>
      <c r="E118" s="55"/>
      <c r="F118" s="55"/>
    </row>
    <row r="119" spans="1:6" ht="15.6" x14ac:dyDescent="0.3">
      <c r="A119" s="55"/>
      <c r="B119" s="55"/>
      <c r="C119" s="55"/>
      <c r="D119" s="55"/>
      <c r="E119" s="55"/>
      <c r="F119" s="55"/>
    </row>
    <row r="120" spans="1:6" ht="15.6" x14ac:dyDescent="0.3">
      <c r="A120" s="55"/>
      <c r="B120" s="55"/>
      <c r="C120" s="55"/>
      <c r="D120" s="55"/>
      <c r="E120" s="55"/>
      <c r="F120" s="55"/>
    </row>
    <row r="121" spans="1:6" ht="15.6" x14ac:dyDescent="0.3">
      <c r="A121" s="55"/>
      <c r="B121" s="55"/>
      <c r="C121" s="55"/>
      <c r="D121" s="55"/>
      <c r="E121" s="55"/>
      <c r="F121" s="55"/>
    </row>
    <row r="122" spans="1:6" ht="15.6" x14ac:dyDescent="0.3">
      <c r="A122" s="55"/>
      <c r="B122" s="55"/>
      <c r="C122" s="55"/>
      <c r="D122" s="55"/>
      <c r="E122" s="55"/>
      <c r="F122" s="55"/>
    </row>
    <row r="123" spans="1:6" ht="15.6" x14ac:dyDescent="0.3">
      <c r="A123" s="55"/>
      <c r="B123" s="55"/>
      <c r="C123" s="55"/>
      <c r="D123" s="55"/>
      <c r="E123" s="55"/>
      <c r="F123" s="55"/>
    </row>
    <row r="124" spans="1:6" ht="15.6" x14ac:dyDescent="0.3">
      <c r="A124" s="55"/>
      <c r="B124" s="55"/>
      <c r="C124" s="55"/>
      <c r="D124" s="55"/>
      <c r="E124" s="55"/>
      <c r="F124" s="55"/>
    </row>
    <row r="125" spans="1:6" ht="15.6" x14ac:dyDescent="0.3">
      <c r="A125" s="55"/>
      <c r="B125" s="55"/>
      <c r="C125" s="55"/>
      <c r="D125" s="55"/>
      <c r="E125" s="55"/>
      <c r="F125" s="55"/>
    </row>
    <row r="126" spans="1:6" ht="15.6" x14ac:dyDescent="0.3">
      <c r="A126" s="55"/>
      <c r="B126" s="55"/>
      <c r="C126" s="55"/>
      <c r="D126" s="55"/>
      <c r="E126" s="55"/>
      <c r="F126" s="55"/>
    </row>
    <row r="127" spans="1:6" ht="15.6" x14ac:dyDescent="0.3">
      <c r="A127" s="55"/>
      <c r="B127" s="55"/>
      <c r="C127" s="55"/>
      <c r="D127" s="55"/>
      <c r="E127" s="55"/>
      <c r="F127" s="55"/>
    </row>
    <row r="128" spans="1:6" ht="15.6" x14ac:dyDescent="0.3">
      <c r="A128" s="55"/>
      <c r="B128" s="55"/>
      <c r="C128" s="55"/>
      <c r="D128" s="55"/>
      <c r="E128" s="55"/>
      <c r="F128" s="55"/>
    </row>
    <row r="129" spans="1:6" ht="15.6" x14ac:dyDescent="0.3">
      <c r="A129" s="55"/>
      <c r="B129" s="55"/>
      <c r="C129" s="55"/>
      <c r="D129" s="55"/>
      <c r="E129" s="55"/>
      <c r="F129" s="55"/>
    </row>
    <row r="130" spans="1:6" ht="15.6" x14ac:dyDescent="0.3">
      <c r="A130" s="55"/>
      <c r="B130" s="55"/>
      <c r="C130" s="55"/>
      <c r="D130" s="55"/>
      <c r="E130" s="55"/>
      <c r="F130" s="55"/>
    </row>
    <row r="131" spans="1:6" ht="15.6" x14ac:dyDescent="0.3">
      <c r="A131" s="55"/>
      <c r="B131" s="55"/>
      <c r="C131" s="55"/>
      <c r="D131" s="55"/>
      <c r="E131" s="55"/>
      <c r="F131" s="55"/>
    </row>
    <row r="132" spans="1:6" ht="15.6" x14ac:dyDescent="0.3">
      <c r="A132" s="55"/>
      <c r="B132" s="55"/>
      <c r="C132" s="55"/>
      <c r="D132" s="55"/>
      <c r="E132" s="55"/>
      <c r="F132" s="55"/>
    </row>
    <row r="133" spans="1:6" ht="15.6" x14ac:dyDescent="0.3">
      <c r="A133" s="55"/>
      <c r="B133" s="55"/>
      <c r="C133" s="55"/>
      <c r="D133" s="55"/>
      <c r="E133" s="55"/>
      <c r="F133" s="55"/>
    </row>
    <row r="134" spans="1:6" ht="15.6" x14ac:dyDescent="0.3">
      <c r="A134" s="55"/>
      <c r="B134" s="55"/>
      <c r="C134" s="55"/>
      <c r="D134" s="55"/>
      <c r="E134" s="55"/>
      <c r="F134" s="55"/>
    </row>
    <row r="135" spans="1:6" ht="15.6" x14ac:dyDescent="0.3">
      <c r="A135" s="55"/>
      <c r="B135" s="55"/>
      <c r="C135" s="55"/>
      <c r="D135" s="55"/>
      <c r="E135" s="55"/>
      <c r="F135" s="55"/>
    </row>
    <row r="136" spans="1:6" ht="15.6" x14ac:dyDescent="0.3">
      <c r="A136" s="55"/>
      <c r="B136" s="55"/>
      <c r="C136" s="55"/>
      <c r="D136" s="55"/>
      <c r="E136" s="55"/>
      <c r="F136" s="55"/>
    </row>
    <row r="137" spans="1:6" ht="15.6" x14ac:dyDescent="0.3">
      <c r="A137" s="55"/>
      <c r="B137" s="55"/>
      <c r="C137" s="55"/>
      <c r="D137" s="55"/>
      <c r="E137" s="55"/>
      <c r="F137" s="55"/>
    </row>
    <row r="138" spans="1:6" ht="15.6" x14ac:dyDescent="0.3">
      <c r="A138" s="55"/>
      <c r="B138" s="55"/>
      <c r="C138" s="55"/>
      <c r="D138" s="55"/>
      <c r="E138" s="55"/>
      <c r="F138" s="55"/>
    </row>
    <row r="139" spans="1:6" ht="15.6" x14ac:dyDescent="0.3">
      <c r="A139" s="55"/>
      <c r="B139" s="55"/>
      <c r="C139" s="55"/>
      <c r="D139" s="55"/>
      <c r="E139" s="55"/>
      <c r="F139" s="55"/>
    </row>
    <row r="140" spans="1:6" ht="15.6" x14ac:dyDescent="0.3">
      <c r="A140" s="55"/>
      <c r="B140" s="55"/>
      <c r="C140" s="55"/>
      <c r="D140" s="55"/>
      <c r="E140" s="55"/>
      <c r="F140" s="55"/>
    </row>
    <row r="141" spans="1:6" ht="15.6" x14ac:dyDescent="0.3">
      <c r="A141" s="55"/>
      <c r="B141" s="55"/>
      <c r="C141" s="55"/>
      <c r="D141" s="55"/>
      <c r="E141" s="55"/>
      <c r="F141" s="55"/>
    </row>
    <row r="142" spans="1:6" ht="15.6" x14ac:dyDescent="0.3">
      <c r="A142" s="55"/>
      <c r="B142" s="55"/>
      <c r="C142" s="55"/>
      <c r="D142" s="55"/>
      <c r="E142" s="55"/>
      <c r="F142" s="55"/>
    </row>
    <row r="143" spans="1:6" ht="15.6" x14ac:dyDescent="0.3">
      <c r="A143" s="55"/>
      <c r="B143" s="55"/>
      <c r="C143" s="55"/>
      <c r="D143" s="55"/>
      <c r="E143" s="55"/>
      <c r="F143" s="55"/>
    </row>
    <row r="144" spans="1:6" ht="15.6" x14ac:dyDescent="0.3">
      <c r="A144" s="55"/>
      <c r="B144" s="55"/>
      <c r="C144" s="55"/>
      <c r="D144" s="55"/>
      <c r="E144" s="55"/>
      <c r="F144" s="55"/>
    </row>
    <row r="145" spans="1:6" ht="15.6" x14ac:dyDescent="0.3">
      <c r="A145" s="55"/>
      <c r="B145" s="55"/>
      <c r="C145" s="55"/>
      <c r="D145" s="55"/>
      <c r="E145" s="55"/>
      <c r="F145" s="55"/>
    </row>
    <row r="146" spans="1:6" ht="15.6" x14ac:dyDescent="0.3">
      <c r="A146" s="55"/>
      <c r="B146" s="55"/>
      <c r="C146" s="55"/>
      <c r="D146" s="55"/>
      <c r="E146" s="55"/>
      <c r="F146" s="55"/>
    </row>
    <row r="147" spans="1:6" ht="15.6" x14ac:dyDescent="0.3">
      <c r="A147" s="55"/>
      <c r="B147" s="55"/>
      <c r="C147" s="55"/>
      <c r="D147" s="55"/>
      <c r="E147" s="55"/>
      <c r="F147" s="55"/>
    </row>
    <row r="148" spans="1:6" ht="15.6" x14ac:dyDescent="0.3">
      <c r="A148" s="55"/>
      <c r="B148" s="55"/>
      <c r="C148" s="55"/>
      <c r="D148" s="55"/>
      <c r="E148" s="55"/>
      <c r="F148" s="55"/>
    </row>
    <row r="149" spans="1:6" ht="15.6" x14ac:dyDescent="0.3">
      <c r="A149" s="55"/>
      <c r="B149" s="55"/>
      <c r="C149" s="55"/>
      <c r="D149" s="55"/>
      <c r="E149" s="55"/>
      <c r="F149" s="55"/>
    </row>
    <row r="150" spans="1:6" ht="15.6" x14ac:dyDescent="0.3">
      <c r="A150" s="55"/>
      <c r="B150" s="55"/>
      <c r="C150" s="55"/>
      <c r="D150" s="55"/>
      <c r="E150" s="55"/>
      <c r="F150" s="55"/>
    </row>
    <row r="151" spans="1:6" ht="15.6" x14ac:dyDescent="0.3">
      <c r="A151" s="55"/>
      <c r="B151" s="55"/>
      <c r="C151" s="55"/>
      <c r="D151" s="55"/>
      <c r="E151" s="55"/>
      <c r="F151" s="55"/>
    </row>
    <row r="152" spans="1:6" ht="15.6" x14ac:dyDescent="0.3">
      <c r="A152" s="55"/>
      <c r="B152" s="55"/>
      <c r="C152" s="55"/>
      <c r="D152" s="55"/>
      <c r="E152" s="55"/>
      <c r="F152" s="55"/>
    </row>
    <row r="153" spans="1:6" ht="15.6" x14ac:dyDescent="0.3">
      <c r="A153" s="55"/>
      <c r="B153" s="55"/>
      <c r="C153" s="55"/>
      <c r="D153" s="55"/>
      <c r="E153" s="55"/>
      <c r="F153" s="55"/>
    </row>
    <row r="154" spans="1:6" ht="15.6" x14ac:dyDescent="0.3">
      <c r="A154" s="55"/>
      <c r="B154" s="55"/>
      <c r="C154" s="55"/>
      <c r="D154" s="55"/>
      <c r="E154" s="55"/>
      <c r="F154" s="55"/>
    </row>
    <row r="155" spans="1:6" ht="15.6" x14ac:dyDescent="0.3">
      <c r="A155" s="55"/>
      <c r="B155" s="55"/>
      <c r="C155" s="55"/>
      <c r="D155" s="55"/>
      <c r="E155" s="55"/>
      <c r="F155" s="55"/>
    </row>
    <row r="156" spans="1:6" ht="15.6" x14ac:dyDescent="0.3">
      <c r="A156" s="55"/>
      <c r="B156" s="55"/>
      <c r="C156" s="55"/>
      <c r="D156" s="55"/>
      <c r="E156" s="55"/>
      <c r="F156" s="55"/>
    </row>
    <row r="157" spans="1:6" ht="15.6" x14ac:dyDescent="0.3">
      <c r="A157" s="55"/>
      <c r="B157" s="55"/>
      <c r="C157" s="55"/>
      <c r="D157" s="55"/>
      <c r="E157" s="55"/>
      <c r="F157" s="55"/>
    </row>
    <row r="158" spans="1:6" ht="15.6" x14ac:dyDescent="0.3">
      <c r="A158" s="55"/>
      <c r="B158" s="55"/>
      <c r="C158" s="55"/>
      <c r="D158" s="55"/>
      <c r="E158" s="55"/>
      <c r="F158" s="55"/>
    </row>
    <row r="159" spans="1:6" ht="15.6" x14ac:dyDescent="0.3">
      <c r="A159" s="55"/>
      <c r="B159" s="55"/>
      <c r="C159" s="55"/>
      <c r="D159" s="55"/>
      <c r="E159" s="55"/>
      <c r="F159" s="55"/>
    </row>
    <row r="160" spans="1:6" ht="15.6" x14ac:dyDescent="0.3">
      <c r="A160" s="55"/>
      <c r="B160" s="55"/>
      <c r="C160" s="55"/>
      <c r="D160" s="55"/>
      <c r="E160" s="55"/>
      <c r="F160" s="55"/>
    </row>
    <row r="161" spans="1:6" ht="15.6" x14ac:dyDescent="0.3">
      <c r="A161" s="55"/>
      <c r="B161" s="55"/>
      <c r="C161" s="55"/>
      <c r="D161" s="55"/>
      <c r="E161" s="55"/>
      <c r="F161" s="55"/>
    </row>
    <row r="162" spans="1:6" ht="15.6" x14ac:dyDescent="0.3">
      <c r="A162" s="55"/>
      <c r="B162" s="55"/>
      <c r="C162" s="55"/>
      <c r="D162" s="55"/>
      <c r="E162" s="55"/>
      <c r="F162" s="55"/>
    </row>
    <row r="163" spans="1:6" ht="15.6" x14ac:dyDescent="0.3">
      <c r="A163" s="55"/>
      <c r="B163" s="55"/>
      <c r="C163" s="55"/>
      <c r="D163" s="55"/>
      <c r="E163" s="55"/>
      <c r="F163" s="55"/>
    </row>
    <row r="164" spans="1:6" ht="15.6" x14ac:dyDescent="0.3">
      <c r="A164" s="55"/>
      <c r="B164" s="55"/>
      <c r="C164" s="55"/>
      <c r="D164" s="55"/>
      <c r="E164" s="55"/>
      <c r="F164" s="55"/>
    </row>
    <row r="165" spans="1:6" ht="15.6" x14ac:dyDescent="0.3">
      <c r="A165" s="55"/>
      <c r="B165" s="55"/>
      <c r="C165" s="55"/>
      <c r="D165" s="55"/>
      <c r="E165" s="55"/>
      <c r="F165" s="55"/>
    </row>
    <row r="166" spans="1:6" ht="15.6" x14ac:dyDescent="0.3">
      <c r="A166" s="55"/>
      <c r="B166" s="55"/>
      <c r="C166" s="55"/>
      <c r="D166" s="55"/>
      <c r="E166" s="55"/>
      <c r="F166" s="55"/>
    </row>
    <row r="167" spans="1:6" ht="15.6" x14ac:dyDescent="0.3">
      <c r="A167" s="55"/>
      <c r="B167" s="55"/>
      <c r="C167" s="55"/>
      <c r="D167" s="55"/>
      <c r="E167" s="55"/>
      <c r="F167" s="55"/>
    </row>
    <row r="168" spans="1:6" ht="15.6" x14ac:dyDescent="0.3">
      <c r="A168" s="55"/>
      <c r="B168" s="55"/>
      <c r="C168" s="55"/>
      <c r="D168" s="55"/>
      <c r="E168" s="55"/>
      <c r="F168" s="55"/>
    </row>
    <row r="169" spans="1:6" ht="15.6" x14ac:dyDescent="0.3">
      <c r="A169" s="55"/>
      <c r="B169" s="55"/>
      <c r="C169" s="55"/>
      <c r="D169" s="55"/>
      <c r="E169" s="55"/>
      <c r="F169" s="55"/>
    </row>
    <row r="170" spans="1:6" ht="15.6" x14ac:dyDescent="0.3">
      <c r="A170" s="55"/>
      <c r="B170" s="55"/>
      <c r="C170" s="55"/>
      <c r="D170" s="55"/>
      <c r="E170" s="55"/>
      <c r="F170" s="55"/>
    </row>
    <row r="171" spans="1:6" ht="15.6" x14ac:dyDescent="0.3">
      <c r="A171" s="55"/>
      <c r="B171" s="55"/>
      <c r="C171" s="55"/>
      <c r="D171" s="55"/>
      <c r="E171" s="55"/>
      <c r="F171" s="55"/>
    </row>
    <row r="172" spans="1:6" ht="15.6" x14ac:dyDescent="0.3">
      <c r="A172" s="55"/>
      <c r="B172" s="55"/>
      <c r="C172" s="55"/>
      <c r="D172" s="55"/>
      <c r="E172" s="55"/>
      <c r="F172" s="55"/>
    </row>
    <row r="173" spans="1:6" ht="15.6" x14ac:dyDescent="0.3">
      <c r="A173" s="55"/>
      <c r="B173" s="55"/>
      <c r="C173" s="55"/>
      <c r="D173" s="55"/>
      <c r="E173" s="55"/>
      <c r="F173" s="55"/>
    </row>
    <row r="174" spans="1:6" ht="15.6" x14ac:dyDescent="0.3">
      <c r="A174" s="55"/>
      <c r="B174" s="55"/>
      <c r="C174" s="55"/>
      <c r="D174" s="55"/>
      <c r="E174" s="55"/>
      <c r="F174" s="55"/>
    </row>
    <row r="175" spans="1:6" ht="15.6" x14ac:dyDescent="0.3">
      <c r="A175" s="55"/>
      <c r="B175" s="55"/>
      <c r="C175" s="55"/>
      <c r="D175" s="55"/>
      <c r="E175" s="55"/>
      <c r="F175" s="55"/>
    </row>
    <row r="176" spans="1:6" ht="15.6" x14ac:dyDescent="0.3">
      <c r="A176" s="55"/>
      <c r="B176" s="55"/>
      <c r="C176" s="55"/>
      <c r="D176" s="55"/>
      <c r="E176" s="55"/>
      <c r="F176" s="55"/>
    </row>
    <row r="177" spans="1:6" ht="15.6" x14ac:dyDescent="0.3">
      <c r="A177" s="55"/>
      <c r="B177" s="55"/>
      <c r="C177" s="55"/>
      <c r="D177" s="55"/>
      <c r="E177" s="55"/>
      <c r="F177" s="55"/>
    </row>
    <row r="178" spans="1:6" ht="15.6" x14ac:dyDescent="0.3">
      <c r="A178" s="55"/>
      <c r="B178" s="55"/>
      <c r="C178" s="55"/>
      <c r="D178" s="55"/>
      <c r="E178" s="55"/>
      <c r="F178" s="55"/>
    </row>
    <row r="179" spans="1:6" ht="15.6" x14ac:dyDescent="0.3">
      <c r="A179" s="55"/>
      <c r="B179" s="55"/>
      <c r="C179" s="55"/>
      <c r="D179" s="55"/>
      <c r="E179" s="55"/>
      <c r="F179" s="55"/>
    </row>
    <row r="180" spans="1:6" ht="15.6" x14ac:dyDescent="0.3">
      <c r="A180" s="55"/>
      <c r="B180" s="55"/>
      <c r="C180" s="55"/>
      <c r="D180" s="55"/>
      <c r="E180" s="55"/>
      <c r="F180" s="55"/>
    </row>
    <row r="181" spans="1:6" ht="15.6" x14ac:dyDescent="0.3">
      <c r="A181" s="55"/>
      <c r="B181" s="55"/>
      <c r="C181" s="55"/>
      <c r="D181" s="55"/>
      <c r="E181" s="55"/>
      <c r="F181" s="55"/>
    </row>
    <row r="182" spans="1:6" ht="15.6" x14ac:dyDescent="0.3">
      <c r="A182" s="55"/>
      <c r="B182" s="55"/>
      <c r="C182" s="55"/>
      <c r="D182" s="55"/>
      <c r="E182" s="55"/>
      <c r="F182" s="55"/>
    </row>
    <row r="183" spans="1:6" ht="15.6" x14ac:dyDescent="0.3">
      <c r="A183" s="55"/>
      <c r="B183" s="55"/>
      <c r="C183" s="55"/>
      <c r="D183" s="55"/>
      <c r="E183" s="55"/>
      <c r="F183" s="55"/>
    </row>
    <row r="184" spans="1:6" ht="15.6" x14ac:dyDescent="0.3">
      <c r="A184" s="55"/>
      <c r="B184" s="55"/>
      <c r="C184" s="55"/>
      <c r="D184" s="55"/>
      <c r="E184" s="55"/>
      <c r="F184" s="55"/>
    </row>
    <row r="185" spans="1:6" ht="15.6" x14ac:dyDescent="0.3">
      <c r="A185" s="55"/>
      <c r="B185" s="55"/>
      <c r="C185" s="55"/>
      <c r="D185" s="55"/>
      <c r="E185" s="55"/>
      <c r="F185" s="55"/>
    </row>
    <row r="186" spans="1:6" ht="15.6" x14ac:dyDescent="0.3">
      <c r="A186" s="55"/>
      <c r="B186" s="55"/>
      <c r="C186" s="55"/>
      <c r="D186" s="55"/>
      <c r="E186" s="55"/>
      <c r="F186" s="55"/>
    </row>
    <row r="187" spans="1:6" ht="15.6" x14ac:dyDescent="0.3">
      <c r="A187" s="55"/>
      <c r="B187" s="55"/>
      <c r="C187" s="55"/>
      <c r="D187" s="55"/>
      <c r="E187" s="55"/>
      <c r="F187" s="55"/>
    </row>
    <row r="188" spans="1:6" ht="15.6" x14ac:dyDescent="0.3">
      <c r="A188" s="55"/>
      <c r="B188" s="55"/>
      <c r="C188" s="55"/>
      <c r="D188" s="55"/>
      <c r="E188" s="55"/>
      <c r="F188" s="55"/>
    </row>
    <row r="189" spans="1:6" ht="15.6" x14ac:dyDescent="0.3">
      <c r="A189" s="55"/>
      <c r="B189" s="55"/>
      <c r="C189" s="55"/>
      <c r="D189" s="55"/>
      <c r="E189" s="55"/>
      <c r="F189" s="55"/>
    </row>
    <row r="190" spans="1:6" ht="15.6" x14ac:dyDescent="0.3">
      <c r="A190" s="55"/>
      <c r="B190" s="55"/>
      <c r="C190" s="55"/>
      <c r="D190" s="55"/>
      <c r="E190" s="55"/>
      <c r="F190" s="55"/>
    </row>
    <row r="191" spans="1:6" ht="15.6" x14ac:dyDescent="0.3">
      <c r="A191" s="55"/>
      <c r="B191" s="55"/>
      <c r="C191" s="55"/>
      <c r="D191" s="55"/>
      <c r="E191" s="55"/>
      <c r="F191" s="55"/>
    </row>
    <row r="192" spans="1:6" ht="15.6" x14ac:dyDescent="0.3">
      <c r="A192" s="55"/>
      <c r="B192" s="55"/>
      <c r="C192" s="55"/>
      <c r="D192" s="55"/>
      <c r="E192" s="55"/>
      <c r="F192" s="55"/>
    </row>
    <row r="193" spans="1:6" ht="15.6" x14ac:dyDescent="0.3">
      <c r="A193" s="55"/>
      <c r="B193" s="55"/>
      <c r="C193" s="55"/>
      <c r="D193" s="55"/>
      <c r="E193" s="55"/>
      <c r="F193" s="55"/>
    </row>
    <row r="194" spans="1:6" ht="15.6" x14ac:dyDescent="0.3">
      <c r="A194" s="55"/>
      <c r="B194" s="55"/>
      <c r="C194" s="55"/>
      <c r="D194" s="55"/>
      <c r="E194" s="55"/>
      <c r="F194" s="55"/>
    </row>
    <row r="195" spans="1:6" ht="15.6" x14ac:dyDescent="0.3">
      <c r="A195" s="55"/>
      <c r="B195" s="55"/>
      <c r="C195" s="55"/>
      <c r="D195" s="55"/>
      <c r="E195" s="55"/>
      <c r="F195" s="55"/>
    </row>
    <row r="196" spans="1:6" ht="15.6" x14ac:dyDescent="0.3">
      <c r="A196" s="55"/>
      <c r="B196" s="55"/>
      <c r="C196" s="55"/>
      <c r="D196" s="55"/>
      <c r="E196" s="55"/>
      <c r="F196" s="55"/>
    </row>
    <row r="197" spans="1:6" ht="15.6" x14ac:dyDescent="0.3">
      <c r="A197" s="55"/>
      <c r="B197" s="55"/>
      <c r="C197" s="55"/>
      <c r="D197" s="55"/>
      <c r="E197" s="55"/>
      <c r="F197" s="55"/>
    </row>
    <row r="198" spans="1:6" ht="15.6" x14ac:dyDescent="0.3">
      <c r="A198" s="55"/>
      <c r="B198" s="55"/>
      <c r="C198" s="55"/>
      <c r="D198" s="55"/>
      <c r="E198" s="55"/>
      <c r="F198" s="55"/>
    </row>
    <row r="199" spans="1:6" ht="15.6" x14ac:dyDescent="0.3">
      <c r="A199" s="55"/>
      <c r="B199" s="55"/>
      <c r="C199" s="55"/>
      <c r="D199" s="55"/>
      <c r="E199" s="55"/>
      <c r="F199" s="55"/>
    </row>
    <row r="200" spans="1:6" ht="15.6" x14ac:dyDescent="0.3">
      <c r="A200" s="55"/>
      <c r="B200" s="55"/>
      <c r="C200" s="55"/>
      <c r="D200" s="55"/>
      <c r="E200" s="55"/>
      <c r="F200" s="55"/>
    </row>
    <row r="201" spans="1:6" ht="15.6" x14ac:dyDescent="0.3">
      <c r="A201" s="55"/>
      <c r="B201" s="55"/>
      <c r="C201" s="55"/>
      <c r="D201" s="55"/>
      <c r="E201" s="55"/>
      <c r="F201" s="55"/>
    </row>
    <row r="202" spans="1:6" ht="15.6" x14ac:dyDescent="0.3">
      <c r="A202" s="55"/>
      <c r="B202" s="55"/>
      <c r="C202" s="55"/>
      <c r="D202" s="55"/>
      <c r="E202" s="55"/>
      <c r="F202" s="55"/>
    </row>
    <row r="203" spans="1:6" ht="15.6" x14ac:dyDescent="0.3">
      <c r="A203" s="55"/>
      <c r="B203" s="55"/>
      <c r="C203" s="55"/>
      <c r="D203" s="55"/>
      <c r="E203" s="55"/>
      <c r="F203" s="55"/>
    </row>
    <row r="204" spans="1:6" ht="15.6" x14ac:dyDescent="0.3">
      <c r="A204" s="55"/>
      <c r="B204" s="55"/>
      <c r="C204" s="55"/>
      <c r="D204" s="55"/>
      <c r="E204" s="55"/>
      <c r="F204" s="55"/>
    </row>
    <row r="205" spans="1:6" ht="15.6" x14ac:dyDescent="0.3">
      <c r="A205" s="55"/>
      <c r="B205" s="55"/>
      <c r="C205" s="55"/>
      <c r="D205" s="55"/>
      <c r="E205" s="55"/>
      <c r="F205" s="55"/>
    </row>
    <row r="206" spans="1:6" ht="15.6" x14ac:dyDescent="0.3">
      <c r="A206" s="55"/>
      <c r="B206" s="55"/>
      <c r="C206" s="55"/>
      <c r="D206" s="55"/>
      <c r="E206" s="55"/>
      <c r="F206" s="55"/>
    </row>
    <row r="207" spans="1:6" ht="15.6" x14ac:dyDescent="0.3">
      <c r="A207" s="55"/>
      <c r="B207" s="55"/>
      <c r="C207" s="55"/>
      <c r="D207" s="55"/>
      <c r="E207" s="55"/>
      <c r="F207" s="55"/>
    </row>
    <row r="208" spans="1:6" ht="15.6" x14ac:dyDescent="0.3">
      <c r="A208" s="55"/>
      <c r="B208" s="55"/>
      <c r="C208" s="55"/>
      <c r="D208" s="55"/>
      <c r="E208" s="55"/>
      <c r="F208" s="55"/>
    </row>
    <row r="209" spans="1:6" ht="15.6" x14ac:dyDescent="0.3">
      <c r="A209" s="55"/>
      <c r="B209" s="55"/>
      <c r="C209" s="55"/>
      <c r="D209" s="55"/>
      <c r="E209" s="55"/>
      <c r="F209" s="55"/>
    </row>
    <row r="210" spans="1:6" ht="15.6" x14ac:dyDescent="0.3">
      <c r="A210" s="55"/>
      <c r="B210" s="55"/>
      <c r="C210" s="55"/>
      <c r="D210" s="55"/>
      <c r="E210" s="55"/>
      <c r="F210" s="55"/>
    </row>
    <row r="211" spans="1:6" ht="15.6" x14ac:dyDescent="0.3">
      <c r="A211" s="55"/>
      <c r="B211" s="55"/>
      <c r="C211" s="55"/>
      <c r="D211" s="55"/>
      <c r="E211" s="55"/>
      <c r="F211" s="55"/>
    </row>
    <row r="212" spans="1:6" ht="15.6" x14ac:dyDescent="0.3">
      <c r="A212" s="55"/>
      <c r="B212" s="55"/>
      <c r="C212" s="55"/>
      <c r="D212" s="55"/>
      <c r="E212" s="55"/>
      <c r="F212" s="55"/>
    </row>
    <row r="213" spans="1:6" ht="15.6" x14ac:dyDescent="0.3">
      <c r="A213" s="55"/>
      <c r="B213" s="55"/>
      <c r="C213" s="55"/>
      <c r="D213" s="55"/>
      <c r="E213" s="55"/>
      <c r="F213" s="55"/>
    </row>
    <row r="214" spans="1:6" ht="15.6" x14ac:dyDescent="0.3">
      <c r="A214" s="55"/>
      <c r="B214" s="55"/>
      <c r="C214" s="55"/>
      <c r="D214" s="55"/>
      <c r="E214" s="55"/>
      <c r="F214" s="55"/>
    </row>
    <row r="215" spans="1:6" ht="15.6" x14ac:dyDescent="0.3">
      <c r="A215" s="55"/>
      <c r="B215" s="55"/>
      <c r="C215" s="55"/>
      <c r="D215" s="55"/>
      <c r="E215" s="55"/>
      <c r="F215" s="55"/>
    </row>
    <row r="216" spans="1:6" ht="15.6" x14ac:dyDescent="0.3">
      <c r="A216" s="55"/>
      <c r="B216" s="55"/>
      <c r="C216" s="55"/>
      <c r="D216" s="55"/>
      <c r="E216" s="55"/>
      <c r="F216" s="55"/>
    </row>
    <row r="217" spans="1:6" ht="15.6" x14ac:dyDescent="0.3">
      <c r="A217" s="55"/>
      <c r="B217" s="55"/>
      <c r="C217" s="55"/>
      <c r="D217" s="55"/>
      <c r="E217" s="55"/>
      <c r="F217" s="55"/>
    </row>
    <row r="218" spans="1:6" ht="15.6" x14ac:dyDescent="0.3">
      <c r="A218" s="55"/>
      <c r="B218" s="55"/>
      <c r="C218" s="55"/>
      <c r="D218" s="55"/>
      <c r="E218" s="55"/>
      <c r="F218" s="55"/>
    </row>
    <row r="219" spans="1:6" ht="15.6" x14ac:dyDescent="0.3">
      <c r="A219" s="55"/>
      <c r="B219" s="55"/>
      <c r="C219" s="55"/>
      <c r="D219" s="55"/>
      <c r="E219" s="55"/>
      <c r="F219" s="55"/>
    </row>
    <row r="220" spans="1:6" ht="15.6" x14ac:dyDescent="0.3">
      <c r="A220" s="55"/>
      <c r="B220" s="55"/>
      <c r="C220" s="55"/>
      <c r="D220" s="55"/>
      <c r="E220" s="55"/>
      <c r="F220" s="55"/>
    </row>
    <row r="221" spans="1:6" ht="15.6" x14ac:dyDescent="0.3">
      <c r="A221" s="55"/>
      <c r="B221" s="55"/>
      <c r="C221" s="55"/>
      <c r="D221" s="55"/>
      <c r="E221" s="55"/>
      <c r="F221" s="55"/>
    </row>
    <row r="222" spans="1:6" ht="15.6" x14ac:dyDescent="0.3">
      <c r="A222" s="55"/>
      <c r="B222" s="55"/>
      <c r="C222" s="55"/>
      <c r="D222" s="55"/>
      <c r="E222" s="55"/>
      <c r="F222" s="55"/>
    </row>
    <row r="223" spans="1:6" ht="15.6" x14ac:dyDescent="0.3">
      <c r="A223" s="55"/>
      <c r="B223" s="55"/>
      <c r="C223" s="55"/>
      <c r="D223" s="55"/>
      <c r="E223" s="55"/>
      <c r="F223" s="55"/>
    </row>
    <row r="224" spans="1:6" ht="15.6" x14ac:dyDescent="0.3">
      <c r="A224" s="55"/>
      <c r="B224" s="55"/>
      <c r="C224" s="55"/>
      <c r="D224" s="55"/>
      <c r="E224" s="55"/>
      <c r="F224" s="55"/>
    </row>
    <row r="225" spans="1:6" ht="15.6" x14ac:dyDescent="0.3">
      <c r="A225" s="55"/>
      <c r="B225" s="55"/>
      <c r="C225" s="55"/>
      <c r="D225" s="55"/>
      <c r="E225" s="55"/>
      <c r="F225" s="55"/>
    </row>
    <row r="226" spans="1:6" ht="15.6" x14ac:dyDescent="0.3">
      <c r="A226" s="55"/>
      <c r="B226" s="55"/>
      <c r="C226" s="55"/>
      <c r="D226" s="55"/>
      <c r="E226" s="55"/>
      <c r="F226" s="55"/>
    </row>
    <row r="227" spans="1:6" ht="15.6" x14ac:dyDescent="0.3">
      <c r="A227" s="55"/>
      <c r="B227" s="55"/>
      <c r="C227" s="55"/>
      <c r="D227" s="55"/>
      <c r="E227" s="55"/>
      <c r="F227" s="55"/>
    </row>
    <row r="228" spans="1:6" ht="15.6" x14ac:dyDescent="0.3">
      <c r="A228" s="55"/>
      <c r="B228" s="55"/>
      <c r="C228" s="55"/>
      <c r="D228" s="55"/>
      <c r="E228" s="55"/>
      <c r="F228" s="55"/>
    </row>
    <row r="229" spans="1:6" ht="15.6" x14ac:dyDescent="0.3">
      <c r="A229" s="55"/>
      <c r="B229" s="55"/>
      <c r="C229" s="55"/>
      <c r="D229" s="55"/>
      <c r="E229" s="55"/>
      <c r="F229" s="55"/>
    </row>
    <row r="230" spans="1:6" ht="15.6" x14ac:dyDescent="0.3">
      <c r="A230" s="55"/>
      <c r="B230" s="55"/>
      <c r="C230" s="55"/>
      <c r="D230" s="55"/>
      <c r="E230" s="55"/>
      <c r="F230" s="55"/>
    </row>
    <row r="231" spans="1:6" ht="15.6" x14ac:dyDescent="0.3">
      <c r="A231" s="55"/>
      <c r="B231" s="55"/>
      <c r="C231" s="55"/>
      <c r="D231" s="55"/>
      <c r="E231" s="55"/>
      <c r="F231" s="55"/>
    </row>
    <row r="232" spans="1:6" ht="15.6" x14ac:dyDescent="0.3">
      <c r="A232" s="55"/>
      <c r="B232" s="55"/>
      <c r="C232" s="55"/>
      <c r="D232" s="55"/>
      <c r="E232" s="55"/>
      <c r="F232" s="55"/>
    </row>
    <row r="233" spans="1:6" ht="15.6" x14ac:dyDescent="0.3">
      <c r="A233" s="55"/>
      <c r="B233" s="55"/>
      <c r="C233" s="55"/>
      <c r="D233" s="55"/>
      <c r="E233" s="55"/>
      <c r="F233" s="55"/>
    </row>
    <row r="234" spans="1:6" ht="15.6" x14ac:dyDescent="0.3">
      <c r="A234" s="55"/>
      <c r="B234" s="55"/>
      <c r="C234" s="55"/>
      <c r="D234" s="55"/>
      <c r="E234" s="55"/>
      <c r="F234" s="55"/>
    </row>
    <row r="235" spans="1:6" ht="15.6" x14ac:dyDescent="0.3">
      <c r="A235" s="55"/>
      <c r="B235" s="55"/>
      <c r="C235" s="55"/>
      <c r="D235" s="55"/>
      <c r="E235" s="55"/>
      <c r="F235" s="55"/>
    </row>
    <row r="236" spans="1:6" ht="15.6" x14ac:dyDescent="0.3">
      <c r="A236" s="55"/>
      <c r="B236" s="55"/>
      <c r="C236" s="55"/>
      <c r="D236" s="55"/>
      <c r="E236" s="55"/>
      <c r="F236" s="55"/>
    </row>
    <row r="237" spans="1:6" ht="15.6" x14ac:dyDescent="0.3">
      <c r="A237" s="55"/>
      <c r="B237" s="55"/>
      <c r="C237" s="55"/>
      <c r="D237" s="55"/>
      <c r="E237" s="55"/>
      <c r="F237" s="55"/>
    </row>
    <row r="238" spans="1:6" ht="15.6" x14ac:dyDescent="0.3">
      <c r="A238" s="55"/>
      <c r="B238" s="55"/>
      <c r="C238" s="55"/>
      <c r="D238" s="55"/>
      <c r="E238" s="55"/>
      <c r="F238" s="55"/>
    </row>
    <row r="239" spans="1:6" ht="15.6" x14ac:dyDescent="0.3">
      <c r="A239" s="55"/>
      <c r="B239" s="55"/>
      <c r="C239" s="55"/>
      <c r="D239" s="55"/>
      <c r="E239" s="55"/>
      <c r="F239" s="55"/>
    </row>
    <row r="240" spans="1:6" ht="15.6" x14ac:dyDescent="0.3">
      <c r="A240" s="55"/>
      <c r="B240" s="55"/>
      <c r="C240" s="55"/>
      <c r="D240" s="55"/>
      <c r="E240" s="55"/>
      <c r="F240" s="55"/>
    </row>
    <row r="241" spans="1:6" ht="15.6" x14ac:dyDescent="0.3">
      <c r="A241" s="55"/>
      <c r="B241" s="55"/>
      <c r="C241" s="55"/>
      <c r="D241" s="55"/>
      <c r="E241" s="55"/>
      <c r="F241" s="55"/>
    </row>
    <row r="242" spans="1:6" ht="15.6" x14ac:dyDescent="0.3">
      <c r="A242" s="55"/>
      <c r="B242" s="55"/>
      <c r="C242" s="55"/>
      <c r="D242" s="55"/>
      <c r="E242" s="55"/>
      <c r="F242" s="55"/>
    </row>
    <row r="243" spans="1:6" ht="15.6" x14ac:dyDescent="0.3">
      <c r="A243" s="55"/>
      <c r="B243" s="55"/>
      <c r="C243" s="55"/>
      <c r="D243" s="55"/>
      <c r="E243" s="55"/>
      <c r="F243" s="55"/>
    </row>
    <row r="244" spans="1:6" ht="15.6" x14ac:dyDescent="0.3">
      <c r="A244" s="55"/>
      <c r="B244" s="55"/>
      <c r="C244" s="55"/>
      <c r="D244" s="55"/>
      <c r="E244" s="55"/>
      <c r="F244" s="55"/>
    </row>
    <row r="245" spans="1:6" ht="15.6" x14ac:dyDescent="0.3">
      <c r="A245" s="55"/>
      <c r="B245" s="55"/>
      <c r="C245" s="55"/>
      <c r="D245" s="55"/>
      <c r="E245" s="55"/>
      <c r="F245" s="55"/>
    </row>
    <row r="246" spans="1:6" ht="15.6" x14ac:dyDescent="0.3">
      <c r="A246" s="55"/>
      <c r="B246" s="55"/>
      <c r="C246" s="55"/>
      <c r="D246" s="55"/>
      <c r="E246" s="55"/>
      <c r="F246" s="55"/>
    </row>
    <row r="247" spans="1:6" ht="15.6" x14ac:dyDescent="0.3">
      <c r="A247" s="55"/>
      <c r="B247" s="55"/>
      <c r="C247" s="55"/>
      <c r="D247" s="55"/>
      <c r="E247" s="55"/>
      <c r="F247" s="55"/>
    </row>
    <row r="248" spans="1:6" ht="15.6" x14ac:dyDescent="0.3">
      <c r="A248" s="55"/>
      <c r="B248" s="55"/>
      <c r="C248" s="55"/>
      <c r="D248" s="55"/>
      <c r="E248" s="55"/>
      <c r="F248" s="55"/>
    </row>
    <row r="249" spans="1:6" ht="15.6" x14ac:dyDescent="0.3">
      <c r="A249" s="55"/>
      <c r="B249" s="55"/>
      <c r="C249" s="55"/>
      <c r="D249" s="55"/>
      <c r="E249" s="55"/>
      <c r="F249" s="55"/>
    </row>
    <row r="250" spans="1:6" ht="15.6" x14ac:dyDescent="0.3">
      <c r="A250" s="55"/>
      <c r="B250" s="55"/>
      <c r="C250" s="55"/>
      <c r="D250" s="55"/>
      <c r="E250" s="55"/>
      <c r="F250" s="55"/>
    </row>
    <row r="251" spans="1:6" ht="15.6" x14ac:dyDescent="0.3">
      <c r="A251" s="55"/>
      <c r="B251" s="55"/>
      <c r="C251" s="55"/>
      <c r="D251" s="55"/>
      <c r="E251" s="55"/>
      <c r="F251" s="55"/>
    </row>
    <row r="252" spans="1:6" ht="15.6" x14ac:dyDescent="0.3">
      <c r="A252" s="55"/>
      <c r="B252" s="55"/>
      <c r="C252" s="55"/>
      <c r="D252" s="55"/>
      <c r="E252" s="55"/>
      <c r="F252" s="55"/>
    </row>
    <row r="253" spans="1:6" ht="15.6" x14ac:dyDescent="0.3">
      <c r="A253" s="55"/>
      <c r="B253" s="55"/>
      <c r="C253" s="55"/>
      <c r="D253" s="55"/>
      <c r="E253" s="55"/>
      <c r="F253" s="55"/>
    </row>
    <row r="254" spans="1:6" ht="15.6" x14ac:dyDescent="0.3">
      <c r="A254" s="55"/>
      <c r="B254" s="55"/>
      <c r="C254" s="55"/>
      <c r="D254" s="55"/>
      <c r="E254" s="55"/>
      <c r="F254" s="55"/>
    </row>
    <row r="255" spans="1:6" ht="15.6" x14ac:dyDescent="0.3">
      <c r="A255" s="55"/>
      <c r="B255" s="55"/>
      <c r="C255" s="55"/>
      <c r="D255" s="55"/>
      <c r="E255" s="55"/>
      <c r="F255" s="55"/>
    </row>
    <row r="256" spans="1:6" ht="15.6" x14ac:dyDescent="0.3">
      <c r="A256" s="55"/>
      <c r="B256" s="55"/>
      <c r="C256" s="55"/>
      <c r="D256" s="55"/>
      <c r="E256" s="55"/>
      <c r="F256" s="55"/>
    </row>
    <row r="257" spans="1:6" ht="15.6" x14ac:dyDescent="0.3">
      <c r="A257" s="55"/>
      <c r="B257" s="55"/>
      <c r="C257" s="55"/>
      <c r="D257" s="55"/>
      <c r="E257" s="55"/>
      <c r="F257" s="55"/>
    </row>
    <row r="258" spans="1:6" ht="15.6" x14ac:dyDescent="0.3">
      <c r="A258" s="55"/>
      <c r="B258" s="55"/>
      <c r="C258" s="55"/>
      <c r="D258" s="55"/>
      <c r="E258" s="55"/>
      <c r="F258" s="55"/>
    </row>
    <row r="259" spans="1:6" ht="15.6" x14ac:dyDescent="0.3">
      <c r="A259" s="55"/>
      <c r="B259" s="55"/>
      <c r="C259" s="55"/>
      <c r="D259" s="55"/>
      <c r="E259" s="55"/>
      <c r="F259" s="55"/>
    </row>
    <row r="260" spans="1:6" ht="15.6" x14ac:dyDescent="0.3">
      <c r="A260" s="55"/>
      <c r="B260" s="55"/>
      <c r="C260" s="55"/>
      <c r="D260" s="55"/>
      <c r="E260" s="55"/>
      <c r="F260" s="55"/>
    </row>
    <row r="261" spans="1:6" ht="15.6" x14ac:dyDescent="0.3">
      <c r="A261" s="55"/>
      <c r="B261" s="55"/>
      <c r="C261" s="55"/>
      <c r="D261" s="55"/>
      <c r="E261" s="55"/>
      <c r="F261" s="55"/>
    </row>
    <row r="262" spans="1:6" ht="15.6" x14ac:dyDescent="0.3">
      <c r="A262" s="55"/>
      <c r="B262" s="55"/>
      <c r="C262" s="55"/>
      <c r="D262" s="55"/>
      <c r="E262" s="55"/>
      <c r="F262" s="55"/>
    </row>
    <row r="263" spans="1:6" ht="15.6" x14ac:dyDescent="0.3">
      <c r="A263" s="55"/>
      <c r="B263" s="55"/>
      <c r="C263" s="55"/>
      <c r="D263" s="55"/>
      <c r="E263" s="55"/>
      <c r="F263" s="55"/>
    </row>
    <row r="264" spans="1:6" ht="15.6" x14ac:dyDescent="0.3">
      <c r="A264" s="55"/>
      <c r="B264" s="55"/>
      <c r="C264" s="55"/>
      <c r="D264" s="55"/>
      <c r="E264" s="55"/>
      <c r="F264" s="55"/>
    </row>
    <row r="265" spans="1:6" ht="15.6" x14ac:dyDescent="0.3">
      <c r="A265" s="55"/>
      <c r="B265" s="55"/>
      <c r="C265" s="55"/>
      <c r="D265" s="55"/>
      <c r="E265" s="55"/>
      <c r="F265" s="55"/>
    </row>
    <row r="266" spans="1:6" ht="15.6" x14ac:dyDescent="0.3">
      <c r="A266" s="55"/>
      <c r="B266" s="55"/>
      <c r="C266" s="55"/>
      <c r="D266" s="55"/>
      <c r="E266" s="55"/>
      <c r="F266" s="55"/>
    </row>
    <row r="267" spans="1:6" ht="15.6" x14ac:dyDescent="0.3">
      <c r="A267" s="55"/>
      <c r="B267" s="55"/>
      <c r="C267" s="55"/>
      <c r="D267" s="55"/>
      <c r="E267" s="55"/>
      <c r="F267" s="55"/>
    </row>
    <row r="268" spans="1:6" ht="15.6" x14ac:dyDescent="0.3">
      <c r="A268" s="55"/>
      <c r="B268" s="55"/>
      <c r="C268" s="55"/>
      <c r="D268" s="55"/>
      <c r="E268" s="55"/>
      <c r="F268" s="55"/>
    </row>
    <row r="269" spans="1:6" ht="15.6" x14ac:dyDescent="0.3">
      <c r="A269" s="55"/>
      <c r="B269" s="55"/>
      <c r="C269" s="55"/>
      <c r="D269" s="55"/>
      <c r="E269" s="55"/>
      <c r="F269" s="55"/>
    </row>
    <row r="270" spans="1:6" ht="15.6" x14ac:dyDescent="0.3">
      <c r="A270" s="55"/>
      <c r="B270" s="55"/>
      <c r="C270" s="55"/>
      <c r="D270" s="55"/>
      <c r="E270" s="55"/>
      <c r="F270" s="55"/>
    </row>
    <row r="271" spans="1:6" ht="15.6" x14ac:dyDescent="0.3">
      <c r="A271" s="55"/>
      <c r="B271" s="55"/>
      <c r="C271" s="55"/>
      <c r="D271" s="55"/>
      <c r="E271" s="55"/>
      <c r="F271" s="55"/>
    </row>
    <row r="272" spans="1:6" ht="15.6" x14ac:dyDescent="0.3">
      <c r="A272" s="55"/>
      <c r="B272" s="55"/>
      <c r="C272" s="55"/>
      <c r="D272" s="55"/>
      <c r="E272" s="55"/>
      <c r="F272" s="55"/>
    </row>
    <row r="273" spans="1:6" ht="15.6" x14ac:dyDescent="0.3">
      <c r="A273" s="55"/>
      <c r="B273" s="55"/>
      <c r="C273" s="55"/>
      <c r="D273" s="55"/>
      <c r="E273" s="55"/>
      <c r="F273" s="55"/>
    </row>
    <row r="274" spans="1:6" ht="15.6" x14ac:dyDescent="0.3">
      <c r="A274" s="55"/>
      <c r="B274" s="55"/>
      <c r="C274" s="55"/>
      <c r="D274" s="55"/>
      <c r="E274" s="55"/>
      <c r="F274" s="55"/>
    </row>
    <row r="275" spans="1:6" ht="15.6" x14ac:dyDescent="0.3">
      <c r="A275" s="55"/>
      <c r="B275" s="55"/>
      <c r="C275" s="55"/>
      <c r="D275" s="55"/>
      <c r="E275" s="55"/>
      <c r="F275" s="55"/>
    </row>
    <row r="276" spans="1:6" ht="15.6" x14ac:dyDescent="0.3">
      <c r="A276" s="55"/>
      <c r="B276" s="55"/>
      <c r="C276" s="55"/>
      <c r="D276" s="55"/>
      <c r="E276" s="55"/>
      <c r="F276" s="55"/>
    </row>
    <row r="277" spans="1:6" ht="15.6" x14ac:dyDescent="0.3">
      <c r="A277" s="55"/>
      <c r="B277" s="55"/>
      <c r="C277" s="55"/>
      <c r="D277" s="55"/>
      <c r="E277" s="55"/>
      <c r="F277" s="55"/>
    </row>
    <row r="278" spans="1:6" ht="15.6" x14ac:dyDescent="0.3">
      <c r="A278" s="55"/>
      <c r="B278" s="55"/>
      <c r="C278" s="55"/>
      <c r="D278" s="55"/>
      <c r="E278" s="55"/>
      <c r="F278" s="55"/>
    </row>
    <row r="279" spans="1:6" ht="15.6" x14ac:dyDescent="0.3">
      <c r="A279" s="55"/>
      <c r="B279" s="55"/>
      <c r="C279" s="55"/>
      <c r="D279" s="55"/>
      <c r="E279" s="55"/>
      <c r="F279" s="55"/>
    </row>
    <row r="280" spans="1:6" ht="15.6" x14ac:dyDescent="0.3">
      <c r="A280" s="55"/>
      <c r="B280" s="55"/>
      <c r="C280" s="55"/>
      <c r="D280" s="55"/>
      <c r="E280" s="55"/>
      <c r="F280" s="55"/>
    </row>
    <row r="281" spans="1:6" ht="15.6" x14ac:dyDescent="0.3">
      <c r="A281" s="55"/>
      <c r="B281" s="55"/>
      <c r="C281" s="55"/>
      <c r="D281" s="55"/>
      <c r="E281" s="55"/>
      <c r="F281" s="55"/>
    </row>
    <row r="282" spans="1:6" ht="15.6" x14ac:dyDescent="0.3">
      <c r="A282" s="55"/>
      <c r="B282" s="55"/>
      <c r="C282" s="55"/>
      <c r="D282" s="55"/>
      <c r="E282" s="55"/>
      <c r="F282" s="55"/>
    </row>
    <row r="283" spans="1:6" ht="15.6" x14ac:dyDescent="0.3">
      <c r="A283" s="55"/>
      <c r="B283" s="55"/>
      <c r="C283" s="55"/>
      <c r="D283" s="55"/>
      <c r="E283" s="55"/>
      <c r="F283" s="55"/>
    </row>
    <row r="284" spans="1:6" ht="15.6" x14ac:dyDescent="0.3">
      <c r="A284" s="55"/>
      <c r="B284" s="55"/>
      <c r="C284" s="55"/>
      <c r="D284" s="55"/>
      <c r="E284" s="55"/>
      <c r="F284" s="55"/>
    </row>
    <row r="285" spans="1:6" ht="15.6" x14ac:dyDescent="0.3">
      <c r="A285" s="55"/>
      <c r="B285" s="55"/>
      <c r="C285" s="55"/>
      <c r="D285" s="55"/>
      <c r="E285" s="55"/>
      <c r="F285" s="55"/>
    </row>
    <row r="286" spans="1:6" ht="15.6" x14ac:dyDescent="0.3">
      <c r="A286" s="55"/>
      <c r="B286" s="55"/>
      <c r="C286" s="55"/>
      <c r="D286" s="55"/>
      <c r="E286" s="55"/>
      <c r="F286" s="55"/>
    </row>
    <row r="287" spans="1:6" ht="15.6" x14ac:dyDescent="0.3">
      <c r="A287" s="55"/>
      <c r="B287" s="55"/>
      <c r="C287" s="55"/>
      <c r="D287" s="55"/>
      <c r="E287" s="55"/>
      <c r="F287" s="55"/>
    </row>
    <row r="288" spans="1:6" ht="15.6" x14ac:dyDescent="0.3">
      <c r="A288" s="55"/>
      <c r="B288" s="55"/>
      <c r="C288" s="55"/>
      <c r="D288" s="55"/>
      <c r="E288" s="55"/>
      <c r="F288" s="55"/>
    </row>
    <row r="289" spans="1:6" ht="15.6" x14ac:dyDescent="0.3">
      <c r="A289" s="55"/>
      <c r="B289" s="55"/>
      <c r="C289" s="55"/>
      <c r="D289" s="55"/>
      <c r="E289" s="55"/>
      <c r="F289" s="55"/>
    </row>
    <row r="290" spans="1:6" ht="15.6" x14ac:dyDescent="0.3">
      <c r="A290" s="55"/>
      <c r="B290" s="55"/>
      <c r="C290" s="55"/>
      <c r="D290" s="55"/>
      <c r="E290" s="55"/>
      <c r="F290" s="55"/>
    </row>
    <row r="291" spans="1:6" ht="15.6" x14ac:dyDescent="0.3">
      <c r="A291" s="55"/>
      <c r="B291" s="55"/>
      <c r="C291" s="55"/>
      <c r="D291" s="55"/>
      <c r="E291" s="55"/>
      <c r="F291" s="55"/>
    </row>
    <row r="292" spans="1:6" ht="15.6" x14ac:dyDescent="0.3">
      <c r="A292" s="55"/>
      <c r="B292" s="55"/>
      <c r="C292" s="55"/>
      <c r="D292" s="55"/>
      <c r="E292" s="55"/>
      <c r="F292" s="55"/>
    </row>
    <row r="293" spans="1:6" ht="15.6" x14ac:dyDescent="0.3">
      <c r="A293" s="55"/>
      <c r="B293" s="55"/>
      <c r="C293" s="55"/>
      <c r="D293" s="55"/>
      <c r="E293" s="55"/>
      <c r="F293" s="55"/>
    </row>
    <row r="294" spans="1:6" ht="15.6" x14ac:dyDescent="0.3">
      <c r="A294" s="55"/>
      <c r="B294" s="55"/>
      <c r="C294" s="55"/>
      <c r="D294" s="55"/>
      <c r="E294" s="55"/>
      <c r="F294" s="55"/>
    </row>
    <row r="295" spans="1:6" ht="15.6" x14ac:dyDescent="0.3">
      <c r="A295" s="55"/>
      <c r="B295" s="55"/>
      <c r="C295" s="55"/>
      <c r="D295" s="55"/>
      <c r="E295" s="55"/>
      <c r="F295" s="55"/>
    </row>
    <row r="296" spans="1:6" ht="15.6" x14ac:dyDescent="0.3">
      <c r="A296" s="55"/>
      <c r="B296" s="55"/>
      <c r="C296" s="55"/>
      <c r="D296" s="55"/>
      <c r="E296" s="55"/>
      <c r="F296" s="55"/>
    </row>
    <row r="297" spans="1:6" ht="15.6" x14ac:dyDescent="0.3">
      <c r="A297" s="55"/>
      <c r="B297" s="55"/>
      <c r="C297" s="55"/>
      <c r="D297" s="55"/>
      <c r="E297" s="55"/>
      <c r="F297" s="55"/>
    </row>
    <row r="298" spans="1:6" ht="15.6" x14ac:dyDescent="0.3">
      <c r="A298" s="55"/>
      <c r="B298" s="55"/>
      <c r="C298" s="55"/>
      <c r="D298" s="55"/>
      <c r="E298" s="55"/>
      <c r="F298" s="55"/>
    </row>
    <row r="299" spans="1:6" ht="15.6" x14ac:dyDescent="0.3">
      <c r="A299" s="55"/>
      <c r="B299" s="55"/>
      <c r="C299" s="55"/>
      <c r="D299" s="55"/>
      <c r="E299" s="55"/>
      <c r="F299" s="55"/>
    </row>
  </sheetData>
  <mergeCells count="3">
    <mergeCell ref="A3:A4"/>
    <mergeCell ref="B3:E3"/>
    <mergeCell ref="F3:F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B300"/>
  <sheetViews>
    <sheetView showGridLines="0" workbookViewId="0">
      <selection activeCell="J1" sqref="J1"/>
    </sheetView>
  </sheetViews>
  <sheetFormatPr defaultRowHeight="14.4" x14ac:dyDescent="0.3"/>
  <cols>
    <col min="1" max="1" width="66.44140625" customWidth="1"/>
    <col min="2" max="28" width="8.88671875" customWidth="1"/>
  </cols>
  <sheetData>
    <row r="1" spans="1:28" ht="15.6" x14ac:dyDescent="0.3">
      <c r="A1" s="98" t="s">
        <v>283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</row>
    <row r="2" spans="1:28" ht="16.2" thickBot="1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</row>
    <row r="3" spans="1:28" ht="15" customHeight="1" x14ac:dyDescent="0.3">
      <c r="A3" s="322" t="s">
        <v>48</v>
      </c>
      <c r="B3" s="324" t="s">
        <v>11</v>
      </c>
      <c r="C3" s="325"/>
      <c r="D3" s="310" t="s">
        <v>12</v>
      </c>
      <c r="E3" s="327"/>
      <c r="F3" s="310" t="s">
        <v>13</v>
      </c>
      <c r="G3" s="327"/>
      <c r="H3" s="310" t="s">
        <v>14</v>
      </c>
      <c r="I3" s="327"/>
      <c r="J3" s="310" t="s">
        <v>15</v>
      </c>
      <c r="K3" s="327"/>
      <c r="L3" s="310" t="s">
        <v>16</v>
      </c>
      <c r="M3" s="327"/>
      <c r="N3" s="310" t="s">
        <v>17</v>
      </c>
      <c r="O3" s="327"/>
      <c r="P3" s="310" t="s">
        <v>18</v>
      </c>
      <c r="Q3" s="327"/>
      <c r="R3" s="310" t="s">
        <v>19</v>
      </c>
      <c r="S3" s="327"/>
      <c r="T3" s="310" t="s">
        <v>20</v>
      </c>
      <c r="U3" s="327"/>
      <c r="V3" s="310" t="s">
        <v>21</v>
      </c>
      <c r="W3" s="327"/>
      <c r="X3" s="310" t="s">
        <v>22</v>
      </c>
      <c r="Y3" s="327"/>
      <c r="Z3" s="310" t="s">
        <v>23</v>
      </c>
      <c r="AA3" s="327"/>
      <c r="AB3" s="336" t="s">
        <v>7</v>
      </c>
    </row>
    <row r="4" spans="1:28" ht="15" thickBot="1" x14ac:dyDescent="0.35">
      <c r="A4" s="323" t="s">
        <v>48</v>
      </c>
      <c r="B4" s="26" t="s">
        <v>2</v>
      </c>
      <c r="C4" s="28" t="s">
        <v>3</v>
      </c>
      <c r="D4" s="26" t="s">
        <v>2</v>
      </c>
      <c r="E4" s="28" t="s">
        <v>3</v>
      </c>
      <c r="F4" s="26" t="s">
        <v>2</v>
      </c>
      <c r="G4" s="28" t="s">
        <v>3</v>
      </c>
      <c r="H4" s="26" t="s">
        <v>2</v>
      </c>
      <c r="I4" s="28" t="s">
        <v>3</v>
      </c>
      <c r="J4" s="26" t="s">
        <v>2</v>
      </c>
      <c r="K4" s="28" t="s">
        <v>3</v>
      </c>
      <c r="L4" s="26" t="s">
        <v>2</v>
      </c>
      <c r="M4" s="28" t="s">
        <v>3</v>
      </c>
      <c r="N4" s="26" t="s">
        <v>2</v>
      </c>
      <c r="O4" s="28" t="s">
        <v>3</v>
      </c>
      <c r="P4" s="26" t="s">
        <v>2</v>
      </c>
      <c r="Q4" s="28" t="s">
        <v>3</v>
      </c>
      <c r="R4" s="26" t="s">
        <v>2</v>
      </c>
      <c r="S4" s="28" t="s">
        <v>3</v>
      </c>
      <c r="T4" s="26" t="s">
        <v>2</v>
      </c>
      <c r="U4" s="28" t="s">
        <v>3</v>
      </c>
      <c r="V4" s="26" t="s">
        <v>2</v>
      </c>
      <c r="W4" s="28" t="s">
        <v>3</v>
      </c>
      <c r="X4" s="26" t="s">
        <v>2</v>
      </c>
      <c r="Y4" s="28" t="s">
        <v>3</v>
      </c>
      <c r="Z4" s="26" t="s">
        <v>2</v>
      </c>
      <c r="AA4" s="28" t="s">
        <v>3</v>
      </c>
      <c r="AB4" s="337"/>
    </row>
    <row r="5" spans="1:28" ht="15.6" x14ac:dyDescent="0.3">
      <c r="A5" s="65" t="s">
        <v>284</v>
      </c>
      <c r="B5" s="41" t="s">
        <v>25</v>
      </c>
      <c r="C5" s="42" t="s">
        <v>25</v>
      </c>
      <c r="D5" s="41" t="s">
        <v>25</v>
      </c>
      <c r="E5" s="42">
        <v>2</v>
      </c>
      <c r="F5" s="41">
        <v>42</v>
      </c>
      <c r="G5" s="42">
        <v>35</v>
      </c>
      <c r="H5" s="41">
        <v>43</v>
      </c>
      <c r="I5" s="42">
        <v>31</v>
      </c>
      <c r="J5" s="41">
        <v>172</v>
      </c>
      <c r="K5" s="42">
        <v>202</v>
      </c>
      <c r="L5" s="41">
        <v>963</v>
      </c>
      <c r="M5" s="42">
        <v>890</v>
      </c>
      <c r="N5" s="41">
        <v>381</v>
      </c>
      <c r="O5" s="42">
        <v>606</v>
      </c>
      <c r="P5" s="41">
        <v>766</v>
      </c>
      <c r="Q5" s="42">
        <v>1082</v>
      </c>
      <c r="R5" s="41">
        <v>679</v>
      </c>
      <c r="S5" s="42">
        <v>958</v>
      </c>
      <c r="T5" s="41">
        <v>374</v>
      </c>
      <c r="U5" s="42">
        <v>392</v>
      </c>
      <c r="V5" s="41">
        <v>56</v>
      </c>
      <c r="W5" s="42">
        <v>57</v>
      </c>
      <c r="X5" s="41">
        <v>16</v>
      </c>
      <c r="Y5" s="42">
        <v>17</v>
      </c>
      <c r="Z5" s="41">
        <v>5</v>
      </c>
      <c r="AA5" s="42">
        <v>3</v>
      </c>
      <c r="AB5" s="99">
        <v>7795</v>
      </c>
    </row>
    <row r="6" spans="1:28" ht="15.6" x14ac:dyDescent="0.3">
      <c r="A6" s="66" t="s">
        <v>55</v>
      </c>
      <c r="B6" s="45" t="s">
        <v>25</v>
      </c>
      <c r="C6" s="46" t="s">
        <v>25</v>
      </c>
      <c r="D6" s="45">
        <v>1</v>
      </c>
      <c r="E6" s="46">
        <v>1</v>
      </c>
      <c r="F6" s="45" t="s">
        <v>25</v>
      </c>
      <c r="G6" s="46" t="s">
        <v>25</v>
      </c>
      <c r="H6" s="45">
        <v>15</v>
      </c>
      <c r="I6" s="46">
        <v>1</v>
      </c>
      <c r="J6" s="45">
        <v>7</v>
      </c>
      <c r="K6" s="46" t="s">
        <v>25</v>
      </c>
      <c r="L6" s="45">
        <v>6</v>
      </c>
      <c r="M6" s="46">
        <v>12</v>
      </c>
      <c r="N6" s="45" t="s">
        <v>25</v>
      </c>
      <c r="O6" s="46">
        <v>6</v>
      </c>
      <c r="P6" s="45">
        <v>31</v>
      </c>
      <c r="Q6" s="46">
        <v>29</v>
      </c>
      <c r="R6" s="45">
        <v>15</v>
      </c>
      <c r="S6" s="46">
        <v>19</v>
      </c>
      <c r="T6" s="45">
        <v>10</v>
      </c>
      <c r="U6" s="46">
        <v>7</v>
      </c>
      <c r="V6" s="45">
        <v>2</v>
      </c>
      <c r="W6" s="46">
        <v>1</v>
      </c>
      <c r="X6" s="45" t="s">
        <v>25</v>
      </c>
      <c r="Y6" s="46" t="s">
        <v>25</v>
      </c>
      <c r="Z6" s="45" t="s">
        <v>25</v>
      </c>
      <c r="AA6" s="46" t="s">
        <v>25</v>
      </c>
      <c r="AB6" s="87">
        <v>163</v>
      </c>
    </row>
    <row r="7" spans="1:28" ht="15.6" x14ac:dyDescent="0.3">
      <c r="A7" s="66" t="s">
        <v>285</v>
      </c>
      <c r="B7" s="45" t="s">
        <v>25</v>
      </c>
      <c r="C7" s="46" t="s">
        <v>25</v>
      </c>
      <c r="D7" s="45" t="s">
        <v>25</v>
      </c>
      <c r="E7" s="46" t="s">
        <v>25</v>
      </c>
      <c r="F7" s="45" t="s">
        <v>25</v>
      </c>
      <c r="G7" s="46" t="s">
        <v>25</v>
      </c>
      <c r="H7" s="45" t="s">
        <v>25</v>
      </c>
      <c r="I7" s="46" t="s">
        <v>25</v>
      </c>
      <c r="J7" s="45">
        <v>1</v>
      </c>
      <c r="K7" s="46">
        <v>3</v>
      </c>
      <c r="L7" s="45">
        <v>3</v>
      </c>
      <c r="M7" s="46">
        <v>15</v>
      </c>
      <c r="N7" s="45">
        <v>13</v>
      </c>
      <c r="O7" s="46">
        <v>25</v>
      </c>
      <c r="P7" s="45">
        <v>22</v>
      </c>
      <c r="Q7" s="46">
        <v>32</v>
      </c>
      <c r="R7" s="45">
        <v>27</v>
      </c>
      <c r="S7" s="46">
        <v>22</v>
      </c>
      <c r="T7" s="45">
        <v>14</v>
      </c>
      <c r="U7" s="46">
        <v>10</v>
      </c>
      <c r="V7" s="45">
        <v>1</v>
      </c>
      <c r="W7" s="46">
        <v>2</v>
      </c>
      <c r="X7" s="45" t="s">
        <v>25</v>
      </c>
      <c r="Y7" s="46" t="s">
        <v>25</v>
      </c>
      <c r="Z7" s="45" t="s">
        <v>25</v>
      </c>
      <c r="AA7" s="46" t="s">
        <v>25</v>
      </c>
      <c r="AB7" s="87">
        <v>190</v>
      </c>
    </row>
    <row r="8" spans="1:28" ht="15.6" x14ac:dyDescent="0.3">
      <c r="A8" s="66" t="s">
        <v>78</v>
      </c>
      <c r="B8" s="45">
        <v>1</v>
      </c>
      <c r="C8" s="46" t="s">
        <v>25</v>
      </c>
      <c r="D8" s="45">
        <v>14</v>
      </c>
      <c r="E8" s="46">
        <v>8</v>
      </c>
      <c r="F8" s="45">
        <v>3</v>
      </c>
      <c r="G8" s="46">
        <v>2</v>
      </c>
      <c r="H8" s="45" t="s">
        <v>25</v>
      </c>
      <c r="I8" s="46">
        <v>1</v>
      </c>
      <c r="J8" s="45">
        <v>60</v>
      </c>
      <c r="K8" s="46">
        <v>25</v>
      </c>
      <c r="L8" s="45">
        <v>19</v>
      </c>
      <c r="M8" s="46">
        <v>39</v>
      </c>
      <c r="N8" s="45">
        <v>99</v>
      </c>
      <c r="O8" s="46">
        <v>52</v>
      </c>
      <c r="P8" s="45">
        <v>299</v>
      </c>
      <c r="Q8" s="46">
        <v>172</v>
      </c>
      <c r="R8" s="45">
        <v>374</v>
      </c>
      <c r="S8" s="46">
        <v>203</v>
      </c>
      <c r="T8" s="45">
        <v>178</v>
      </c>
      <c r="U8" s="46">
        <v>110</v>
      </c>
      <c r="V8" s="45">
        <v>13</v>
      </c>
      <c r="W8" s="46">
        <v>5</v>
      </c>
      <c r="X8" s="45">
        <v>3</v>
      </c>
      <c r="Y8" s="46">
        <v>4</v>
      </c>
      <c r="Z8" s="45" t="s">
        <v>25</v>
      </c>
      <c r="AA8" s="46" t="s">
        <v>25</v>
      </c>
      <c r="AB8" s="87">
        <v>1692</v>
      </c>
    </row>
    <row r="9" spans="1:28" ht="15.6" x14ac:dyDescent="0.3">
      <c r="A9" s="66" t="s">
        <v>286</v>
      </c>
      <c r="B9" s="45" t="s">
        <v>25</v>
      </c>
      <c r="C9" s="46" t="s">
        <v>25</v>
      </c>
      <c r="D9" s="45" t="s">
        <v>25</v>
      </c>
      <c r="E9" s="46" t="s">
        <v>25</v>
      </c>
      <c r="F9" s="45">
        <v>2</v>
      </c>
      <c r="G9" s="46" t="s">
        <v>25</v>
      </c>
      <c r="H9" s="45" t="s">
        <v>25</v>
      </c>
      <c r="I9" s="46">
        <v>6</v>
      </c>
      <c r="J9" s="45">
        <v>3</v>
      </c>
      <c r="K9" s="46">
        <v>13</v>
      </c>
      <c r="L9" s="45">
        <v>4</v>
      </c>
      <c r="M9" s="46">
        <v>21</v>
      </c>
      <c r="N9" s="45">
        <v>16</v>
      </c>
      <c r="O9" s="46">
        <v>26</v>
      </c>
      <c r="P9" s="45">
        <v>41</v>
      </c>
      <c r="Q9" s="46">
        <v>61</v>
      </c>
      <c r="R9" s="45">
        <v>19</v>
      </c>
      <c r="S9" s="46">
        <v>27</v>
      </c>
      <c r="T9" s="45">
        <v>7</v>
      </c>
      <c r="U9" s="46">
        <v>5</v>
      </c>
      <c r="V9" s="45">
        <v>1</v>
      </c>
      <c r="W9" s="46">
        <v>2</v>
      </c>
      <c r="X9" s="45" t="s">
        <v>25</v>
      </c>
      <c r="Y9" s="46" t="s">
        <v>25</v>
      </c>
      <c r="Z9" s="45" t="s">
        <v>25</v>
      </c>
      <c r="AA9" s="46" t="s">
        <v>25</v>
      </c>
      <c r="AB9" s="87">
        <v>254</v>
      </c>
    </row>
    <row r="10" spans="1:28" ht="15.6" x14ac:dyDescent="0.3">
      <c r="A10" s="66" t="s">
        <v>287</v>
      </c>
      <c r="B10" s="45" t="s">
        <v>25</v>
      </c>
      <c r="C10" s="46">
        <v>1</v>
      </c>
      <c r="D10" s="45" t="s">
        <v>25</v>
      </c>
      <c r="E10" s="46" t="s">
        <v>25</v>
      </c>
      <c r="F10" s="45" t="s">
        <v>25</v>
      </c>
      <c r="G10" s="46" t="s">
        <v>25</v>
      </c>
      <c r="H10" s="45">
        <v>1</v>
      </c>
      <c r="I10" s="46">
        <v>1</v>
      </c>
      <c r="J10" s="45">
        <v>2</v>
      </c>
      <c r="K10" s="46">
        <v>5</v>
      </c>
      <c r="L10" s="45">
        <v>2</v>
      </c>
      <c r="M10" s="46">
        <v>2</v>
      </c>
      <c r="N10" s="45">
        <v>7</v>
      </c>
      <c r="O10" s="46">
        <v>16</v>
      </c>
      <c r="P10" s="45">
        <v>42</v>
      </c>
      <c r="Q10" s="46">
        <v>51</v>
      </c>
      <c r="R10" s="45">
        <v>40</v>
      </c>
      <c r="S10" s="46">
        <v>35</v>
      </c>
      <c r="T10" s="45">
        <v>34</v>
      </c>
      <c r="U10" s="46">
        <v>19</v>
      </c>
      <c r="V10" s="45">
        <v>6</v>
      </c>
      <c r="W10" s="46">
        <v>3</v>
      </c>
      <c r="X10" s="45">
        <v>3</v>
      </c>
      <c r="Y10" s="46">
        <v>1</v>
      </c>
      <c r="Z10" s="45">
        <v>1</v>
      </c>
      <c r="AA10" s="46" t="s">
        <v>25</v>
      </c>
      <c r="AB10" s="87">
        <v>273</v>
      </c>
    </row>
    <row r="11" spans="1:28" ht="15.6" x14ac:dyDescent="0.3">
      <c r="A11" s="66" t="s">
        <v>56</v>
      </c>
      <c r="B11" s="45" t="s">
        <v>25</v>
      </c>
      <c r="C11" s="46" t="s">
        <v>25</v>
      </c>
      <c r="D11" s="45">
        <v>19</v>
      </c>
      <c r="E11" s="46">
        <v>43</v>
      </c>
      <c r="F11" s="45">
        <v>1</v>
      </c>
      <c r="G11" s="46">
        <v>1</v>
      </c>
      <c r="H11" s="45">
        <v>2</v>
      </c>
      <c r="I11" s="46">
        <v>3</v>
      </c>
      <c r="J11" s="45">
        <v>29</v>
      </c>
      <c r="K11" s="46">
        <v>55</v>
      </c>
      <c r="L11" s="45">
        <v>55</v>
      </c>
      <c r="M11" s="46">
        <v>178</v>
      </c>
      <c r="N11" s="45">
        <v>73</v>
      </c>
      <c r="O11" s="46">
        <v>211</v>
      </c>
      <c r="P11" s="45">
        <v>116</v>
      </c>
      <c r="Q11" s="46">
        <v>298</v>
      </c>
      <c r="R11" s="45">
        <v>201</v>
      </c>
      <c r="S11" s="46">
        <v>379</v>
      </c>
      <c r="T11" s="45">
        <v>106</v>
      </c>
      <c r="U11" s="46">
        <v>220</v>
      </c>
      <c r="V11" s="45">
        <v>55</v>
      </c>
      <c r="W11" s="46">
        <v>86</v>
      </c>
      <c r="X11" s="45">
        <v>16</v>
      </c>
      <c r="Y11" s="46">
        <v>9</v>
      </c>
      <c r="Z11" s="45">
        <v>7</v>
      </c>
      <c r="AA11" s="46">
        <v>3</v>
      </c>
      <c r="AB11" s="87">
        <v>2167</v>
      </c>
    </row>
    <row r="12" spans="1:28" ht="15.6" x14ac:dyDescent="0.3">
      <c r="A12" s="66" t="s">
        <v>57</v>
      </c>
      <c r="B12" s="45" t="s">
        <v>25</v>
      </c>
      <c r="C12" s="46" t="s">
        <v>25</v>
      </c>
      <c r="D12" s="45" t="s">
        <v>25</v>
      </c>
      <c r="E12" s="46" t="s">
        <v>25</v>
      </c>
      <c r="F12" s="45" t="s">
        <v>25</v>
      </c>
      <c r="G12" s="46">
        <v>1</v>
      </c>
      <c r="H12" s="45">
        <v>7</v>
      </c>
      <c r="I12" s="46">
        <v>13</v>
      </c>
      <c r="J12" s="45">
        <v>14</v>
      </c>
      <c r="K12" s="46">
        <v>43</v>
      </c>
      <c r="L12" s="45">
        <v>102</v>
      </c>
      <c r="M12" s="46">
        <v>214</v>
      </c>
      <c r="N12" s="45">
        <v>33</v>
      </c>
      <c r="O12" s="46">
        <v>47</v>
      </c>
      <c r="P12" s="45">
        <v>40</v>
      </c>
      <c r="Q12" s="46">
        <v>63</v>
      </c>
      <c r="R12" s="45">
        <v>28</v>
      </c>
      <c r="S12" s="46">
        <v>47</v>
      </c>
      <c r="T12" s="45">
        <v>19</v>
      </c>
      <c r="U12" s="46">
        <v>32</v>
      </c>
      <c r="V12" s="45">
        <v>2</v>
      </c>
      <c r="W12" s="46">
        <v>2</v>
      </c>
      <c r="X12" s="45">
        <v>1</v>
      </c>
      <c r="Y12" s="46" t="s">
        <v>25</v>
      </c>
      <c r="Z12" s="45" t="s">
        <v>25</v>
      </c>
      <c r="AA12" s="46" t="s">
        <v>25</v>
      </c>
      <c r="AB12" s="87">
        <v>708</v>
      </c>
    </row>
    <row r="13" spans="1:28" ht="15.6" x14ac:dyDescent="0.3">
      <c r="A13" s="66" t="s">
        <v>73</v>
      </c>
      <c r="B13" s="45" t="s">
        <v>25</v>
      </c>
      <c r="C13" s="46" t="s">
        <v>25</v>
      </c>
      <c r="D13" s="45" t="s">
        <v>25</v>
      </c>
      <c r="E13" s="46" t="s">
        <v>25</v>
      </c>
      <c r="F13" s="45" t="s">
        <v>25</v>
      </c>
      <c r="G13" s="46" t="s">
        <v>25</v>
      </c>
      <c r="H13" s="45" t="s">
        <v>25</v>
      </c>
      <c r="I13" s="46" t="s">
        <v>25</v>
      </c>
      <c r="J13" s="45" t="s">
        <v>25</v>
      </c>
      <c r="K13" s="46" t="s">
        <v>25</v>
      </c>
      <c r="L13" s="45" t="s">
        <v>25</v>
      </c>
      <c r="M13" s="46" t="s">
        <v>25</v>
      </c>
      <c r="N13" s="45" t="s">
        <v>25</v>
      </c>
      <c r="O13" s="46">
        <v>1</v>
      </c>
      <c r="P13" s="45">
        <v>2</v>
      </c>
      <c r="Q13" s="46">
        <v>4</v>
      </c>
      <c r="R13" s="45" t="s">
        <v>25</v>
      </c>
      <c r="S13" s="46">
        <v>7</v>
      </c>
      <c r="T13" s="45">
        <v>2</v>
      </c>
      <c r="U13" s="46">
        <v>3</v>
      </c>
      <c r="V13" s="45" t="s">
        <v>25</v>
      </c>
      <c r="W13" s="46" t="s">
        <v>25</v>
      </c>
      <c r="X13" s="45" t="s">
        <v>25</v>
      </c>
      <c r="Y13" s="46" t="s">
        <v>25</v>
      </c>
      <c r="Z13" s="45" t="s">
        <v>25</v>
      </c>
      <c r="AA13" s="46" t="s">
        <v>25</v>
      </c>
      <c r="AB13" s="87">
        <v>19</v>
      </c>
    </row>
    <row r="14" spans="1:28" ht="15.6" x14ac:dyDescent="0.3">
      <c r="A14" s="66" t="s">
        <v>288</v>
      </c>
      <c r="B14" s="45" t="s">
        <v>25</v>
      </c>
      <c r="C14" s="46" t="s">
        <v>25</v>
      </c>
      <c r="D14" s="45" t="s">
        <v>25</v>
      </c>
      <c r="E14" s="46" t="s">
        <v>25</v>
      </c>
      <c r="F14" s="45" t="s">
        <v>25</v>
      </c>
      <c r="G14" s="46" t="s">
        <v>25</v>
      </c>
      <c r="H14" s="45" t="s">
        <v>25</v>
      </c>
      <c r="I14" s="46">
        <v>1</v>
      </c>
      <c r="J14" s="45">
        <v>5</v>
      </c>
      <c r="K14" s="46">
        <v>10</v>
      </c>
      <c r="L14" s="45">
        <v>10</v>
      </c>
      <c r="M14" s="46">
        <v>19</v>
      </c>
      <c r="N14" s="45">
        <v>12</v>
      </c>
      <c r="O14" s="46">
        <v>11</v>
      </c>
      <c r="P14" s="45">
        <v>15</v>
      </c>
      <c r="Q14" s="46">
        <v>17</v>
      </c>
      <c r="R14" s="45">
        <v>15</v>
      </c>
      <c r="S14" s="46">
        <v>9</v>
      </c>
      <c r="T14" s="45">
        <v>10</v>
      </c>
      <c r="U14" s="46">
        <v>10</v>
      </c>
      <c r="V14" s="45">
        <v>1</v>
      </c>
      <c r="W14" s="46">
        <v>1</v>
      </c>
      <c r="X14" s="45" t="s">
        <v>25</v>
      </c>
      <c r="Y14" s="46" t="s">
        <v>25</v>
      </c>
      <c r="Z14" s="45" t="s">
        <v>25</v>
      </c>
      <c r="AA14" s="46" t="s">
        <v>25</v>
      </c>
      <c r="AB14" s="87">
        <v>146</v>
      </c>
    </row>
    <row r="15" spans="1:28" ht="15.6" x14ac:dyDescent="0.3">
      <c r="A15" s="66" t="s">
        <v>289</v>
      </c>
      <c r="B15" s="45" t="s">
        <v>25</v>
      </c>
      <c r="C15" s="46" t="s">
        <v>25</v>
      </c>
      <c r="D15" s="45" t="s">
        <v>25</v>
      </c>
      <c r="E15" s="46" t="s">
        <v>25</v>
      </c>
      <c r="F15" s="45" t="s">
        <v>25</v>
      </c>
      <c r="G15" s="46" t="s">
        <v>25</v>
      </c>
      <c r="H15" s="45" t="s">
        <v>25</v>
      </c>
      <c r="I15" s="46" t="s">
        <v>25</v>
      </c>
      <c r="J15" s="45">
        <v>1</v>
      </c>
      <c r="K15" s="46" t="s">
        <v>25</v>
      </c>
      <c r="L15" s="45">
        <v>4</v>
      </c>
      <c r="M15" s="46">
        <v>5</v>
      </c>
      <c r="N15" s="45">
        <v>4</v>
      </c>
      <c r="O15" s="46">
        <v>5</v>
      </c>
      <c r="P15" s="45">
        <v>15</v>
      </c>
      <c r="Q15" s="46">
        <v>17</v>
      </c>
      <c r="R15" s="45">
        <v>22</v>
      </c>
      <c r="S15" s="46">
        <v>9</v>
      </c>
      <c r="T15" s="45">
        <v>9</v>
      </c>
      <c r="U15" s="46">
        <v>6</v>
      </c>
      <c r="V15" s="45">
        <v>1</v>
      </c>
      <c r="W15" s="46">
        <v>1</v>
      </c>
      <c r="X15" s="45" t="s">
        <v>25</v>
      </c>
      <c r="Y15" s="46" t="s">
        <v>25</v>
      </c>
      <c r="Z15" s="45" t="s">
        <v>25</v>
      </c>
      <c r="AA15" s="46" t="s">
        <v>25</v>
      </c>
      <c r="AB15" s="87">
        <v>99</v>
      </c>
    </row>
    <row r="16" spans="1:28" ht="15.6" x14ac:dyDescent="0.3">
      <c r="A16" s="66" t="s">
        <v>58</v>
      </c>
      <c r="B16" s="45" t="s">
        <v>25</v>
      </c>
      <c r="C16" s="46" t="s">
        <v>25</v>
      </c>
      <c r="D16" s="45" t="s">
        <v>25</v>
      </c>
      <c r="E16" s="46" t="s">
        <v>25</v>
      </c>
      <c r="F16" s="45" t="s">
        <v>25</v>
      </c>
      <c r="G16" s="46" t="s">
        <v>25</v>
      </c>
      <c r="H16" s="45" t="s">
        <v>25</v>
      </c>
      <c r="I16" s="46">
        <v>5</v>
      </c>
      <c r="J16" s="45">
        <v>15</v>
      </c>
      <c r="K16" s="46">
        <v>38</v>
      </c>
      <c r="L16" s="45">
        <v>17</v>
      </c>
      <c r="M16" s="46">
        <v>28</v>
      </c>
      <c r="N16" s="45">
        <v>17</v>
      </c>
      <c r="O16" s="46">
        <v>39</v>
      </c>
      <c r="P16" s="45">
        <v>41</v>
      </c>
      <c r="Q16" s="46">
        <v>79</v>
      </c>
      <c r="R16" s="45">
        <v>30</v>
      </c>
      <c r="S16" s="46">
        <v>37</v>
      </c>
      <c r="T16" s="45">
        <v>7</v>
      </c>
      <c r="U16" s="46">
        <v>10</v>
      </c>
      <c r="V16" s="45">
        <v>3</v>
      </c>
      <c r="W16" s="46">
        <v>1</v>
      </c>
      <c r="X16" s="45">
        <v>1</v>
      </c>
      <c r="Y16" s="46" t="s">
        <v>25</v>
      </c>
      <c r="Z16" s="45" t="s">
        <v>25</v>
      </c>
      <c r="AA16" s="46" t="s">
        <v>25</v>
      </c>
      <c r="AB16" s="87">
        <v>368</v>
      </c>
    </row>
    <row r="17" spans="1:28" ht="15.6" x14ac:dyDescent="0.3">
      <c r="A17" s="66" t="s">
        <v>59</v>
      </c>
      <c r="B17" s="45" t="s">
        <v>25</v>
      </c>
      <c r="C17" s="46" t="s">
        <v>25</v>
      </c>
      <c r="D17" s="45" t="s">
        <v>25</v>
      </c>
      <c r="E17" s="46" t="s">
        <v>25</v>
      </c>
      <c r="F17" s="45" t="s">
        <v>25</v>
      </c>
      <c r="G17" s="46" t="s">
        <v>25</v>
      </c>
      <c r="H17" s="45" t="s">
        <v>25</v>
      </c>
      <c r="I17" s="46" t="s">
        <v>25</v>
      </c>
      <c r="J17" s="45" t="s">
        <v>25</v>
      </c>
      <c r="K17" s="46">
        <v>1</v>
      </c>
      <c r="L17" s="45">
        <v>4</v>
      </c>
      <c r="M17" s="46">
        <v>18</v>
      </c>
      <c r="N17" s="45">
        <v>3</v>
      </c>
      <c r="O17" s="46">
        <v>13</v>
      </c>
      <c r="P17" s="45">
        <v>9</v>
      </c>
      <c r="Q17" s="46">
        <v>27</v>
      </c>
      <c r="R17" s="45">
        <v>9</v>
      </c>
      <c r="S17" s="46">
        <v>28</v>
      </c>
      <c r="T17" s="45">
        <v>3</v>
      </c>
      <c r="U17" s="46">
        <v>16</v>
      </c>
      <c r="V17" s="45">
        <v>1</v>
      </c>
      <c r="W17" s="46">
        <v>1</v>
      </c>
      <c r="X17" s="45" t="s">
        <v>25</v>
      </c>
      <c r="Y17" s="46">
        <v>1</v>
      </c>
      <c r="Z17" s="45" t="s">
        <v>25</v>
      </c>
      <c r="AA17" s="46" t="s">
        <v>25</v>
      </c>
      <c r="AB17" s="87">
        <v>134</v>
      </c>
    </row>
    <row r="18" spans="1:28" ht="15.6" x14ac:dyDescent="0.3">
      <c r="A18" s="66" t="s">
        <v>60</v>
      </c>
      <c r="B18" s="45" t="s">
        <v>25</v>
      </c>
      <c r="C18" s="46" t="s">
        <v>25</v>
      </c>
      <c r="D18" s="45" t="s">
        <v>25</v>
      </c>
      <c r="E18" s="46" t="s">
        <v>25</v>
      </c>
      <c r="F18" s="45" t="s">
        <v>25</v>
      </c>
      <c r="G18" s="46" t="s">
        <v>25</v>
      </c>
      <c r="H18" s="45" t="s">
        <v>25</v>
      </c>
      <c r="I18" s="46" t="s">
        <v>25</v>
      </c>
      <c r="J18" s="45" t="s">
        <v>25</v>
      </c>
      <c r="K18" s="46">
        <v>3</v>
      </c>
      <c r="L18" s="45" t="s">
        <v>25</v>
      </c>
      <c r="M18" s="46" t="s">
        <v>25</v>
      </c>
      <c r="N18" s="45" t="s">
        <v>25</v>
      </c>
      <c r="O18" s="46">
        <v>1</v>
      </c>
      <c r="P18" s="45" t="s">
        <v>25</v>
      </c>
      <c r="Q18" s="46">
        <v>2</v>
      </c>
      <c r="R18" s="45">
        <v>3</v>
      </c>
      <c r="S18" s="46">
        <v>2</v>
      </c>
      <c r="T18" s="45">
        <v>1</v>
      </c>
      <c r="U18" s="46" t="s">
        <v>25</v>
      </c>
      <c r="V18" s="45">
        <v>1</v>
      </c>
      <c r="W18" s="46" t="s">
        <v>25</v>
      </c>
      <c r="X18" s="45" t="s">
        <v>25</v>
      </c>
      <c r="Y18" s="46" t="s">
        <v>25</v>
      </c>
      <c r="Z18" s="45" t="s">
        <v>25</v>
      </c>
      <c r="AA18" s="46" t="s">
        <v>25</v>
      </c>
      <c r="AB18" s="87">
        <v>13</v>
      </c>
    </row>
    <row r="19" spans="1:28" ht="15.6" x14ac:dyDescent="0.3">
      <c r="A19" s="66" t="s">
        <v>74</v>
      </c>
      <c r="B19" s="45" t="s">
        <v>25</v>
      </c>
      <c r="C19" s="46" t="s">
        <v>25</v>
      </c>
      <c r="D19" s="45">
        <v>1</v>
      </c>
      <c r="E19" s="46">
        <v>2</v>
      </c>
      <c r="F19" s="45">
        <v>2</v>
      </c>
      <c r="G19" s="46" t="s">
        <v>25</v>
      </c>
      <c r="H19" s="45">
        <v>7</v>
      </c>
      <c r="I19" s="46">
        <v>4</v>
      </c>
      <c r="J19" s="45">
        <v>9</v>
      </c>
      <c r="K19" s="46">
        <v>23</v>
      </c>
      <c r="L19" s="45">
        <v>20</v>
      </c>
      <c r="M19" s="46">
        <v>53</v>
      </c>
      <c r="N19" s="45">
        <v>28</v>
      </c>
      <c r="O19" s="46">
        <v>90</v>
      </c>
      <c r="P19" s="45">
        <v>82</v>
      </c>
      <c r="Q19" s="46">
        <v>124</v>
      </c>
      <c r="R19" s="45">
        <v>62</v>
      </c>
      <c r="S19" s="46">
        <v>74</v>
      </c>
      <c r="T19" s="45">
        <v>22</v>
      </c>
      <c r="U19" s="46">
        <v>25</v>
      </c>
      <c r="V19" s="45">
        <v>3</v>
      </c>
      <c r="W19" s="46">
        <v>3</v>
      </c>
      <c r="X19" s="45" t="s">
        <v>25</v>
      </c>
      <c r="Y19" s="46" t="s">
        <v>25</v>
      </c>
      <c r="Z19" s="45" t="s">
        <v>25</v>
      </c>
      <c r="AA19" s="46" t="s">
        <v>25</v>
      </c>
      <c r="AB19" s="87">
        <v>634</v>
      </c>
    </row>
    <row r="20" spans="1:28" ht="15.6" x14ac:dyDescent="0.3">
      <c r="A20" s="66" t="s">
        <v>290</v>
      </c>
      <c r="B20" s="45" t="s">
        <v>25</v>
      </c>
      <c r="C20" s="46" t="s">
        <v>25</v>
      </c>
      <c r="D20" s="45" t="s">
        <v>25</v>
      </c>
      <c r="E20" s="46" t="s">
        <v>25</v>
      </c>
      <c r="F20" s="45" t="s">
        <v>25</v>
      </c>
      <c r="G20" s="46" t="s">
        <v>25</v>
      </c>
      <c r="H20" s="45" t="s">
        <v>25</v>
      </c>
      <c r="I20" s="46">
        <v>1</v>
      </c>
      <c r="J20" s="45" t="s">
        <v>25</v>
      </c>
      <c r="K20" s="46" t="s">
        <v>25</v>
      </c>
      <c r="L20" s="45">
        <v>20</v>
      </c>
      <c r="M20" s="46">
        <v>38</v>
      </c>
      <c r="N20" s="45">
        <v>20</v>
      </c>
      <c r="O20" s="46">
        <v>28</v>
      </c>
      <c r="P20" s="45">
        <v>22</v>
      </c>
      <c r="Q20" s="46">
        <v>43</v>
      </c>
      <c r="R20" s="45">
        <v>20</v>
      </c>
      <c r="S20" s="46">
        <v>45</v>
      </c>
      <c r="T20" s="45">
        <v>5</v>
      </c>
      <c r="U20" s="46">
        <v>20</v>
      </c>
      <c r="V20" s="45">
        <v>1</v>
      </c>
      <c r="W20" s="46">
        <v>5</v>
      </c>
      <c r="X20" s="45" t="s">
        <v>25</v>
      </c>
      <c r="Y20" s="46" t="s">
        <v>25</v>
      </c>
      <c r="Z20" s="45" t="s">
        <v>25</v>
      </c>
      <c r="AA20" s="46" t="s">
        <v>25</v>
      </c>
      <c r="AB20" s="87">
        <v>268</v>
      </c>
    </row>
    <row r="21" spans="1:28" ht="15.6" x14ac:dyDescent="0.3">
      <c r="A21" s="66" t="s">
        <v>75</v>
      </c>
      <c r="B21" s="45" t="s">
        <v>25</v>
      </c>
      <c r="C21" s="46" t="s">
        <v>25</v>
      </c>
      <c r="D21" s="45" t="s">
        <v>25</v>
      </c>
      <c r="E21" s="46" t="s">
        <v>25</v>
      </c>
      <c r="F21" s="45" t="s">
        <v>25</v>
      </c>
      <c r="G21" s="46" t="s">
        <v>25</v>
      </c>
      <c r="H21" s="45">
        <v>1</v>
      </c>
      <c r="I21" s="46">
        <v>1</v>
      </c>
      <c r="J21" s="45" t="s">
        <v>25</v>
      </c>
      <c r="K21" s="46">
        <v>1</v>
      </c>
      <c r="L21" s="45">
        <v>15</v>
      </c>
      <c r="M21" s="46">
        <v>38</v>
      </c>
      <c r="N21" s="45">
        <v>35</v>
      </c>
      <c r="O21" s="46">
        <v>66</v>
      </c>
      <c r="P21" s="45">
        <v>17</v>
      </c>
      <c r="Q21" s="46">
        <v>43</v>
      </c>
      <c r="R21" s="45">
        <v>14</v>
      </c>
      <c r="S21" s="46">
        <v>26</v>
      </c>
      <c r="T21" s="45">
        <v>11</v>
      </c>
      <c r="U21" s="46">
        <v>15</v>
      </c>
      <c r="V21" s="45">
        <v>1</v>
      </c>
      <c r="W21" s="46">
        <v>2</v>
      </c>
      <c r="X21" s="45" t="s">
        <v>25</v>
      </c>
      <c r="Y21" s="46" t="s">
        <v>25</v>
      </c>
      <c r="Z21" s="45" t="s">
        <v>25</v>
      </c>
      <c r="AA21" s="46" t="s">
        <v>25</v>
      </c>
      <c r="AB21" s="87">
        <v>286</v>
      </c>
    </row>
    <row r="22" spans="1:28" ht="31.2" x14ac:dyDescent="0.3">
      <c r="A22" s="66" t="s">
        <v>291</v>
      </c>
      <c r="B22" s="45" t="s">
        <v>25</v>
      </c>
      <c r="C22" s="46" t="s">
        <v>25</v>
      </c>
      <c r="D22" s="45" t="s">
        <v>25</v>
      </c>
      <c r="E22" s="46" t="s">
        <v>25</v>
      </c>
      <c r="F22" s="45" t="s">
        <v>25</v>
      </c>
      <c r="G22" s="46" t="s">
        <v>25</v>
      </c>
      <c r="H22" s="45" t="s">
        <v>25</v>
      </c>
      <c r="I22" s="46">
        <v>2</v>
      </c>
      <c r="J22" s="45">
        <v>45</v>
      </c>
      <c r="K22" s="46">
        <v>76</v>
      </c>
      <c r="L22" s="45">
        <v>33</v>
      </c>
      <c r="M22" s="46">
        <v>83</v>
      </c>
      <c r="N22" s="45">
        <v>104</v>
      </c>
      <c r="O22" s="46">
        <v>206</v>
      </c>
      <c r="P22" s="45">
        <v>74</v>
      </c>
      <c r="Q22" s="46">
        <v>139</v>
      </c>
      <c r="R22" s="45">
        <v>46</v>
      </c>
      <c r="S22" s="46">
        <v>91</v>
      </c>
      <c r="T22" s="45">
        <v>23</v>
      </c>
      <c r="U22" s="46">
        <v>36</v>
      </c>
      <c r="V22" s="45">
        <v>5</v>
      </c>
      <c r="W22" s="46">
        <v>6</v>
      </c>
      <c r="X22" s="45">
        <v>2</v>
      </c>
      <c r="Y22" s="46">
        <v>2</v>
      </c>
      <c r="Z22" s="45" t="s">
        <v>25</v>
      </c>
      <c r="AA22" s="46" t="s">
        <v>25</v>
      </c>
      <c r="AB22" s="87">
        <v>979</v>
      </c>
    </row>
    <row r="23" spans="1:28" ht="15.6" x14ac:dyDescent="0.3">
      <c r="A23" s="66" t="s">
        <v>61</v>
      </c>
      <c r="B23" s="45" t="s">
        <v>25</v>
      </c>
      <c r="C23" s="46" t="s">
        <v>25</v>
      </c>
      <c r="D23" s="45" t="s">
        <v>25</v>
      </c>
      <c r="E23" s="46" t="s">
        <v>25</v>
      </c>
      <c r="F23" s="45">
        <v>1</v>
      </c>
      <c r="G23" s="46" t="s">
        <v>25</v>
      </c>
      <c r="H23" s="45">
        <v>29</v>
      </c>
      <c r="I23" s="46">
        <v>61</v>
      </c>
      <c r="J23" s="45">
        <v>45</v>
      </c>
      <c r="K23" s="46">
        <v>146</v>
      </c>
      <c r="L23" s="45">
        <v>83</v>
      </c>
      <c r="M23" s="46">
        <v>230</v>
      </c>
      <c r="N23" s="45">
        <v>58</v>
      </c>
      <c r="O23" s="46">
        <v>204</v>
      </c>
      <c r="P23" s="45">
        <v>37</v>
      </c>
      <c r="Q23" s="46">
        <v>117</v>
      </c>
      <c r="R23" s="45">
        <v>40</v>
      </c>
      <c r="S23" s="46">
        <v>160</v>
      </c>
      <c r="T23" s="45">
        <v>47</v>
      </c>
      <c r="U23" s="46">
        <v>108</v>
      </c>
      <c r="V23" s="45">
        <v>3</v>
      </c>
      <c r="W23" s="46">
        <v>5</v>
      </c>
      <c r="X23" s="45">
        <v>3</v>
      </c>
      <c r="Y23" s="46">
        <v>3</v>
      </c>
      <c r="Z23" s="45" t="s">
        <v>25</v>
      </c>
      <c r="AA23" s="46" t="s">
        <v>25</v>
      </c>
      <c r="AB23" s="87">
        <v>1382</v>
      </c>
    </row>
    <row r="24" spans="1:28" ht="15.6" x14ac:dyDescent="0.3">
      <c r="A24" s="66" t="s">
        <v>62</v>
      </c>
      <c r="B24" s="45" t="s">
        <v>25</v>
      </c>
      <c r="C24" s="46" t="s">
        <v>25</v>
      </c>
      <c r="D24" s="45" t="s">
        <v>25</v>
      </c>
      <c r="E24" s="46" t="s">
        <v>25</v>
      </c>
      <c r="F24" s="45">
        <v>24</v>
      </c>
      <c r="G24" s="46">
        <v>21</v>
      </c>
      <c r="H24" s="45">
        <v>5</v>
      </c>
      <c r="I24" s="46">
        <v>5</v>
      </c>
      <c r="J24" s="45">
        <v>15</v>
      </c>
      <c r="K24" s="46">
        <v>21</v>
      </c>
      <c r="L24" s="45">
        <v>26</v>
      </c>
      <c r="M24" s="46">
        <v>48</v>
      </c>
      <c r="N24" s="45">
        <v>29</v>
      </c>
      <c r="O24" s="46">
        <v>34</v>
      </c>
      <c r="P24" s="45">
        <v>30</v>
      </c>
      <c r="Q24" s="46">
        <v>50</v>
      </c>
      <c r="R24" s="45">
        <v>25</v>
      </c>
      <c r="S24" s="46">
        <v>32</v>
      </c>
      <c r="T24" s="45">
        <v>7</v>
      </c>
      <c r="U24" s="46">
        <v>16</v>
      </c>
      <c r="V24" s="45">
        <v>1</v>
      </c>
      <c r="W24" s="46">
        <v>3</v>
      </c>
      <c r="X24" s="45" t="s">
        <v>25</v>
      </c>
      <c r="Y24" s="46" t="s">
        <v>25</v>
      </c>
      <c r="Z24" s="45" t="s">
        <v>25</v>
      </c>
      <c r="AA24" s="46" t="s">
        <v>25</v>
      </c>
      <c r="AB24" s="87">
        <v>393</v>
      </c>
    </row>
    <row r="25" spans="1:28" ht="15.6" x14ac:dyDescent="0.3">
      <c r="A25" s="66" t="s">
        <v>63</v>
      </c>
      <c r="B25" s="45" t="s">
        <v>25</v>
      </c>
      <c r="C25" s="46" t="s">
        <v>25</v>
      </c>
      <c r="D25" s="45" t="s">
        <v>25</v>
      </c>
      <c r="E25" s="46" t="s">
        <v>25</v>
      </c>
      <c r="F25" s="45" t="s">
        <v>25</v>
      </c>
      <c r="G25" s="46" t="s">
        <v>25</v>
      </c>
      <c r="H25" s="45" t="s">
        <v>25</v>
      </c>
      <c r="I25" s="46" t="s">
        <v>25</v>
      </c>
      <c r="J25" s="45">
        <v>1</v>
      </c>
      <c r="K25" s="46" t="s">
        <v>25</v>
      </c>
      <c r="L25" s="45">
        <v>5</v>
      </c>
      <c r="M25" s="46">
        <v>5</v>
      </c>
      <c r="N25" s="45">
        <v>4</v>
      </c>
      <c r="O25" s="46">
        <v>21</v>
      </c>
      <c r="P25" s="45">
        <v>2</v>
      </c>
      <c r="Q25" s="46">
        <v>11</v>
      </c>
      <c r="R25" s="45">
        <v>5</v>
      </c>
      <c r="S25" s="46">
        <v>9</v>
      </c>
      <c r="T25" s="45">
        <v>14</v>
      </c>
      <c r="U25" s="46">
        <v>8</v>
      </c>
      <c r="V25" s="45">
        <v>7</v>
      </c>
      <c r="W25" s="46">
        <v>10</v>
      </c>
      <c r="X25" s="45">
        <v>1</v>
      </c>
      <c r="Y25" s="46">
        <v>3</v>
      </c>
      <c r="Z25" s="45" t="s">
        <v>25</v>
      </c>
      <c r="AA25" s="46">
        <v>1</v>
      </c>
      <c r="AB25" s="87">
        <v>107</v>
      </c>
    </row>
    <row r="26" spans="1:28" ht="15.6" x14ac:dyDescent="0.3">
      <c r="A26" s="66" t="s">
        <v>292</v>
      </c>
      <c r="B26" s="45" t="s">
        <v>25</v>
      </c>
      <c r="C26" s="46" t="s">
        <v>25</v>
      </c>
      <c r="D26" s="45" t="s">
        <v>25</v>
      </c>
      <c r="E26" s="46" t="s">
        <v>25</v>
      </c>
      <c r="F26" s="45" t="s">
        <v>25</v>
      </c>
      <c r="G26" s="46" t="s">
        <v>25</v>
      </c>
      <c r="H26" s="45">
        <v>1</v>
      </c>
      <c r="I26" s="46">
        <v>2</v>
      </c>
      <c r="J26" s="45" t="s">
        <v>25</v>
      </c>
      <c r="K26" s="46" t="s">
        <v>25</v>
      </c>
      <c r="L26" s="45">
        <v>2</v>
      </c>
      <c r="M26" s="46" t="s">
        <v>25</v>
      </c>
      <c r="N26" s="45">
        <v>4</v>
      </c>
      <c r="O26" s="46">
        <v>14</v>
      </c>
      <c r="P26" s="45">
        <v>7</v>
      </c>
      <c r="Q26" s="46">
        <v>25</v>
      </c>
      <c r="R26" s="45">
        <v>9</v>
      </c>
      <c r="S26" s="46">
        <v>31</v>
      </c>
      <c r="T26" s="45">
        <v>8</v>
      </c>
      <c r="U26" s="46">
        <v>21</v>
      </c>
      <c r="V26" s="45">
        <v>1</v>
      </c>
      <c r="W26" s="46">
        <v>2</v>
      </c>
      <c r="X26" s="45" t="s">
        <v>25</v>
      </c>
      <c r="Y26" s="46">
        <v>1</v>
      </c>
      <c r="Z26" s="45" t="s">
        <v>25</v>
      </c>
      <c r="AA26" s="46" t="s">
        <v>25</v>
      </c>
      <c r="AB26" s="87">
        <v>128</v>
      </c>
    </row>
    <row r="27" spans="1:28" ht="15.6" x14ac:dyDescent="0.3">
      <c r="A27" s="66" t="s">
        <v>293</v>
      </c>
      <c r="B27" s="45" t="s">
        <v>25</v>
      </c>
      <c r="C27" s="46" t="s">
        <v>25</v>
      </c>
      <c r="D27" s="45" t="s">
        <v>25</v>
      </c>
      <c r="E27" s="46" t="s">
        <v>25</v>
      </c>
      <c r="F27" s="45">
        <v>2</v>
      </c>
      <c r="G27" s="46" t="s">
        <v>25</v>
      </c>
      <c r="H27" s="45">
        <v>1</v>
      </c>
      <c r="I27" s="46" t="s">
        <v>25</v>
      </c>
      <c r="J27" s="45">
        <v>6</v>
      </c>
      <c r="K27" s="46">
        <v>21</v>
      </c>
      <c r="L27" s="45">
        <v>3</v>
      </c>
      <c r="M27" s="46">
        <v>26</v>
      </c>
      <c r="N27" s="45">
        <v>23</v>
      </c>
      <c r="O27" s="46">
        <v>42</v>
      </c>
      <c r="P27" s="45">
        <v>35</v>
      </c>
      <c r="Q27" s="46">
        <v>88</v>
      </c>
      <c r="R27" s="45">
        <v>30</v>
      </c>
      <c r="S27" s="46">
        <v>85</v>
      </c>
      <c r="T27" s="45">
        <v>23</v>
      </c>
      <c r="U27" s="46">
        <v>40</v>
      </c>
      <c r="V27" s="45">
        <v>4</v>
      </c>
      <c r="W27" s="46">
        <v>5</v>
      </c>
      <c r="X27" s="45">
        <v>4</v>
      </c>
      <c r="Y27" s="46">
        <v>2</v>
      </c>
      <c r="Z27" s="45">
        <v>1</v>
      </c>
      <c r="AA27" s="46" t="s">
        <v>25</v>
      </c>
      <c r="AB27" s="87">
        <v>441</v>
      </c>
    </row>
    <row r="28" spans="1:28" ht="15.6" x14ac:dyDescent="0.3">
      <c r="A28" s="66" t="s">
        <v>294</v>
      </c>
      <c r="B28" s="45" t="s">
        <v>25</v>
      </c>
      <c r="C28" s="46" t="s">
        <v>25</v>
      </c>
      <c r="D28" s="45" t="s">
        <v>25</v>
      </c>
      <c r="E28" s="46" t="s">
        <v>25</v>
      </c>
      <c r="F28" s="45" t="s">
        <v>25</v>
      </c>
      <c r="G28" s="46" t="s">
        <v>25</v>
      </c>
      <c r="H28" s="45" t="s">
        <v>25</v>
      </c>
      <c r="I28" s="46" t="s">
        <v>25</v>
      </c>
      <c r="J28" s="45" t="s">
        <v>25</v>
      </c>
      <c r="K28" s="46" t="s">
        <v>25</v>
      </c>
      <c r="L28" s="45" t="s">
        <v>25</v>
      </c>
      <c r="M28" s="46">
        <v>1</v>
      </c>
      <c r="N28" s="45" t="s">
        <v>25</v>
      </c>
      <c r="O28" s="46">
        <v>2</v>
      </c>
      <c r="P28" s="45">
        <v>4</v>
      </c>
      <c r="Q28" s="46">
        <v>7</v>
      </c>
      <c r="R28" s="45">
        <v>10</v>
      </c>
      <c r="S28" s="46">
        <v>13</v>
      </c>
      <c r="T28" s="45">
        <v>3</v>
      </c>
      <c r="U28" s="46">
        <v>4</v>
      </c>
      <c r="V28" s="45">
        <v>2</v>
      </c>
      <c r="W28" s="46">
        <v>1</v>
      </c>
      <c r="X28" s="45">
        <v>1</v>
      </c>
      <c r="Y28" s="46">
        <v>1</v>
      </c>
      <c r="Z28" s="45" t="s">
        <v>25</v>
      </c>
      <c r="AA28" s="46" t="s">
        <v>25</v>
      </c>
      <c r="AB28" s="87">
        <v>49</v>
      </c>
    </row>
    <row r="29" spans="1:28" ht="15.6" x14ac:dyDescent="0.3">
      <c r="A29" s="66" t="s">
        <v>76</v>
      </c>
      <c r="B29" s="45" t="s">
        <v>25</v>
      </c>
      <c r="C29" s="46" t="s">
        <v>25</v>
      </c>
      <c r="D29" s="45">
        <v>1</v>
      </c>
      <c r="E29" s="46">
        <v>5</v>
      </c>
      <c r="F29" s="45" t="s">
        <v>25</v>
      </c>
      <c r="G29" s="46" t="s">
        <v>25</v>
      </c>
      <c r="H29" s="45" t="s">
        <v>25</v>
      </c>
      <c r="I29" s="46" t="s">
        <v>25</v>
      </c>
      <c r="J29" s="45" t="s">
        <v>25</v>
      </c>
      <c r="K29" s="46" t="s">
        <v>25</v>
      </c>
      <c r="L29" s="45">
        <v>1</v>
      </c>
      <c r="M29" s="46">
        <v>3</v>
      </c>
      <c r="N29" s="45">
        <v>4</v>
      </c>
      <c r="O29" s="46">
        <v>8</v>
      </c>
      <c r="P29" s="45">
        <v>6</v>
      </c>
      <c r="Q29" s="46">
        <v>18</v>
      </c>
      <c r="R29" s="45">
        <v>9</v>
      </c>
      <c r="S29" s="46">
        <v>20</v>
      </c>
      <c r="T29" s="45">
        <v>5</v>
      </c>
      <c r="U29" s="46">
        <v>9</v>
      </c>
      <c r="V29" s="45" t="s">
        <v>25</v>
      </c>
      <c r="W29" s="46">
        <v>4</v>
      </c>
      <c r="X29" s="45" t="s">
        <v>25</v>
      </c>
      <c r="Y29" s="46">
        <v>1</v>
      </c>
      <c r="Z29" s="45" t="s">
        <v>25</v>
      </c>
      <c r="AA29" s="46" t="s">
        <v>25</v>
      </c>
      <c r="AB29" s="87">
        <v>94</v>
      </c>
    </row>
    <row r="30" spans="1:28" ht="15.6" x14ac:dyDescent="0.3">
      <c r="A30" s="66" t="s">
        <v>69</v>
      </c>
      <c r="B30" s="45">
        <v>86</v>
      </c>
      <c r="C30" s="46">
        <v>41</v>
      </c>
      <c r="D30" s="45">
        <v>201</v>
      </c>
      <c r="E30" s="46">
        <v>103</v>
      </c>
      <c r="F30" s="45">
        <v>51</v>
      </c>
      <c r="G30" s="46">
        <v>31</v>
      </c>
      <c r="H30" s="45">
        <v>162</v>
      </c>
      <c r="I30" s="46">
        <v>179</v>
      </c>
      <c r="J30" s="45">
        <v>352</v>
      </c>
      <c r="K30" s="46">
        <v>656</v>
      </c>
      <c r="L30" s="45">
        <v>552</v>
      </c>
      <c r="M30" s="46">
        <v>948</v>
      </c>
      <c r="N30" s="45">
        <v>1348</v>
      </c>
      <c r="O30" s="46">
        <v>1388</v>
      </c>
      <c r="P30" s="45">
        <v>2700</v>
      </c>
      <c r="Q30" s="46">
        <v>2220</v>
      </c>
      <c r="R30" s="45">
        <v>2217</v>
      </c>
      <c r="S30" s="46">
        <v>1613</v>
      </c>
      <c r="T30" s="45">
        <v>1221</v>
      </c>
      <c r="U30" s="46">
        <v>622</v>
      </c>
      <c r="V30" s="45">
        <v>51</v>
      </c>
      <c r="W30" s="46">
        <v>64</v>
      </c>
      <c r="X30" s="45">
        <v>30</v>
      </c>
      <c r="Y30" s="46">
        <v>18</v>
      </c>
      <c r="Z30" s="45">
        <v>5</v>
      </c>
      <c r="AA30" s="46">
        <v>3</v>
      </c>
      <c r="AB30" s="87">
        <v>16887</v>
      </c>
    </row>
    <row r="31" spans="1:28" ht="15.6" x14ac:dyDescent="0.3">
      <c r="A31" s="66" t="s">
        <v>70</v>
      </c>
      <c r="B31" s="45" t="s">
        <v>25</v>
      </c>
      <c r="C31" s="46" t="s">
        <v>25</v>
      </c>
      <c r="D31" s="45" t="s">
        <v>25</v>
      </c>
      <c r="E31" s="46" t="s">
        <v>25</v>
      </c>
      <c r="F31" s="45" t="s">
        <v>25</v>
      </c>
      <c r="G31" s="46">
        <v>1</v>
      </c>
      <c r="H31" s="45" t="s">
        <v>25</v>
      </c>
      <c r="I31" s="46" t="s">
        <v>25</v>
      </c>
      <c r="J31" s="45">
        <v>19</v>
      </c>
      <c r="K31" s="46">
        <v>47</v>
      </c>
      <c r="L31" s="45">
        <v>27</v>
      </c>
      <c r="M31" s="46">
        <v>122</v>
      </c>
      <c r="N31" s="45">
        <v>26</v>
      </c>
      <c r="O31" s="46">
        <v>77</v>
      </c>
      <c r="P31" s="45">
        <v>33</v>
      </c>
      <c r="Q31" s="46">
        <v>71</v>
      </c>
      <c r="R31" s="45">
        <v>38</v>
      </c>
      <c r="S31" s="46">
        <v>49</v>
      </c>
      <c r="T31" s="45">
        <v>27</v>
      </c>
      <c r="U31" s="46">
        <v>16</v>
      </c>
      <c r="V31" s="45">
        <v>2</v>
      </c>
      <c r="W31" s="46">
        <v>3</v>
      </c>
      <c r="X31" s="45">
        <v>2</v>
      </c>
      <c r="Y31" s="46">
        <v>1</v>
      </c>
      <c r="Z31" s="45" t="s">
        <v>25</v>
      </c>
      <c r="AA31" s="46" t="s">
        <v>25</v>
      </c>
      <c r="AB31" s="87">
        <v>561</v>
      </c>
    </row>
    <row r="32" spans="1:28" ht="15.6" x14ac:dyDescent="0.3">
      <c r="A32" s="66" t="s">
        <v>295</v>
      </c>
      <c r="B32" s="45">
        <v>5</v>
      </c>
      <c r="C32" s="46">
        <v>13</v>
      </c>
      <c r="D32" s="45">
        <v>48</v>
      </c>
      <c r="E32" s="46">
        <v>43</v>
      </c>
      <c r="F32" s="45">
        <v>1</v>
      </c>
      <c r="G32" s="46">
        <v>1</v>
      </c>
      <c r="H32" s="45">
        <v>20</v>
      </c>
      <c r="I32" s="46">
        <v>26</v>
      </c>
      <c r="J32" s="45">
        <v>47</v>
      </c>
      <c r="K32" s="46">
        <v>41</v>
      </c>
      <c r="L32" s="45">
        <v>95</v>
      </c>
      <c r="M32" s="46">
        <v>211</v>
      </c>
      <c r="N32" s="45">
        <v>184</v>
      </c>
      <c r="O32" s="46">
        <v>370</v>
      </c>
      <c r="P32" s="45">
        <v>395</v>
      </c>
      <c r="Q32" s="46">
        <v>644</v>
      </c>
      <c r="R32" s="45">
        <v>519</v>
      </c>
      <c r="S32" s="46">
        <v>826</v>
      </c>
      <c r="T32" s="45">
        <v>195</v>
      </c>
      <c r="U32" s="46">
        <v>293</v>
      </c>
      <c r="V32" s="45">
        <v>34</v>
      </c>
      <c r="W32" s="46">
        <v>60</v>
      </c>
      <c r="X32" s="45">
        <v>12</v>
      </c>
      <c r="Y32" s="46">
        <v>18</v>
      </c>
      <c r="Z32" s="45">
        <v>4</v>
      </c>
      <c r="AA32" s="46">
        <v>3</v>
      </c>
      <c r="AB32" s="87">
        <v>4113</v>
      </c>
    </row>
    <row r="33" spans="1:28" ht="15.6" x14ac:dyDescent="0.3">
      <c r="A33" s="66" t="s">
        <v>71</v>
      </c>
      <c r="B33" s="45" t="s">
        <v>25</v>
      </c>
      <c r="C33" s="46" t="s">
        <v>25</v>
      </c>
      <c r="D33" s="45" t="s">
        <v>25</v>
      </c>
      <c r="E33" s="46" t="s">
        <v>25</v>
      </c>
      <c r="F33" s="45" t="s">
        <v>25</v>
      </c>
      <c r="G33" s="46">
        <v>2</v>
      </c>
      <c r="H33" s="45" t="s">
        <v>25</v>
      </c>
      <c r="I33" s="46" t="s">
        <v>25</v>
      </c>
      <c r="J33" s="45" t="s">
        <v>25</v>
      </c>
      <c r="K33" s="46">
        <v>1</v>
      </c>
      <c r="L33" s="45">
        <v>5</v>
      </c>
      <c r="M33" s="46">
        <v>9</v>
      </c>
      <c r="N33" s="45">
        <v>2</v>
      </c>
      <c r="O33" s="46">
        <v>13</v>
      </c>
      <c r="P33" s="45">
        <v>12</v>
      </c>
      <c r="Q33" s="46">
        <v>25</v>
      </c>
      <c r="R33" s="45">
        <v>17</v>
      </c>
      <c r="S33" s="46">
        <v>29</v>
      </c>
      <c r="T33" s="45">
        <v>10</v>
      </c>
      <c r="U33" s="46">
        <v>9</v>
      </c>
      <c r="V33" s="45">
        <v>1</v>
      </c>
      <c r="W33" s="46">
        <v>4</v>
      </c>
      <c r="X33" s="45" t="s">
        <v>25</v>
      </c>
      <c r="Y33" s="46" t="s">
        <v>25</v>
      </c>
      <c r="Z33" s="45" t="s">
        <v>25</v>
      </c>
      <c r="AA33" s="46" t="s">
        <v>25</v>
      </c>
      <c r="AB33" s="87">
        <v>139</v>
      </c>
    </row>
    <row r="34" spans="1:28" ht="15.6" x14ac:dyDescent="0.3">
      <c r="A34" s="66" t="s">
        <v>72</v>
      </c>
      <c r="B34" s="45" t="s">
        <v>25</v>
      </c>
      <c r="C34" s="46" t="s">
        <v>25</v>
      </c>
      <c r="D34" s="45" t="s">
        <v>25</v>
      </c>
      <c r="E34" s="46" t="s">
        <v>25</v>
      </c>
      <c r="F34" s="45" t="s">
        <v>25</v>
      </c>
      <c r="G34" s="46" t="s">
        <v>25</v>
      </c>
      <c r="H34" s="45" t="s">
        <v>25</v>
      </c>
      <c r="I34" s="46" t="s">
        <v>25</v>
      </c>
      <c r="J34" s="45" t="s">
        <v>25</v>
      </c>
      <c r="K34" s="46">
        <v>2</v>
      </c>
      <c r="L34" s="45">
        <v>6</v>
      </c>
      <c r="M34" s="46">
        <v>7</v>
      </c>
      <c r="N34" s="45">
        <v>12</v>
      </c>
      <c r="O34" s="46">
        <v>16</v>
      </c>
      <c r="P34" s="45">
        <v>19</v>
      </c>
      <c r="Q34" s="46">
        <v>47</v>
      </c>
      <c r="R34" s="45">
        <v>11</v>
      </c>
      <c r="S34" s="46">
        <v>46</v>
      </c>
      <c r="T34" s="45">
        <v>9</v>
      </c>
      <c r="U34" s="46">
        <v>15</v>
      </c>
      <c r="V34" s="45">
        <v>2</v>
      </c>
      <c r="W34" s="46">
        <v>1</v>
      </c>
      <c r="X34" s="45" t="s">
        <v>25</v>
      </c>
      <c r="Y34" s="46">
        <v>1</v>
      </c>
      <c r="Z34" s="45" t="s">
        <v>25</v>
      </c>
      <c r="AA34" s="46" t="s">
        <v>25</v>
      </c>
      <c r="AB34" s="87">
        <v>194</v>
      </c>
    </row>
    <row r="35" spans="1:28" ht="15.6" x14ac:dyDescent="0.3">
      <c r="A35" s="66" t="s">
        <v>296</v>
      </c>
      <c r="B35" s="45" t="s">
        <v>25</v>
      </c>
      <c r="C35" s="46" t="s">
        <v>25</v>
      </c>
      <c r="D35" s="45" t="s">
        <v>25</v>
      </c>
      <c r="E35" s="46" t="s">
        <v>25</v>
      </c>
      <c r="F35" s="45" t="s">
        <v>25</v>
      </c>
      <c r="G35" s="46" t="s">
        <v>25</v>
      </c>
      <c r="H35" s="45" t="s">
        <v>25</v>
      </c>
      <c r="I35" s="46" t="s">
        <v>25</v>
      </c>
      <c r="J35" s="45" t="s">
        <v>25</v>
      </c>
      <c r="K35" s="46" t="s">
        <v>25</v>
      </c>
      <c r="L35" s="45">
        <v>1</v>
      </c>
      <c r="M35" s="46">
        <v>3</v>
      </c>
      <c r="N35" s="45">
        <v>6</v>
      </c>
      <c r="O35" s="46">
        <v>10</v>
      </c>
      <c r="P35" s="45">
        <v>11</v>
      </c>
      <c r="Q35" s="46">
        <v>28</v>
      </c>
      <c r="R35" s="45">
        <v>9</v>
      </c>
      <c r="S35" s="46">
        <v>10</v>
      </c>
      <c r="T35" s="45">
        <v>4</v>
      </c>
      <c r="U35" s="46">
        <v>5</v>
      </c>
      <c r="V35" s="45" t="s">
        <v>25</v>
      </c>
      <c r="W35" s="46">
        <v>1</v>
      </c>
      <c r="X35" s="45" t="s">
        <v>25</v>
      </c>
      <c r="Y35" s="46" t="s">
        <v>25</v>
      </c>
      <c r="Z35" s="45" t="s">
        <v>25</v>
      </c>
      <c r="AA35" s="46" t="s">
        <v>25</v>
      </c>
      <c r="AB35" s="87">
        <v>88</v>
      </c>
    </row>
    <row r="36" spans="1:28" ht="15.6" x14ac:dyDescent="0.3">
      <c r="A36" s="66" t="s">
        <v>81</v>
      </c>
      <c r="B36" s="45" t="s">
        <v>25</v>
      </c>
      <c r="C36" s="46">
        <v>1</v>
      </c>
      <c r="D36" s="45">
        <v>21</v>
      </c>
      <c r="E36" s="46">
        <v>13</v>
      </c>
      <c r="F36" s="45">
        <v>17</v>
      </c>
      <c r="G36" s="46">
        <v>14</v>
      </c>
      <c r="H36" s="45">
        <v>188</v>
      </c>
      <c r="I36" s="46">
        <v>51</v>
      </c>
      <c r="J36" s="45">
        <v>34</v>
      </c>
      <c r="K36" s="46">
        <v>33</v>
      </c>
      <c r="L36" s="45">
        <v>64</v>
      </c>
      <c r="M36" s="46">
        <v>101</v>
      </c>
      <c r="N36" s="45">
        <v>87</v>
      </c>
      <c r="O36" s="46">
        <v>120</v>
      </c>
      <c r="P36" s="45">
        <v>126</v>
      </c>
      <c r="Q36" s="46">
        <v>177</v>
      </c>
      <c r="R36" s="45">
        <v>206</v>
      </c>
      <c r="S36" s="46">
        <v>207</v>
      </c>
      <c r="T36" s="45">
        <v>76</v>
      </c>
      <c r="U36" s="46">
        <v>99</v>
      </c>
      <c r="V36" s="45">
        <v>26</v>
      </c>
      <c r="W36" s="46">
        <v>25</v>
      </c>
      <c r="X36" s="45">
        <v>8</v>
      </c>
      <c r="Y36" s="46">
        <v>5</v>
      </c>
      <c r="Z36" s="45">
        <v>2</v>
      </c>
      <c r="AA36" s="46">
        <v>2</v>
      </c>
      <c r="AB36" s="87">
        <v>1704</v>
      </c>
    </row>
    <row r="37" spans="1:28" ht="15.6" x14ac:dyDescent="0.3">
      <c r="A37" s="66" t="s">
        <v>82</v>
      </c>
      <c r="B37" s="45" t="s">
        <v>25</v>
      </c>
      <c r="C37" s="46" t="s">
        <v>25</v>
      </c>
      <c r="D37" s="45">
        <v>4</v>
      </c>
      <c r="E37" s="46">
        <v>5</v>
      </c>
      <c r="F37" s="45">
        <v>451</v>
      </c>
      <c r="G37" s="46">
        <v>1619</v>
      </c>
      <c r="H37" s="45">
        <v>33</v>
      </c>
      <c r="I37" s="46">
        <v>154</v>
      </c>
      <c r="J37" s="45">
        <v>26</v>
      </c>
      <c r="K37" s="46">
        <v>90</v>
      </c>
      <c r="L37" s="45">
        <v>38</v>
      </c>
      <c r="M37" s="46">
        <v>117</v>
      </c>
      <c r="N37" s="45">
        <v>59</v>
      </c>
      <c r="O37" s="46">
        <v>88</v>
      </c>
      <c r="P37" s="45">
        <v>99</v>
      </c>
      <c r="Q37" s="46">
        <v>169</v>
      </c>
      <c r="R37" s="45">
        <v>62</v>
      </c>
      <c r="S37" s="46">
        <v>111</v>
      </c>
      <c r="T37" s="45">
        <v>20</v>
      </c>
      <c r="U37" s="46">
        <v>38</v>
      </c>
      <c r="V37" s="45">
        <v>2</v>
      </c>
      <c r="W37" s="46">
        <v>8</v>
      </c>
      <c r="X37" s="45">
        <v>2</v>
      </c>
      <c r="Y37" s="46" t="s">
        <v>25</v>
      </c>
      <c r="Z37" s="45" t="s">
        <v>25</v>
      </c>
      <c r="AA37" s="46" t="s">
        <v>25</v>
      </c>
      <c r="AB37" s="87">
        <v>3200</v>
      </c>
    </row>
    <row r="38" spans="1:28" ht="15.6" x14ac:dyDescent="0.3">
      <c r="A38" s="66" t="s">
        <v>83</v>
      </c>
      <c r="B38" s="45" t="s">
        <v>25</v>
      </c>
      <c r="C38" s="46" t="s">
        <v>25</v>
      </c>
      <c r="D38" s="45" t="s">
        <v>25</v>
      </c>
      <c r="E38" s="46" t="s">
        <v>25</v>
      </c>
      <c r="F38" s="45" t="s">
        <v>25</v>
      </c>
      <c r="G38" s="46">
        <v>1</v>
      </c>
      <c r="H38" s="45" t="s">
        <v>25</v>
      </c>
      <c r="I38" s="46" t="s">
        <v>25</v>
      </c>
      <c r="J38" s="45" t="s">
        <v>25</v>
      </c>
      <c r="K38" s="46">
        <v>4</v>
      </c>
      <c r="L38" s="45">
        <v>12</v>
      </c>
      <c r="M38" s="46">
        <v>29</v>
      </c>
      <c r="N38" s="45">
        <v>14</v>
      </c>
      <c r="O38" s="46">
        <v>36</v>
      </c>
      <c r="P38" s="45">
        <v>25</v>
      </c>
      <c r="Q38" s="46">
        <v>25</v>
      </c>
      <c r="R38" s="45">
        <v>14</v>
      </c>
      <c r="S38" s="46">
        <v>14</v>
      </c>
      <c r="T38" s="45">
        <v>27</v>
      </c>
      <c r="U38" s="46">
        <v>15</v>
      </c>
      <c r="V38" s="45" t="s">
        <v>25</v>
      </c>
      <c r="W38" s="46" t="s">
        <v>25</v>
      </c>
      <c r="X38" s="45">
        <v>1</v>
      </c>
      <c r="Y38" s="46">
        <v>2</v>
      </c>
      <c r="Z38" s="45">
        <v>1</v>
      </c>
      <c r="AA38" s="46" t="s">
        <v>25</v>
      </c>
      <c r="AB38" s="87">
        <v>220</v>
      </c>
    </row>
    <row r="39" spans="1:28" ht="15.6" x14ac:dyDescent="0.3">
      <c r="A39" s="66" t="s">
        <v>297</v>
      </c>
      <c r="B39" s="45" t="s">
        <v>25</v>
      </c>
      <c r="C39" s="46" t="s">
        <v>25</v>
      </c>
      <c r="D39" s="45" t="s">
        <v>25</v>
      </c>
      <c r="E39" s="46" t="s">
        <v>25</v>
      </c>
      <c r="F39" s="45" t="s">
        <v>25</v>
      </c>
      <c r="G39" s="46" t="s">
        <v>25</v>
      </c>
      <c r="H39" s="45">
        <v>3</v>
      </c>
      <c r="I39" s="46">
        <v>1</v>
      </c>
      <c r="J39" s="45">
        <v>1</v>
      </c>
      <c r="K39" s="46">
        <v>5</v>
      </c>
      <c r="L39" s="45">
        <v>3</v>
      </c>
      <c r="M39" s="46">
        <v>3</v>
      </c>
      <c r="N39" s="45">
        <v>2</v>
      </c>
      <c r="O39" s="46">
        <v>10</v>
      </c>
      <c r="P39" s="45">
        <v>7</v>
      </c>
      <c r="Q39" s="46">
        <v>9</v>
      </c>
      <c r="R39" s="45">
        <v>3</v>
      </c>
      <c r="S39" s="46">
        <v>9</v>
      </c>
      <c r="T39" s="45">
        <v>1</v>
      </c>
      <c r="U39" s="46">
        <v>3</v>
      </c>
      <c r="V39" s="45">
        <v>1</v>
      </c>
      <c r="W39" s="46">
        <v>2</v>
      </c>
      <c r="X39" s="45" t="s">
        <v>25</v>
      </c>
      <c r="Y39" s="46" t="s">
        <v>25</v>
      </c>
      <c r="Z39" s="45" t="s">
        <v>25</v>
      </c>
      <c r="AA39" s="46" t="s">
        <v>25</v>
      </c>
      <c r="AB39" s="87">
        <v>63</v>
      </c>
    </row>
    <row r="40" spans="1:28" ht="15.6" x14ac:dyDescent="0.3">
      <c r="A40" s="66" t="s">
        <v>84</v>
      </c>
      <c r="B40" s="45" t="s">
        <v>25</v>
      </c>
      <c r="C40" s="46" t="s">
        <v>25</v>
      </c>
      <c r="D40" s="45">
        <v>65</v>
      </c>
      <c r="E40" s="46">
        <v>76</v>
      </c>
      <c r="F40" s="45">
        <v>1</v>
      </c>
      <c r="G40" s="46">
        <v>2</v>
      </c>
      <c r="H40" s="45" t="s">
        <v>25</v>
      </c>
      <c r="I40" s="46">
        <v>1</v>
      </c>
      <c r="J40" s="45">
        <v>9</v>
      </c>
      <c r="K40" s="46">
        <v>26</v>
      </c>
      <c r="L40" s="45">
        <v>56</v>
      </c>
      <c r="M40" s="46">
        <v>84</v>
      </c>
      <c r="N40" s="45">
        <v>213</v>
      </c>
      <c r="O40" s="46">
        <v>474</v>
      </c>
      <c r="P40" s="45">
        <v>327</v>
      </c>
      <c r="Q40" s="46">
        <v>494</v>
      </c>
      <c r="R40" s="45">
        <v>711</v>
      </c>
      <c r="S40" s="46">
        <v>1003</v>
      </c>
      <c r="T40" s="45">
        <v>310</v>
      </c>
      <c r="U40" s="46">
        <v>388</v>
      </c>
      <c r="V40" s="45">
        <v>114</v>
      </c>
      <c r="W40" s="46">
        <v>102</v>
      </c>
      <c r="X40" s="45">
        <v>44</v>
      </c>
      <c r="Y40" s="46">
        <v>33</v>
      </c>
      <c r="Z40" s="45">
        <v>11</v>
      </c>
      <c r="AA40" s="46">
        <v>7</v>
      </c>
      <c r="AB40" s="87">
        <v>4551</v>
      </c>
    </row>
    <row r="41" spans="1:28" ht="15.6" x14ac:dyDescent="0.3">
      <c r="A41" s="66" t="s">
        <v>298</v>
      </c>
      <c r="B41" s="45" t="s">
        <v>25</v>
      </c>
      <c r="C41" s="46" t="s">
        <v>25</v>
      </c>
      <c r="D41" s="45" t="s">
        <v>25</v>
      </c>
      <c r="E41" s="46" t="s">
        <v>25</v>
      </c>
      <c r="F41" s="45" t="s">
        <v>25</v>
      </c>
      <c r="G41" s="46" t="s">
        <v>25</v>
      </c>
      <c r="H41" s="45" t="s">
        <v>25</v>
      </c>
      <c r="I41" s="46" t="s">
        <v>25</v>
      </c>
      <c r="J41" s="45" t="s">
        <v>25</v>
      </c>
      <c r="K41" s="46" t="s">
        <v>25</v>
      </c>
      <c r="L41" s="45">
        <v>3</v>
      </c>
      <c r="M41" s="46">
        <v>4</v>
      </c>
      <c r="N41" s="45">
        <v>2</v>
      </c>
      <c r="O41" s="46">
        <v>13</v>
      </c>
      <c r="P41" s="45" t="s">
        <v>25</v>
      </c>
      <c r="Q41" s="46">
        <v>8</v>
      </c>
      <c r="R41" s="45">
        <v>7</v>
      </c>
      <c r="S41" s="46">
        <v>3</v>
      </c>
      <c r="T41" s="45">
        <v>9</v>
      </c>
      <c r="U41" s="46">
        <v>10</v>
      </c>
      <c r="V41" s="45">
        <v>1</v>
      </c>
      <c r="W41" s="46">
        <v>2</v>
      </c>
      <c r="X41" s="45" t="s">
        <v>25</v>
      </c>
      <c r="Y41" s="46" t="s">
        <v>25</v>
      </c>
      <c r="Z41" s="45" t="s">
        <v>25</v>
      </c>
      <c r="AA41" s="46" t="s">
        <v>25</v>
      </c>
      <c r="AB41" s="87">
        <v>62</v>
      </c>
    </row>
    <row r="42" spans="1:28" ht="15.6" x14ac:dyDescent="0.3">
      <c r="A42" s="66" t="s">
        <v>299</v>
      </c>
      <c r="B42" s="45" t="s">
        <v>25</v>
      </c>
      <c r="C42" s="46" t="s">
        <v>25</v>
      </c>
      <c r="D42" s="45" t="s">
        <v>25</v>
      </c>
      <c r="E42" s="46" t="s">
        <v>25</v>
      </c>
      <c r="F42" s="45" t="s">
        <v>25</v>
      </c>
      <c r="G42" s="46" t="s">
        <v>25</v>
      </c>
      <c r="H42" s="45" t="s">
        <v>25</v>
      </c>
      <c r="I42" s="46" t="s">
        <v>25</v>
      </c>
      <c r="J42" s="45">
        <v>6</v>
      </c>
      <c r="K42" s="46">
        <v>7</v>
      </c>
      <c r="L42" s="45">
        <v>20</v>
      </c>
      <c r="M42" s="46">
        <v>47</v>
      </c>
      <c r="N42" s="45">
        <v>19</v>
      </c>
      <c r="O42" s="46">
        <v>53</v>
      </c>
      <c r="P42" s="45">
        <v>75</v>
      </c>
      <c r="Q42" s="46">
        <v>122</v>
      </c>
      <c r="R42" s="45">
        <v>132</v>
      </c>
      <c r="S42" s="46">
        <v>184</v>
      </c>
      <c r="T42" s="45">
        <v>103</v>
      </c>
      <c r="U42" s="46">
        <v>85</v>
      </c>
      <c r="V42" s="45">
        <v>23</v>
      </c>
      <c r="W42" s="46">
        <v>23</v>
      </c>
      <c r="X42" s="45">
        <v>11</v>
      </c>
      <c r="Y42" s="46">
        <v>7</v>
      </c>
      <c r="Z42" s="45">
        <v>1</v>
      </c>
      <c r="AA42" s="46">
        <v>1</v>
      </c>
      <c r="AB42" s="87">
        <v>919</v>
      </c>
    </row>
    <row r="43" spans="1:28" ht="15.6" x14ac:dyDescent="0.3">
      <c r="A43" s="66" t="s">
        <v>85</v>
      </c>
      <c r="B43" s="45" t="s">
        <v>25</v>
      </c>
      <c r="C43" s="46" t="s">
        <v>25</v>
      </c>
      <c r="D43" s="45">
        <v>24</v>
      </c>
      <c r="E43" s="46">
        <v>77</v>
      </c>
      <c r="F43" s="45">
        <v>7</v>
      </c>
      <c r="G43" s="46">
        <v>4</v>
      </c>
      <c r="H43" s="45">
        <v>11</v>
      </c>
      <c r="I43" s="46">
        <v>25</v>
      </c>
      <c r="J43" s="45">
        <v>21</v>
      </c>
      <c r="K43" s="46">
        <v>50</v>
      </c>
      <c r="L43" s="45">
        <v>121</v>
      </c>
      <c r="M43" s="46">
        <v>339</v>
      </c>
      <c r="N43" s="45">
        <v>213</v>
      </c>
      <c r="O43" s="46">
        <v>553</v>
      </c>
      <c r="P43" s="45">
        <v>452</v>
      </c>
      <c r="Q43" s="46">
        <v>1168</v>
      </c>
      <c r="R43" s="45">
        <v>496</v>
      </c>
      <c r="S43" s="46">
        <v>1166</v>
      </c>
      <c r="T43" s="45">
        <v>265</v>
      </c>
      <c r="U43" s="46">
        <v>487</v>
      </c>
      <c r="V43" s="45">
        <v>62</v>
      </c>
      <c r="W43" s="46">
        <v>86</v>
      </c>
      <c r="X43" s="45">
        <v>20</v>
      </c>
      <c r="Y43" s="46">
        <v>21</v>
      </c>
      <c r="Z43" s="45">
        <v>3</v>
      </c>
      <c r="AA43" s="46">
        <v>3</v>
      </c>
      <c r="AB43" s="87">
        <v>5689</v>
      </c>
    </row>
    <row r="44" spans="1:28" ht="15.6" x14ac:dyDescent="0.3">
      <c r="A44" s="66" t="s">
        <v>300</v>
      </c>
      <c r="B44" s="45" t="s">
        <v>25</v>
      </c>
      <c r="C44" s="46" t="s">
        <v>25</v>
      </c>
      <c r="D44" s="45" t="s">
        <v>25</v>
      </c>
      <c r="E44" s="46" t="s">
        <v>25</v>
      </c>
      <c r="F44" s="45" t="s">
        <v>25</v>
      </c>
      <c r="G44" s="46" t="s">
        <v>25</v>
      </c>
      <c r="H44" s="45" t="s">
        <v>25</v>
      </c>
      <c r="I44" s="46" t="s">
        <v>25</v>
      </c>
      <c r="J44" s="45">
        <v>2</v>
      </c>
      <c r="K44" s="46">
        <v>12</v>
      </c>
      <c r="L44" s="45">
        <v>13</v>
      </c>
      <c r="M44" s="46">
        <v>35</v>
      </c>
      <c r="N44" s="45">
        <v>24</v>
      </c>
      <c r="O44" s="46">
        <v>70</v>
      </c>
      <c r="P44" s="45">
        <v>116</v>
      </c>
      <c r="Q44" s="46">
        <v>320</v>
      </c>
      <c r="R44" s="45">
        <v>54</v>
      </c>
      <c r="S44" s="46">
        <v>133</v>
      </c>
      <c r="T44" s="45">
        <v>19</v>
      </c>
      <c r="U44" s="46">
        <v>25</v>
      </c>
      <c r="V44" s="45">
        <v>2</v>
      </c>
      <c r="W44" s="46">
        <v>7</v>
      </c>
      <c r="X44" s="45" t="s">
        <v>25</v>
      </c>
      <c r="Y44" s="46">
        <v>2</v>
      </c>
      <c r="Z44" s="45" t="s">
        <v>25</v>
      </c>
      <c r="AA44" s="46" t="s">
        <v>25</v>
      </c>
      <c r="AB44" s="87">
        <v>834</v>
      </c>
    </row>
    <row r="45" spans="1:28" ht="15.6" x14ac:dyDescent="0.3">
      <c r="A45" s="66" t="s">
        <v>301</v>
      </c>
      <c r="B45" s="45" t="s">
        <v>25</v>
      </c>
      <c r="C45" s="46" t="s">
        <v>25</v>
      </c>
      <c r="D45" s="45" t="s">
        <v>25</v>
      </c>
      <c r="E45" s="46" t="s">
        <v>25</v>
      </c>
      <c r="F45" s="45" t="s">
        <v>25</v>
      </c>
      <c r="G45" s="46" t="s">
        <v>25</v>
      </c>
      <c r="H45" s="45" t="s">
        <v>25</v>
      </c>
      <c r="I45" s="46" t="s">
        <v>25</v>
      </c>
      <c r="J45" s="45" t="s">
        <v>25</v>
      </c>
      <c r="K45" s="46" t="s">
        <v>25</v>
      </c>
      <c r="L45" s="45" t="s">
        <v>25</v>
      </c>
      <c r="M45" s="46">
        <v>1</v>
      </c>
      <c r="N45" s="45">
        <v>2</v>
      </c>
      <c r="O45" s="46">
        <v>2</v>
      </c>
      <c r="P45" s="45">
        <v>3</v>
      </c>
      <c r="Q45" s="46">
        <v>16</v>
      </c>
      <c r="R45" s="45">
        <v>5</v>
      </c>
      <c r="S45" s="46">
        <v>27</v>
      </c>
      <c r="T45" s="45">
        <v>7</v>
      </c>
      <c r="U45" s="46">
        <v>16</v>
      </c>
      <c r="V45" s="45" t="s">
        <v>25</v>
      </c>
      <c r="W45" s="46" t="s">
        <v>25</v>
      </c>
      <c r="X45" s="45" t="s">
        <v>25</v>
      </c>
      <c r="Y45" s="46">
        <v>2</v>
      </c>
      <c r="Z45" s="45" t="s">
        <v>25</v>
      </c>
      <c r="AA45" s="46" t="s">
        <v>25</v>
      </c>
      <c r="AB45" s="87">
        <v>81</v>
      </c>
    </row>
    <row r="46" spans="1:28" ht="15.6" x14ac:dyDescent="0.3">
      <c r="A46" s="66" t="s">
        <v>302</v>
      </c>
      <c r="B46" s="45" t="s">
        <v>25</v>
      </c>
      <c r="C46" s="46" t="s">
        <v>25</v>
      </c>
      <c r="D46" s="45" t="s">
        <v>25</v>
      </c>
      <c r="E46" s="46" t="s">
        <v>25</v>
      </c>
      <c r="F46" s="45" t="s">
        <v>25</v>
      </c>
      <c r="G46" s="46" t="s">
        <v>25</v>
      </c>
      <c r="H46" s="45" t="s">
        <v>25</v>
      </c>
      <c r="I46" s="46" t="s">
        <v>25</v>
      </c>
      <c r="J46" s="45" t="s">
        <v>25</v>
      </c>
      <c r="K46" s="46" t="s">
        <v>25</v>
      </c>
      <c r="L46" s="45">
        <v>3</v>
      </c>
      <c r="M46" s="46">
        <v>14</v>
      </c>
      <c r="N46" s="45">
        <v>1</v>
      </c>
      <c r="O46" s="46">
        <v>16</v>
      </c>
      <c r="P46" s="45">
        <v>29</v>
      </c>
      <c r="Q46" s="46">
        <v>42</v>
      </c>
      <c r="R46" s="45">
        <v>28</v>
      </c>
      <c r="S46" s="46">
        <v>50</v>
      </c>
      <c r="T46" s="45">
        <v>12</v>
      </c>
      <c r="U46" s="46">
        <v>20</v>
      </c>
      <c r="V46" s="45">
        <v>1</v>
      </c>
      <c r="W46" s="46">
        <v>3</v>
      </c>
      <c r="X46" s="45">
        <v>1</v>
      </c>
      <c r="Y46" s="46">
        <v>1</v>
      </c>
      <c r="Z46" s="45" t="s">
        <v>25</v>
      </c>
      <c r="AA46" s="46">
        <v>1</v>
      </c>
      <c r="AB46" s="87">
        <v>222</v>
      </c>
    </row>
    <row r="47" spans="1:28" ht="15.6" x14ac:dyDescent="0.3">
      <c r="A47" s="66" t="s">
        <v>86</v>
      </c>
      <c r="B47" s="45" t="s">
        <v>25</v>
      </c>
      <c r="C47" s="46" t="s">
        <v>25</v>
      </c>
      <c r="D47" s="45">
        <v>4</v>
      </c>
      <c r="E47" s="46">
        <v>9</v>
      </c>
      <c r="F47" s="45" t="s">
        <v>25</v>
      </c>
      <c r="G47" s="46" t="s">
        <v>25</v>
      </c>
      <c r="H47" s="45" t="s">
        <v>25</v>
      </c>
      <c r="I47" s="46">
        <v>1</v>
      </c>
      <c r="J47" s="45">
        <v>1</v>
      </c>
      <c r="K47" s="46" t="s">
        <v>25</v>
      </c>
      <c r="L47" s="45">
        <v>5</v>
      </c>
      <c r="M47" s="46">
        <v>10</v>
      </c>
      <c r="N47" s="45">
        <v>9</v>
      </c>
      <c r="O47" s="46">
        <v>26</v>
      </c>
      <c r="P47" s="45">
        <v>35</v>
      </c>
      <c r="Q47" s="46">
        <v>70</v>
      </c>
      <c r="R47" s="45">
        <v>49</v>
      </c>
      <c r="S47" s="46">
        <v>117</v>
      </c>
      <c r="T47" s="45">
        <v>14</v>
      </c>
      <c r="U47" s="46">
        <v>44</v>
      </c>
      <c r="V47" s="45">
        <v>5</v>
      </c>
      <c r="W47" s="46">
        <v>4</v>
      </c>
      <c r="X47" s="45">
        <v>1</v>
      </c>
      <c r="Y47" s="46" t="s">
        <v>25</v>
      </c>
      <c r="Z47" s="45" t="s">
        <v>25</v>
      </c>
      <c r="AA47" s="46" t="s">
        <v>25</v>
      </c>
      <c r="AB47" s="87">
        <v>404</v>
      </c>
    </row>
    <row r="48" spans="1:28" ht="15.6" x14ac:dyDescent="0.3">
      <c r="A48" s="66" t="s">
        <v>303</v>
      </c>
      <c r="B48" s="45" t="s">
        <v>25</v>
      </c>
      <c r="C48" s="46" t="s">
        <v>25</v>
      </c>
      <c r="D48" s="45" t="s">
        <v>25</v>
      </c>
      <c r="E48" s="46" t="s">
        <v>25</v>
      </c>
      <c r="F48" s="45" t="s">
        <v>25</v>
      </c>
      <c r="G48" s="46" t="s">
        <v>25</v>
      </c>
      <c r="H48" s="45" t="s">
        <v>25</v>
      </c>
      <c r="I48" s="46">
        <v>3</v>
      </c>
      <c r="J48" s="45">
        <v>2</v>
      </c>
      <c r="K48" s="46">
        <v>10</v>
      </c>
      <c r="L48" s="45" t="s">
        <v>25</v>
      </c>
      <c r="M48" s="46">
        <v>5</v>
      </c>
      <c r="N48" s="45">
        <v>9</v>
      </c>
      <c r="O48" s="46">
        <v>10</v>
      </c>
      <c r="P48" s="45">
        <v>22</v>
      </c>
      <c r="Q48" s="46">
        <v>16</v>
      </c>
      <c r="R48" s="45">
        <v>28</v>
      </c>
      <c r="S48" s="46">
        <v>16</v>
      </c>
      <c r="T48" s="45">
        <v>11</v>
      </c>
      <c r="U48" s="46">
        <v>4</v>
      </c>
      <c r="V48" s="45">
        <v>4</v>
      </c>
      <c r="W48" s="46" t="s">
        <v>25</v>
      </c>
      <c r="X48" s="45" t="s">
        <v>25</v>
      </c>
      <c r="Y48" s="46" t="s">
        <v>25</v>
      </c>
      <c r="Z48" s="45" t="s">
        <v>25</v>
      </c>
      <c r="AA48" s="46" t="s">
        <v>25</v>
      </c>
      <c r="AB48" s="87">
        <v>140</v>
      </c>
    </row>
    <row r="49" spans="1:28" ht="15.6" x14ac:dyDescent="0.3">
      <c r="A49" s="66" t="s">
        <v>87</v>
      </c>
      <c r="B49" s="45" t="s">
        <v>25</v>
      </c>
      <c r="C49" s="46" t="s">
        <v>25</v>
      </c>
      <c r="D49" s="45" t="s">
        <v>25</v>
      </c>
      <c r="E49" s="46" t="s">
        <v>25</v>
      </c>
      <c r="F49" s="45" t="s">
        <v>25</v>
      </c>
      <c r="G49" s="46" t="s">
        <v>25</v>
      </c>
      <c r="H49" s="45" t="s">
        <v>25</v>
      </c>
      <c r="I49" s="46" t="s">
        <v>25</v>
      </c>
      <c r="J49" s="45" t="s">
        <v>25</v>
      </c>
      <c r="K49" s="46" t="s">
        <v>25</v>
      </c>
      <c r="L49" s="45" t="s">
        <v>25</v>
      </c>
      <c r="M49" s="46">
        <v>1</v>
      </c>
      <c r="N49" s="45">
        <v>1</v>
      </c>
      <c r="O49" s="46">
        <v>13</v>
      </c>
      <c r="P49" s="45">
        <v>7</v>
      </c>
      <c r="Q49" s="46">
        <v>29</v>
      </c>
      <c r="R49" s="45">
        <v>3</v>
      </c>
      <c r="S49" s="46">
        <v>10</v>
      </c>
      <c r="T49" s="45">
        <v>2</v>
      </c>
      <c r="U49" s="46">
        <v>9</v>
      </c>
      <c r="V49" s="45">
        <v>1</v>
      </c>
      <c r="W49" s="46">
        <v>3</v>
      </c>
      <c r="X49" s="45" t="s">
        <v>25</v>
      </c>
      <c r="Y49" s="46" t="s">
        <v>25</v>
      </c>
      <c r="Z49" s="45" t="s">
        <v>25</v>
      </c>
      <c r="AA49" s="46" t="s">
        <v>25</v>
      </c>
      <c r="AB49" s="87">
        <v>79</v>
      </c>
    </row>
    <row r="50" spans="1:28" ht="15.6" x14ac:dyDescent="0.3">
      <c r="A50" s="66" t="s">
        <v>304</v>
      </c>
      <c r="B50" s="45" t="s">
        <v>25</v>
      </c>
      <c r="C50" s="46" t="s">
        <v>25</v>
      </c>
      <c r="D50" s="45" t="s">
        <v>25</v>
      </c>
      <c r="E50" s="46" t="s">
        <v>25</v>
      </c>
      <c r="F50" s="45" t="s">
        <v>25</v>
      </c>
      <c r="G50" s="46" t="s">
        <v>25</v>
      </c>
      <c r="H50" s="45" t="s">
        <v>25</v>
      </c>
      <c r="I50" s="46" t="s">
        <v>25</v>
      </c>
      <c r="J50" s="45" t="s">
        <v>25</v>
      </c>
      <c r="K50" s="46" t="s">
        <v>25</v>
      </c>
      <c r="L50" s="45">
        <v>1</v>
      </c>
      <c r="M50" s="46">
        <v>5</v>
      </c>
      <c r="N50" s="45">
        <v>5</v>
      </c>
      <c r="O50" s="46">
        <v>7</v>
      </c>
      <c r="P50" s="45">
        <v>10</v>
      </c>
      <c r="Q50" s="46">
        <v>23</v>
      </c>
      <c r="R50" s="45">
        <v>13</v>
      </c>
      <c r="S50" s="46">
        <v>26</v>
      </c>
      <c r="T50" s="45">
        <v>10</v>
      </c>
      <c r="U50" s="46">
        <v>11</v>
      </c>
      <c r="V50" s="45">
        <v>2</v>
      </c>
      <c r="W50" s="46">
        <v>1</v>
      </c>
      <c r="X50" s="45" t="s">
        <v>25</v>
      </c>
      <c r="Y50" s="46" t="s">
        <v>25</v>
      </c>
      <c r="Z50" s="45" t="s">
        <v>25</v>
      </c>
      <c r="AA50" s="46" t="s">
        <v>25</v>
      </c>
      <c r="AB50" s="87">
        <v>115</v>
      </c>
    </row>
    <row r="51" spans="1:28" ht="15.6" x14ac:dyDescent="0.3">
      <c r="A51" s="66" t="s">
        <v>88</v>
      </c>
      <c r="B51" s="45" t="s">
        <v>25</v>
      </c>
      <c r="C51" s="46" t="s">
        <v>25</v>
      </c>
      <c r="D51" s="45" t="s">
        <v>25</v>
      </c>
      <c r="E51" s="46" t="s">
        <v>25</v>
      </c>
      <c r="F51" s="45" t="s">
        <v>25</v>
      </c>
      <c r="G51" s="46" t="s">
        <v>25</v>
      </c>
      <c r="H51" s="45" t="s">
        <v>25</v>
      </c>
      <c r="I51" s="46" t="s">
        <v>25</v>
      </c>
      <c r="J51" s="45" t="s">
        <v>25</v>
      </c>
      <c r="K51" s="46" t="s">
        <v>25</v>
      </c>
      <c r="L51" s="45">
        <v>3</v>
      </c>
      <c r="M51" s="46">
        <v>6</v>
      </c>
      <c r="N51" s="45">
        <v>2</v>
      </c>
      <c r="O51" s="46">
        <v>6</v>
      </c>
      <c r="P51" s="45">
        <v>4</v>
      </c>
      <c r="Q51" s="46">
        <v>14</v>
      </c>
      <c r="R51" s="45">
        <v>8</v>
      </c>
      <c r="S51" s="46">
        <v>15</v>
      </c>
      <c r="T51" s="45">
        <v>2</v>
      </c>
      <c r="U51" s="46">
        <v>7</v>
      </c>
      <c r="V51" s="45" t="s">
        <v>25</v>
      </c>
      <c r="W51" s="46">
        <v>2</v>
      </c>
      <c r="X51" s="45" t="s">
        <v>25</v>
      </c>
      <c r="Y51" s="46" t="s">
        <v>25</v>
      </c>
      <c r="Z51" s="45" t="s">
        <v>25</v>
      </c>
      <c r="AA51" s="46" t="s">
        <v>25</v>
      </c>
      <c r="AB51" s="87">
        <v>69</v>
      </c>
    </row>
    <row r="52" spans="1:28" ht="15.6" x14ac:dyDescent="0.3">
      <c r="A52" s="66" t="s">
        <v>305</v>
      </c>
      <c r="B52" s="45" t="s">
        <v>25</v>
      </c>
      <c r="C52" s="46" t="s">
        <v>25</v>
      </c>
      <c r="D52" s="45" t="s">
        <v>25</v>
      </c>
      <c r="E52" s="46" t="s">
        <v>25</v>
      </c>
      <c r="F52" s="45" t="s">
        <v>25</v>
      </c>
      <c r="G52" s="46" t="s">
        <v>25</v>
      </c>
      <c r="H52" s="45" t="s">
        <v>25</v>
      </c>
      <c r="I52" s="46" t="s">
        <v>25</v>
      </c>
      <c r="J52" s="45" t="s">
        <v>25</v>
      </c>
      <c r="K52" s="46" t="s">
        <v>25</v>
      </c>
      <c r="L52" s="45">
        <v>2</v>
      </c>
      <c r="M52" s="46">
        <v>4</v>
      </c>
      <c r="N52" s="45">
        <v>7</v>
      </c>
      <c r="O52" s="46">
        <v>37</v>
      </c>
      <c r="P52" s="45">
        <v>12</v>
      </c>
      <c r="Q52" s="46">
        <v>46</v>
      </c>
      <c r="R52" s="45">
        <v>30</v>
      </c>
      <c r="S52" s="46">
        <v>44</v>
      </c>
      <c r="T52" s="45">
        <v>9</v>
      </c>
      <c r="U52" s="46">
        <v>17</v>
      </c>
      <c r="V52" s="45">
        <v>1</v>
      </c>
      <c r="W52" s="46">
        <v>1</v>
      </c>
      <c r="X52" s="45">
        <v>1</v>
      </c>
      <c r="Y52" s="46">
        <v>2</v>
      </c>
      <c r="Z52" s="45" t="s">
        <v>25</v>
      </c>
      <c r="AA52" s="46" t="s">
        <v>25</v>
      </c>
      <c r="AB52" s="87">
        <v>213</v>
      </c>
    </row>
    <row r="53" spans="1:28" ht="15.6" x14ac:dyDescent="0.3">
      <c r="A53" s="66" t="s">
        <v>89</v>
      </c>
      <c r="B53" s="45" t="s">
        <v>25</v>
      </c>
      <c r="C53" s="46" t="s">
        <v>25</v>
      </c>
      <c r="D53" s="45" t="s">
        <v>25</v>
      </c>
      <c r="E53" s="46" t="s">
        <v>25</v>
      </c>
      <c r="F53" s="45" t="s">
        <v>25</v>
      </c>
      <c r="G53" s="46" t="s">
        <v>25</v>
      </c>
      <c r="H53" s="45" t="s">
        <v>25</v>
      </c>
      <c r="I53" s="46" t="s">
        <v>25</v>
      </c>
      <c r="J53" s="45" t="s">
        <v>25</v>
      </c>
      <c r="K53" s="46">
        <v>2</v>
      </c>
      <c r="L53" s="45" t="s">
        <v>25</v>
      </c>
      <c r="M53" s="46" t="s">
        <v>25</v>
      </c>
      <c r="N53" s="45">
        <v>1</v>
      </c>
      <c r="O53" s="46" t="s">
        <v>25</v>
      </c>
      <c r="P53" s="45">
        <v>5</v>
      </c>
      <c r="Q53" s="46">
        <v>5</v>
      </c>
      <c r="R53" s="45">
        <v>4</v>
      </c>
      <c r="S53" s="46">
        <v>6</v>
      </c>
      <c r="T53" s="45">
        <v>1</v>
      </c>
      <c r="U53" s="46">
        <v>1</v>
      </c>
      <c r="V53" s="45" t="s">
        <v>25</v>
      </c>
      <c r="W53" s="46" t="s">
        <v>25</v>
      </c>
      <c r="X53" s="45" t="s">
        <v>25</v>
      </c>
      <c r="Y53" s="46" t="s">
        <v>25</v>
      </c>
      <c r="Z53" s="45" t="s">
        <v>25</v>
      </c>
      <c r="AA53" s="46" t="s">
        <v>25</v>
      </c>
      <c r="AB53" s="87">
        <v>25</v>
      </c>
    </row>
    <row r="54" spans="1:28" ht="15.6" x14ac:dyDescent="0.3">
      <c r="A54" s="66" t="s">
        <v>90</v>
      </c>
      <c r="B54" s="45" t="s">
        <v>25</v>
      </c>
      <c r="C54" s="46" t="s">
        <v>25</v>
      </c>
      <c r="D54" s="45" t="s">
        <v>25</v>
      </c>
      <c r="E54" s="46" t="s">
        <v>25</v>
      </c>
      <c r="F54" s="45" t="s">
        <v>25</v>
      </c>
      <c r="G54" s="46" t="s">
        <v>25</v>
      </c>
      <c r="H54" s="45" t="s">
        <v>25</v>
      </c>
      <c r="I54" s="46" t="s">
        <v>25</v>
      </c>
      <c r="J54" s="45" t="s">
        <v>25</v>
      </c>
      <c r="K54" s="46" t="s">
        <v>25</v>
      </c>
      <c r="L54" s="45">
        <v>1</v>
      </c>
      <c r="M54" s="46" t="s">
        <v>25</v>
      </c>
      <c r="N54" s="45" t="s">
        <v>25</v>
      </c>
      <c r="O54" s="46">
        <v>3</v>
      </c>
      <c r="P54" s="45">
        <v>2</v>
      </c>
      <c r="Q54" s="46">
        <v>6</v>
      </c>
      <c r="R54" s="45">
        <v>5</v>
      </c>
      <c r="S54" s="46">
        <v>12</v>
      </c>
      <c r="T54" s="45">
        <v>3</v>
      </c>
      <c r="U54" s="46">
        <v>13</v>
      </c>
      <c r="V54" s="45" t="s">
        <v>25</v>
      </c>
      <c r="W54" s="46">
        <v>2</v>
      </c>
      <c r="X54" s="45" t="s">
        <v>25</v>
      </c>
      <c r="Y54" s="46">
        <v>1</v>
      </c>
      <c r="Z54" s="45" t="s">
        <v>25</v>
      </c>
      <c r="AA54" s="46" t="s">
        <v>25</v>
      </c>
      <c r="AB54" s="87">
        <v>49</v>
      </c>
    </row>
    <row r="55" spans="1:28" ht="15.6" x14ac:dyDescent="0.3">
      <c r="A55" s="66" t="s">
        <v>91</v>
      </c>
      <c r="B55" s="45" t="s">
        <v>25</v>
      </c>
      <c r="C55" s="46" t="s">
        <v>25</v>
      </c>
      <c r="D55" s="45" t="s">
        <v>25</v>
      </c>
      <c r="E55" s="46">
        <v>1</v>
      </c>
      <c r="F55" s="45" t="s">
        <v>25</v>
      </c>
      <c r="G55" s="46" t="s">
        <v>25</v>
      </c>
      <c r="H55" s="45" t="s">
        <v>25</v>
      </c>
      <c r="I55" s="46" t="s">
        <v>25</v>
      </c>
      <c r="J55" s="45" t="s">
        <v>25</v>
      </c>
      <c r="K55" s="46" t="s">
        <v>25</v>
      </c>
      <c r="L55" s="45" t="s">
        <v>25</v>
      </c>
      <c r="M55" s="46">
        <v>1</v>
      </c>
      <c r="N55" s="45">
        <v>1</v>
      </c>
      <c r="O55" s="46">
        <v>1</v>
      </c>
      <c r="P55" s="45" t="s">
        <v>25</v>
      </c>
      <c r="Q55" s="46">
        <v>1</v>
      </c>
      <c r="R55" s="45">
        <v>4</v>
      </c>
      <c r="S55" s="46">
        <v>11</v>
      </c>
      <c r="T55" s="45">
        <v>2</v>
      </c>
      <c r="U55" s="46">
        <v>3</v>
      </c>
      <c r="V55" s="45" t="s">
        <v>25</v>
      </c>
      <c r="W55" s="46">
        <v>1</v>
      </c>
      <c r="X55" s="45" t="s">
        <v>25</v>
      </c>
      <c r="Y55" s="46" t="s">
        <v>25</v>
      </c>
      <c r="Z55" s="45" t="s">
        <v>25</v>
      </c>
      <c r="AA55" s="46" t="s">
        <v>25</v>
      </c>
      <c r="AB55" s="87">
        <v>26</v>
      </c>
    </row>
    <row r="56" spans="1:28" ht="15.6" x14ac:dyDescent="0.3">
      <c r="A56" s="66" t="s">
        <v>92</v>
      </c>
      <c r="B56" s="45" t="s">
        <v>25</v>
      </c>
      <c r="C56" s="46" t="s">
        <v>25</v>
      </c>
      <c r="D56" s="45">
        <v>1</v>
      </c>
      <c r="E56" s="46" t="s">
        <v>25</v>
      </c>
      <c r="F56" s="45" t="s">
        <v>25</v>
      </c>
      <c r="G56" s="46" t="s">
        <v>25</v>
      </c>
      <c r="H56" s="45" t="s">
        <v>25</v>
      </c>
      <c r="I56" s="46" t="s">
        <v>25</v>
      </c>
      <c r="J56" s="45" t="s">
        <v>25</v>
      </c>
      <c r="K56" s="46" t="s">
        <v>25</v>
      </c>
      <c r="L56" s="45">
        <v>2</v>
      </c>
      <c r="M56" s="46">
        <v>2</v>
      </c>
      <c r="N56" s="45">
        <v>1</v>
      </c>
      <c r="O56" s="46">
        <v>6</v>
      </c>
      <c r="P56" s="45">
        <v>2</v>
      </c>
      <c r="Q56" s="46">
        <v>5</v>
      </c>
      <c r="R56" s="45">
        <v>1</v>
      </c>
      <c r="S56" s="46">
        <v>4</v>
      </c>
      <c r="T56" s="45">
        <v>2</v>
      </c>
      <c r="U56" s="46">
        <v>4</v>
      </c>
      <c r="V56" s="45">
        <v>1</v>
      </c>
      <c r="W56" s="46" t="s">
        <v>25</v>
      </c>
      <c r="X56" s="45" t="s">
        <v>25</v>
      </c>
      <c r="Y56" s="46" t="s">
        <v>25</v>
      </c>
      <c r="Z56" s="45" t="s">
        <v>25</v>
      </c>
      <c r="AA56" s="46" t="s">
        <v>25</v>
      </c>
      <c r="AB56" s="87">
        <v>31</v>
      </c>
    </row>
    <row r="57" spans="1:28" ht="15.6" x14ac:dyDescent="0.3">
      <c r="A57" s="66" t="s">
        <v>306</v>
      </c>
      <c r="B57" s="45" t="s">
        <v>25</v>
      </c>
      <c r="C57" s="46" t="s">
        <v>25</v>
      </c>
      <c r="D57" s="45" t="s">
        <v>25</v>
      </c>
      <c r="E57" s="46" t="s">
        <v>25</v>
      </c>
      <c r="F57" s="45">
        <v>86</v>
      </c>
      <c r="G57" s="46">
        <v>67</v>
      </c>
      <c r="H57" s="45" t="s">
        <v>25</v>
      </c>
      <c r="I57" s="46">
        <v>2</v>
      </c>
      <c r="J57" s="45">
        <v>19</v>
      </c>
      <c r="K57" s="46">
        <v>23</v>
      </c>
      <c r="L57" s="45">
        <v>3</v>
      </c>
      <c r="M57" s="46">
        <v>7</v>
      </c>
      <c r="N57" s="45">
        <v>7</v>
      </c>
      <c r="O57" s="46">
        <v>11</v>
      </c>
      <c r="P57" s="45">
        <v>18</v>
      </c>
      <c r="Q57" s="46">
        <v>28</v>
      </c>
      <c r="R57" s="45">
        <v>17</v>
      </c>
      <c r="S57" s="46">
        <v>25</v>
      </c>
      <c r="T57" s="45">
        <v>7</v>
      </c>
      <c r="U57" s="46">
        <v>8</v>
      </c>
      <c r="V57" s="45">
        <v>2</v>
      </c>
      <c r="W57" s="46" t="s">
        <v>25</v>
      </c>
      <c r="X57" s="45" t="s">
        <v>25</v>
      </c>
      <c r="Y57" s="46" t="s">
        <v>25</v>
      </c>
      <c r="Z57" s="45" t="s">
        <v>25</v>
      </c>
      <c r="AA57" s="46" t="s">
        <v>25</v>
      </c>
      <c r="AB57" s="87">
        <v>331</v>
      </c>
    </row>
    <row r="58" spans="1:28" ht="15.6" x14ac:dyDescent="0.3">
      <c r="A58" s="66" t="s">
        <v>307</v>
      </c>
      <c r="B58" s="45">
        <v>233</v>
      </c>
      <c r="C58" s="46">
        <v>192</v>
      </c>
      <c r="D58" s="45">
        <v>19</v>
      </c>
      <c r="E58" s="46">
        <v>23</v>
      </c>
      <c r="F58" s="45">
        <v>10</v>
      </c>
      <c r="G58" s="46">
        <v>5</v>
      </c>
      <c r="H58" s="45">
        <v>254</v>
      </c>
      <c r="I58" s="46">
        <v>299</v>
      </c>
      <c r="J58" s="45">
        <v>1141</v>
      </c>
      <c r="K58" s="46">
        <v>902</v>
      </c>
      <c r="L58" s="45">
        <v>792</v>
      </c>
      <c r="M58" s="46">
        <v>1146</v>
      </c>
      <c r="N58" s="45">
        <v>1172</v>
      </c>
      <c r="O58" s="46">
        <v>1430</v>
      </c>
      <c r="P58" s="45">
        <v>1334</v>
      </c>
      <c r="Q58" s="46">
        <v>1654</v>
      </c>
      <c r="R58" s="45">
        <v>1064</v>
      </c>
      <c r="S58" s="46">
        <v>1182</v>
      </c>
      <c r="T58" s="45">
        <v>424</v>
      </c>
      <c r="U58" s="46">
        <v>396</v>
      </c>
      <c r="V58" s="45">
        <v>70</v>
      </c>
      <c r="W58" s="46">
        <v>56</v>
      </c>
      <c r="X58" s="45">
        <v>24</v>
      </c>
      <c r="Y58" s="46">
        <v>19</v>
      </c>
      <c r="Z58" s="45">
        <v>5</v>
      </c>
      <c r="AA58" s="46">
        <v>4</v>
      </c>
      <c r="AB58" s="87">
        <v>13858</v>
      </c>
    </row>
    <row r="59" spans="1:28" ht="15.6" x14ac:dyDescent="0.3">
      <c r="A59" s="66" t="s">
        <v>308</v>
      </c>
      <c r="B59" s="45" t="s">
        <v>25</v>
      </c>
      <c r="C59" s="46" t="s">
        <v>25</v>
      </c>
      <c r="D59" s="45" t="s">
        <v>25</v>
      </c>
      <c r="E59" s="46" t="s">
        <v>25</v>
      </c>
      <c r="F59" s="45">
        <v>1</v>
      </c>
      <c r="G59" s="46" t="s">
        <v>25</v>
      </c>
      <c r="H59" s="45">
        <v>1</v>
      </c>
      <c r="I59" s="46" t="s">
        <v>25</v>
      </c>
      <c r="J59" s="45">
        <v>2</v>
      </c>
      <c r="K59" s="46">
        <v>20</v>
      </c>
      <c r="L59" s="45">
        <v>34</v>
      </c>
      <c r="M59" s="46">
        <v>56</v>
      </c>
      <c r="N59" s="45">
        <v>35</v>
      </c>
      <c r="O59" s="46">
        <v>80</v>
      </c>
      <c r="P59" s="45">
        <v>47</v>
      </c>
      <c r="Q59" s="46">
        <v>86</v>
      </c>
      <c r="R59" s="45">
        <v>196</v>
      </c>
      <c r="S59" s="46">
        <v>98</v>
      </c>
      <c r="T59" s="45">
        <v>46</v>
      </c>
      <c r="U59" s="46">
        <v>26</v>
      </c>
      <c r="V59" s="45">
        <v>8</v>
      </c>
      <c r="W59" s="46">
        <v>2</v>
      </c>
      <c r="X59" s="45">
        <v>2</v>
      </c>
      <c r="Y59" s="46">
        <v>2</v>
      </c>
      <c r="Z59" s="45">
        <v>1</v>
      </c>
      <c r="AA59" s="46">
        <v>1</v>
      </c>
      <c r="AB59" s="87">
        <v>744</v>
      </c>
    </row>
    <row r="60" spans="1:28" ht="15.6" x14ac:dyDescent="0.3">
      <c r="A60" s="66" t="s">
        <v>309</v>
      </c>
      <c r="B60" s="45" t="s">
        <v>25</v>
      </c>
      <c r="C60" s="46" t="s">
        <v>25</v>
      </c>
      <c r="D60" s="45" t="s">
        <v>25</v>
      </c>
      <c r="E60" s="46" t="s">
        <v>25</v>
      </c>
      <c r="F60" s="45" t="s">
        <v>25</v>
      </c>
      <c r="G60" s="46" t="s">
        <v>25</v>
      </c>
      <c r="H60" s="45" t="s">
        <v>25</v>
      </c>
      <c r="I60" s="46" t="s">
        <v>25</v>
      </c>
      <c r="J60" s="45">
        <v>1</v>
      </c>
      <c r="K60" s="46" t="s">
        <v>25</v>
      </c>
      <c r="L60" s="45">
        <v>6</v>
      </c>
      <c r="M60" s="46">
        <v>14</v>
      </c>
      <c r="N60" s="45">
        <v>34</v>
      </c>
      <c r="O60" s="46">
        <v>45</v>
      </c>
      <c r="P60" s="45">
        <v>85</v>
      </c>
      <c r="Q60" s="46">
        <v>121</v>
      </c>
      <c r="R60" s="45">
        <v>53</v>
      </c>
      <c r="S60" s="46">
        <v>72</v>
      </c>
      <c r="T60" s="45">
        <v>27</v>
      </c>
      <c r="U60" s="46">
        <v>21</v>
      </c>
      <c r="V60" s="45">
        <v>5</v>
      </c>
      <c r="W60" s="46">
        <v>3</v>
      </c>
      <c r="X60" s="45">
        <v>3</v>
      </c>
      <c r="Y60" s="46" t="s">
        <v>25</v>
      </c>
      <c r="Z60" s="45" t="s">
        <v>25</v>
      </c>
      <c r="AA60" s="46" t="s">
        <v>25</v>
      </c>
      <c r="AB60" s="87">
        <v>490</v>
      </c>
    </row>
    <row r="61" spans="1:28" ht="15.6" x14ac:dyDescent="0.3">
      <c r="A61" s="66" t="s">
        <v>310</v>
      </c>
      <c r="B61" s="45" t="s">
        <v>25</v>
      </c>
      <c r="C61" s="46" t="s">
        <v>25</v>
      </c>
      <c r="D61" s="45">
        <v>14</v>
      </c>
      <c r="E61" s="46">
        <v>22</v>
      </c>
      <c r="F61" s="45">
        <v>39</v>
      </c>
      <c r="G61" s="46">
        <v>58</v>
      </c>
      <c r="H61" s="45">
        <v>15</v>
      </c>
      <c r="I61" s="46">
        <v>14</v>
      </c>
      <c r="J61" s="45">
        <v>30</v>
      </c>
      <c r="K61" s="46">
        <v>31</v>
      </c>
      <c r="L61" s="45">
        <v>137</v>
      </c>
      <c r="M61" s="46">
        <v>235</v>
      </c>
      <c r="N61" s="45">
        <v>288</v>
      </c>
      <c r="O61" s="46">
        <v>349</v>
      </c>
      <c r="P61" s="45">
        <v>851</v>
      </c>
      <c r="Q61" s="46">
        <v>909</v>
      </c>
      <c r="R61" s="45">
        <v>755</v>
      </c>
      <c r="S61" s="46">
        <v>793</v>
      </c>
      <c r="T61" s="45">
        <v>347</v>
      </c>
      <c r="U61" s="46">
        <v>277</v>
      </c>
      <c r="V61" s="45">
        <v>36</v>
      </c>
      <c r="W61" s="46">
        <v>52</v>
      </c>
      <c r="X61" s="45">
        <v>13</v>
      </c>
      <c r="Y61" s="46">
        <v>19</v>
      </c>
      <c r="Z61" s="45">
        <v>4</v>
      </c>
      <c r="AA61" s="46">
        <v>3</v>
      </c>
      <c r="AB61" s="87">
        <v>5302</v>
      </c>
    </row>
    <row r="62" spans="1:28" ht="15.6" x14ac:dyDescent="0.3">
      <c r="A62" s="66" t="s">
        <v>79</v>
      </c>
      <c r="B62" s="45" t="s">
        <v>25</v>
      </c>
      <c r="C62" s="46" t="s">
        <v>25</v>
      </c>
      <c r="D62" s="45">
        <v>4</v>
      </c>
      <c r="E62" s="46">
        <v>3</v>
      </c>
      <c r="F62" s="45" t="s">
        <v>25</v>
      </c>
      <c r="G62" s="46" t="s">
        <v>25</v>
      </c>
      <c r="H62" s="45">
        <v>1</v>
      </c>
      <c r="I62" s="46">
        <v>3</v>
      </c>
      <c r="J62" s="45">
        <v>7</v>
      </c>
      <c r="K62" s="46">
        <v>4</v>
      </c>
      <c r="L62" s="45">
        <v>13</v>
      </c>
      <c r="M62" s="46">
        <v>17</v>
      </c>
      <c r="N62" s="45">
        <v>26</v>
      </c>
      <c r="O62" s="46">
        <v>37</v>
      </c>
      <c r="P62" s="45">
        <v>54</v>
      </c>
      <c r="Q62" s="46">
        <v>45</v>
      </c>
      <c r="R62" s="45">
        <v>51</v>
      </c>
      <c r="S62" s="46">
        <v>37</v>
      </c>
      <c r="T62" s="45">
        <v>17</v>
      </c>
      <c r="U62" s="46">
        <v>16</v>
      </c>
      <c r="V62" s="45">
        <v>3</v>
      </c>
      <c r="W62" s="46">
        <v>5</v>
      </c>
      <c r="X62" s="45">
        <v>1</v>
      </c>
      <c r="Y62" s="46">
        <v>1</v>
      </c>
      <c r="Z62" s="45">
        <v>1</v>
      </c>
      <c r="AA62" s="46" t="s">
        <v>25</v>
      </c>
      <c r="AB62" s="87">
        <v>348</v>
      </c>
    </row>
    <row r="63" spans="1:28" ht="15.6" x14ac:dyDescent="0.3">
      <c r="A63" s="66" t="s">
        <v>80</v>
      </c>
      <c r="B63" s="45" t="s">
        <v>25</v>
      </c>
      <c r="C63" s="46" t="s">
        <v>25</v>
      </c>
      <c r="D63" s="45" t="s">
        <v>25</v>
      </c>
      <c r="E63" s="46" t="s">
        <v>25</v>
      </c>
      <c r="F63" s="45" t="s">
        <v>25</v>
      </c>
      <c r="G63" s="46">
        <v>1</v>
      </c>
      <c r="H63" s="45" t="s">
        <v>25</v>
      </c>
      <c r="I63" s="46" t="s">
        <v>25</v>
      </c>
      <c r="J63" s="45" t="s">
        <v>25</v>
      </c>
      <c r="K63" s="46" t="s">
        <v>25</v>
      </c>
      <c r="L63" s="45" t="s">
        <v>25</v>
      </c>
      <c r="M63" s="46" t="s">
        <v>25</v>
      </c>
      <c r="N63" s="45" t="s">
        <v>25</v>
      </c>
      <c r="O63" s="46">
        <v>1</v>
      </c>
      <c r="P63" s="45">
        <v>2</v>
      </c>
      <c r="Q63" s="46">
        <v>3</v>
      </c>
      <c r="R63" s="45">
        <v>1</v>
      </c>
      <c r="S63" s="46">
        <v>3</v>
      </c>
      <c r="T63" s="45" t="s">
        <v>25</v>
      </c>
      <c r="U63" s="46">
        <v>1</v>
      </c>
      <c r="V63" s="45" t="s">
        <v>25</v>
      </c>
      <c r="W63" s="46">
        <v>1</v>
      </c>
      <c r="X63" s="45" t="s">
        <v>25</v>
      </c>
      <c r="Y63" s="46" t="s">
        <v>25</v>
      </c>
      <c r="Z63" s="45" t="s">
        <v>25</v>
      </c>
      <c r="AA63" s="46" t="s">
        <v>25</v>
      </c>
      <c r="AB63" s="87">
        <v>13</v>
      </c>
    </row>
    <row r="64" spans="1:28" ht="31.2" x14ac:dyDescent="0.3">
      <c r="A64" s="66" t="s">
        <v>311</v>
      </c>
      <c r="B64" s="45" t="s">
        <v>25</v>
      </c>
      <c r="C64" s="46" t="s">
        <v>25</v>
      </c>
      <c r="D64" s="45" t="s">
        <v>25</v>
      </c>
      <c r="E64" s="46" t="s">
        <v>25</v>
      </c>
      <c r="F64" s="45" t="s">
        <v>25</v>
      </c>
      <c r="G64" s="46" t="s">
        <v>25</v>
      </c>
      <c r="H64" s="45" t="s">
        <v>25</v>
      </c>
      <c r="I64" s="46" t="s">
        <v>25</v>
      </c>
      <c r="J64" s="45" t="s">
        <v>25</v>
      </c>
      <c r="K64" s="46">
        <v>4</v>
      </c>
      <c r="L64" s="45">
        <v>2</v>
      </c>
      <c r="M64" s="46">
        <v>15</v>
      </c>
      <c r="N64" s="45">
        <v>2</v>
      </c>
      <c r="O64" s="46">
        <v>5</v>
      </c>
      <c r="P64" s="45">
        <v>9</v>
      </c>
      <c r="Q64" s="46">
        <v>10</v>
      </c>
      <c r="R64" s="45">
        <v>50</v>
      </c>
      <c r="S64" s="46">
        <v>21</v>
      </c>
      <c r="T64" s="45">
        <v>17</v>
      </c>
      <c r="U64" s="46">
        <v>4</v>
      </c>
      <c r="V64" s="45">
        <v>2</v>
      </c>
      <c r="W64" s="46" t="s">
        <v>25</v>
      </c>
      <c r="X64" s="45" t="s">
        <v>25</v>
      </c>
      <c r="Y64" s="46" t="s">
        <v>25</v>
      </c>
      <c r="Z64" s="45" t="s">
        <v>25</v>
      </c>
      <c r="AA64" s="46" t="s">
        <v>25</v>
      </c>
      <c r="AB64" s="87">
        <v>141</v>
      </c>
    </row>
    <row r="65" spans="1:28" ht="31.2" x14ac:dyDescent="0.3">
      <c r="A65" s="66" t="s">
        <v>312</v>
      </c>
      <c r="B65" s="45">
        <v>3</v>
      </c>
      <c r="C65" s="46">
        <v>4</v>
      </c>
      <c r="D65" s="45">
        <v>24</v>
      </c>
      <c r="E65" s="46">
        <v>24</v>
      </c>
      <c r="F65" s="45">
        <v>4</v>
      </c>
      <c r="G65" s="46" t="s">
        <v>25</v>
      </c>
      <c r="H65" s="45">
        <v>7</v>
      </c>
      <c r="I65" s="46">
        <v>12</v>
      </c>
      <c r="J65" s="45">
        <v>9</v>
      </c>
      <c r="K65" s="46">
        <v>16</v>
      </c>
      <c r="L65" s="45">
        <v>39</v>
      </c>
      <c r="M65" s="46">
        <v>94</v>
      </c>
      <c r="N65" s="45">
        <v>93</v>
      </c>
      <c r="O65" s="46">
        <v>163</v>
      </c>
      <c r="P65" s="45">
        <v>173</v>
      </c>
      <c r="Q65" s="46">
        <v>258</v>
      </c>
      <c r="R65" s="45">
        <v>242</v>
      </c>
      <c r="S65" s="46">
        <v>389</v>
      </c>
      <c r="T65" s="45">
        <v>139</v>
      </c>
      <c r="U65" s="46">
        <v>153</v>
      </c>
      <c r="V65" s="45">
        <v>29</v>
      </c>
      <c r="W65" s="46">
        <v>36</v>
      </c>
      <c r="X65" s="45">
        <v>8</v>
      </c>
      <c r="Y65" s="46">
        <v>11</v>
      </c>
      <c r="Z65" s="45">
        <v>3</v>
      </c>
      <c r="AA65" s="46">
        <v>4</v>
      </c>
      <c r="AB65" s="87">
        <v>1938</v>
      </c>
    </row>
    <row r="66" spans="1:28" ht="15.6" x14ac:dyDescent="0.3">
      <c r="A66" s="66" t="s">
        <v>313</v>
      </c>
      <c r="B66" s="45" t="s">
        <v>25</v>
      </c>
      <c r="C66" s="46" t="s">
        <v>25</v>
      </c>
      <c r="D66" s="45">
        <v>5</v>
      </c>
      <c r="E66" s="46">
        <v>3</v>
      </c>
      <c r="F66" s="45" t="s">
        <v>25</v>
      </c>
      <c r="G66" s="46" t="s">
        <v>25</v>
      </c>
      <c r="H66" s="45">
        <v>2</v>
      </c>
      <c r="I66" s="46" t="s">
        <v>25</v>
      </c>
      <c r="J66" s="45" t="s">
        <v>25</v>
      </c>
      <c r="K66" s="46">
        <v>1</v>
      </c>
      <c r="L66" s="45">
        <v>8</v>
      </c>
      <c r="M66" s="46">
        <v>13</v>
      </c>
      <c r="N66" s="45">
        <v>19</v>
      </c>
      <c r="O66" s="46">
        <v>17</v>
      </c>
      <c r="P66" s="45">
        <v>56</v>
      </c>
      <c r="Q66" s="46">
        <v>76</v>
      </c>
      <c r="R66" s="45">
        <v>81</v>
      </c>
      <c r="S66" s="46">
        <v>118</v>
      </c>
      <c r="T66" s="45">
        <v>35</v>
      </c>
      <c r="U66" s="46">
        <v>36</v>
      </c>
      <c r="V66" s="45">
        <v>8</v>
      </c>
      <c r="W66" s="46">
        <v>6</v>
      </c>
      <c r="X66" s="45">
        <v>1</v>
      </c>
      <c r="Y66" s="46">
        <v>4</v>
      </c>
      <c r="Z66" s="45" t="s">
        <v>25</v>
      </c>
      <c r="AA66" s="46" t="s">
        <v>25</v>
      </c>
      <c r="AB66" s="87">
        <v>490</v>
      </c>
    </row>
    <row r="67" spans="1:28" ht="15.6" x14ac:dyDescent="0.3">
      <c r="A67" s="66" t="s">
        <v>64</v>
      </c>
      <c r="B67" s="45" t="s">
        <v>25</v>
      </c>
      <c r="C67" s="46" t="s">
        <v>25</v>
      </c>
      <c r="D67" s="45" t="s">
        <v>25</v>
      </c>
      <c r="E67" s="46" t="s">
        <v>25</v>
      </c>
      <c r="F67" s="45" t="s">
        <v>25</v>
      </c>
      <c r="G67" s="46" t="s">
        <v>25</v>
      </c>
      <c r="H67" s="45">
        <v>1</v>
      </c>
      <c r="I67" s="46" t="s">
        <v>25</v>
      </c>
      <c r="J67" s="45">
        <v>2</v>
      </c>
      <c r="K67" s="46">
        <v>4</v>
      </c>
      <c r="L67" s="45">
        <v>7</v>
      </c>
      <c r="M67" s="46">
        <v>12</v>
      </c>
      <c r="N67" s="45">
        <v>5</v>
      </c>
      <c r="O67" s="46">
        <v>11</v>
      </c>
      <c r="P67" s="45">
        <v>13</v>
      </c>
      <c r="Q67" s="46">
        <v>14</v>
      </c>
      <c r="R67" s="45">
        <v>18</v>
      </c>
      <c r="S67" s="46">
        <v>11</v>
      </c>
      <c r="T67" s="45">
        <v>7</v>
      </c>
      <c r="U67" s="46">
        <v>5</v>
      </c>
      <c r="V67" s="45" t="s">
        <v>25</v>
      </c>
      <c r="W67" s="46">
        <v>1</v>
      </c>
      <c r="X67" s="45" t="s">
        <v>25</v>
      </c>
      <c r="Y67" s="46" t="s">
        <v>25</v>
      </c>
      <c r="Z67" s="45" t="s">
        <v>25</v>
      </c>
      <c r="AA67" s="46" t="s">
        <v>25</v>
      </c>
      <c r="AB67" s="87">
        <v>111</v>
      </c>
    </row>
    <row r="68" spans="1:28" ht="15.6" x14ac:dyDescent="0.3">
      <c r="A68" s="66" t="s">
        <v>93</v>
      </c>
      <c r="B68" s="45" t="s">
        <v>25</v>
      </c>
      <c r="C68" s="46" t="s">
        <v>25</v>
      </c>
      <c r="D68" s="45" t="s">
        <v>25</v>
      </c>
      <c r="E68" s="46" t="s">
        <v>25</v>
      </c>
      <c r="F68" s="45" t="s">
        <v>25</v>
      </c>
      <c r="G68" s="46" t="s">
        <v>25</v>
      </c>
      <c r="H68" s="45" t="s">
        <v>25</v>
      </c>
      <c r="I68" s="46" t="s">
        <v>25</v>
      </c>
      <c r="J68" s="45" t="s">
        <v>25</v>
      </c>
      <c r="K68" s="46" t="s">
        <v>25</v>
      </c>
      <c r="L68" s="45" t="s">
        <v>25</v>
      </c>
      <c r="M68" s="46" t="s">
        <v>25</v>
      </c>
      <c r="N68" s="45">
        <v>7</v>
      </c>
      <c r="O68" s="46">
        <v>6</v>
      </c>
      <c r="P68" s="45">
        <v>7</v>
      </c>
      <c r="Q68" s="46">
        <v>6</v>
      </c>
      <c r="R68" s="45">
        <v>21</v>
      </c>
      <c r="S68" s="46">
        <v>11</v>
      </c>
      <c r="T68" s="45">
        <v>36</v>
      </c>
      <c r="U68" s="46">
        <v>9</v>
      </c>
      <c r="V68" s="45" t="s">
        <v>25</v>
      </c>
      <c r="W68" s="46" t="s">
        <v>25</v>
      </c>
      <c r="X68" s="45">
        <v>1</v>
      </c>
      <c r="Y68" s="46" t="s">
        <v>25</v>
      </c>
      <c r="Z68" s="45" t="s">
        <v>25</v>
      </c>
      <c r="AA68" s="46" t="s">
        <v>25</v>
      </c>
      <c r="AB68" s="87">
        <v>104</v>
      </c>
    </row>
    <row r="69" spans="1:28" ht="15.6" x14ac:dyDescent="0.3">
      <c r="A69" s="66" t="s">
        <v>94</v>
      </c>
      <c r="B69" s="45" t="s">
        <v>25</v>
      </c>
      <c r="C69" s="46" t="s">
        <v>25</v>
      </c>
      <c r="D69" s="45" t="s">
        <v>25</v>
      </c>
      <c r="E69" s="46" t="s">
        <v>25</v>
      </c>
      <c r="F69" s="45" t="s">
        <v>25</v>
      </c>
      <c r="G69" s="46" t="s">
        <v>25</v>
      </c>
      <c r="H69" s="45">
        <v>2</v>
      </c>
      <c r="I69" s="46">
        <v>2</v>
      </c>
      <c r="J69" s="45">
        <v>1</v>
      </c>
      <c r="K69" s="46">
        <v>2</v>
      </c>
      <c r="L69" s="45" t="s">
        <v>25</v>
      </c>
      <c r="M69" s="46">
        <v>4</v>
      </c>
      <c r="N69" s="45">
        <v>1</v>
      </c>
      <c r="O69" s="46">
        <v>5</v>
      </c>
      <c r="P69" s="45">
        <v>5</v>
      </c>
      <c r="Q69" s="46">
        <v>8</v>
      </c>
      <c r="R69" s="45">
        <v>7</v>
      </c>
      <c r="S69" s="46">
        <v>9</v>
      </c>
      <c r="T69" s="45">
        <v>4</v>
      </c>
      <c r="U69" s="46">
        <v>6</v>
      </c>
      <c r="V69" s="45">
        <v>2</v>
      </c>
      <c r="W69" s="46" t="s">
        <v>25</v>
      </c>
      <c r="X69" s="45" t="s">
        <v>25</v>
      </c>
      <c r="Y69" s="46" t="s">
        <v>25</v>
      </c>
      <c r="Z69" s="45" t="s">
        <v>25</v>
      </c>
      <c r="AA69" s="46" t="s">
        <v>25</v>
      </c>
      <c r="AB69" s="87">
        <v>58</v>
      </c>
    </row>
    <row r="70" spans="1:28" ht="15.6" x14ac:dyDescent="0.3">
      <c r="A70" s="66" t="s">
        <v>314</v>
      </c>
      <c r="B70" s="45" t="s">
        <v>25</v>
      </c>
      <c r="C70" s="46" t="s">
        <v>25</v>
      </c>
      <c r="D70" s="45" t="s">
        <v>25</v>
      </c>
      <c r="E70" s="46" t="s">
        <v>25</v>
      </c>
      <c r="F70" s="45" t="s">
        <v>25</v>
      </c>
      <c r="G70" s="46" t="s">
        <v>25</v>
      </c>
      <c r="H70" s="45" t="s">
        <v>25</v>
      </c>
      <c r="I70" s="46" t="s">
        <v>25</v>
      </c>
      <c r="J70" s="45" t="s">
        <v>25</v>
      </c>
      <c r="K70" s="46" t="s">
        <v>25</v>
      </c>
      <c r="L70" s="45" t="s">
        <v>25</v>
      </c>
      <c r="M70" s="46" t="s">
        <v>25</v>
      </c>
      <c r="N70" s="45" t="s">
        <v>25</v>
      </c>
      <c r="O70" s="46" t="s">
        <v>25</v>
      </c>
      <c r="P70" s="45" t="s">
        <v>25</v>
      </c>
      <c r="Q70" s="46">
        <v>2</v>
      </c>
      <c r="R70" s="45" t="s">
        <v>25</v>
      </c>
      <c r="S70" s="46">
        <v>2</v>
      </c>
      <c r="T70" s="45">
        <v>1</v>
      </c>
      <c r="U70" s="46">
        <v>2</v>
      </c>
      <c r="V70" s="45">
        <v>1</v>
      </c>
      <c r="W70" s="46" t="s">
        <v>25</v>
      </c>
      <c r="X70" s="45" t="s">
        <v>25</v>
      </c>
      <c r="Y70" s="46" t="s">
        <v>25</v>
      </c>
      <c r="Z70" s="45" t="s">
        <v>25</v>
      </c>
      <c r="AA70" s="46" t="s">
        <v>25</v>
      </c>
      <c r="AB70" s="87">
        <v>8</v>
      </c>
    </row>
    <row r="71" spans="1:28" ht="15.6" x14ac:dyDescent="0.3">
      <c r="A71" s="66" t="s">
        <v>315</v>
      </c>
      <c r="B71" s="45" t="s">
        <v>25</v>
      </c>
      <c r="C71" s="46" t="s">
        <v>25</v>
      </c>
      <c r="D71" s="45" t="s">
        <v>25</v>
      </c>
      <c r="E71" s="46" t="s">
        <v>25</v>
      </c>
      <c r="F71" s="45" t="s">
        <v>25</v>
      </c>
      <c r="G71" s="46" t="s">
        <v>25</v>
      </c>
      <c r="H71" s="45">
        <v>5</v>
      </c>
      <c r="I71" s="46">
        <v>5</v>
      </c>
      <c r="J71" s="45">
        <v>18</v>
      </c>
      <c r="K71" s="46">
        <v>17</v>
      </c>
      <c r="L71" s="45">
        <v>15</v>
      </c>
      <c r="M71" s="46">
        <v>12</v>
      </c>
      <c r="N71" s="45">
        <v>17</v>
      </c>
      <c r="O71" s="46">
        <v>13</v>
      </c>
      <c r="P71" s="45">
        <v>27</v>
      </c>
      <c r="Q71" s="46">
        <v>15</v>
      </c>
      <c r="R71" s="45">
        <v>12</v>
      </c>
      <c r="S71" s="46">
        <v>11</v>
      </c>
      <c r="T71" s="45">
        <v>3</v>
      </c>
      <c r="U71" s="46">
        <v>13</v>
      </c>
      <c r="V71" s="45" t="s">
        <v>25</v>
      </c>
      <c r="W71" s="46">
        <v>2</v>
      </c>
      <c r="X71" s="45" t="s">
        <v>25</v>
      </c>
      <c r="Y71" s="46" t="s">
        <v>25</v>
      </c>
      <c r="Z71" s="45" t="s">
        <v>25</v>
      </c>
      <c r="AA71" s="46" t="s">
        <v>25</v>
      </c>
      <c r="AB71" s="87">
        <v>185</v>
      </c>
    </row>
    <row r="72" spans="1:28" ht="15.6" x14ac:dyDescent="0.3">
      <c r="A72" s="66" t="s">
        <v>65</v>
      </c>
      <c r="B72" s="45" t="s">
        <v>25</v>
      </c>
      <c r="C72" s="46" t="s">
        <v>25</v>
      </c>
      <c r="D72" s="45" t="s">
        <v>25</v>
      </c>
      <c r="E72" s="46">
        <v>2</v>
      </c>
      <c r="F72" s="45" t="s">
        <v>25</v>
      </c>
      <c r="G72" s="46" t="s">
        <v>25</v>
      </c>
      <c r="H72" s="45">
        <v>1</v>
      </c>
      <c r="I72" s="46">
        <v>12</v>
      </c>
      <c r="J72" s="45">
        <v>11</v>
      </c>
      <c r="K72" s="46">
        <v>30</v>
      </c>
      <c r="L72" s="45">
        <v>14</v>
      </c>
      <c r="M72" s="46">
        <v>50</v>
      </c>
      <c r="N72" s="45">
        <v>20</v>
      </c>
      <c r="O72" s="46">
        <v>45</v>
      </c>
      <c r="P72" s="45">
        <v>24</v>
      </c>
      <c r="Q72" s="46">
        <v>44</v>
      </c>
      <c r="R72" s="45">
        <v>37</v>
      </c>
      <c r="S72" s="46">
        <v>42</v>
      </c>
      <c r="T72" s="45">
        <v>9</v>
      </c>
      <c r="U72" s="46">
        <v>21</v>
      </c>
      <c r="V72" s="45">
        <v>2</v>
      </c>
      <c r="W72" s="46">
        <v>3</v>
      </c>
      <c r="X72" s="45" t="s">
        <v>25</v>
      </c>
      <c r="Y72" s="46" t="s">
        <v>25</v>
      </c>
      <c r="Z72" s="45" t="s">
        <v>25</v>
      </c>
      <c r="AA72" s="46" t="s">
        <v>25</v>
      </c>
      <c r="AB72" s="87">
        <v>367</v>
      </c>
    </row>
    <row r="73" spans="1:28" ht="15.6" x14ac:dyDescent="0.3">
      <c r="A73" s="66" t="s">
        <v>66</v>
      </c>
      <c r="B73" s="45" t="s">
        <v>25</v>
      </c>
      <c r="C73" s="46" t="s">
        <v>25</v>
      </c>
      <c r="D73" s="45" t="s">
        <v>25</v>
      </c>
      <c r="E73" s="46" t="s">
        <v>25</v>
      </c>
      <c r="F73" s="45">
        <v>3</v>
      </c>
      <c r="G73" s="46">
        <v>7</v>
      </c>
      <c r="H73" s="45">
        <v>19</v>
      </c>
      <c r="I73" s="46">
        <v>25</v>
      </c>
      <c r="J73" s="45">
        <v>4</v>
      </c>
      <c r="K73" s="46">
        <v>13</v>
      </c>
      <c r="L73" s="45">
        <v>13</v>
      </c>
      <c r="M73" s="46">
        <v>34</v>
      </c>
      <c r="N73" s="45">
        <v>11</v>
      </c>
      <c r="O73" s="46">
        <v>28</v>
      </c>
      <c r="P73" s="45">
        <v>13</v>
      </c>
      <c r="Q73" s="46">
        <v>39</v>
      </c>
      <c r="R73" s="45">
        <v>9</v>
      </c>
      <c r="S73" s="46">
        <v>24</v>
      </c>
      <c r="T73" s="45">
        <v>7</v>
      </c>
      <c r="U73" s="46">
        <v>12</v>
      </c>
      <c r="V73" s="45">
        <v>1</v>
      </c>
      <c r="W73" s="46">
        <v>3</v>
      </c>
      <c r="X73" s="45" t="s">
        <v>25</v>
      </c>
      <c r="Y73" s="46" t="s">
        <v>25</v>
      </c>
      <c r="Z73" s="45" t="s">
        <v>25</v>
      </c>
      <c r="AA73" s="46" t="s">
        <v>25</v>
      </c>
      <c r="AB73" s="87">
        <v>265</v>
      </c>
    </row>
    <row r="74" spans="1:28" ht="15.6" x14ac:dyDescent="0.3">
      <c r="A74" s="66" t="s">
        <v>316</v>
      </c>
      <c r="B74" s="45" t="s">
        <v>25</v>
      </c>
      <c r="C74" s="46" t="s">
        <v>25</v>
      </c>
      <c r="D74" s="45" t="s">
        <v>25</v>
      </c>
      <c r="E74" s="46" t="s">
        <v>25</v>
      </c>
      <c r="F74" s="45" t="s">
        <v>25</v>
      </c>
      <c r="G74" s="46" t="s">
        <v>25</v>
      </c>
      <c r="H74" s="45" t="s">
        <v>25</v>
      </c>
      <c r="I74" s="46">
        <v>3</v>
      </c>
      <c r="J74" s="45">
        <v>4</v>
      </c>
      <c r="K74" s="46">
        <v>1</v>
      </c>
      <c r="L74" s="45" t="s">
        <v>25</v>
      </c>
      <c r="M74" s="46">
        <v>8</v>
      </c>
      <c r="N74" s="45">
        <v>2</v>
      </c>
      <c r="O74" s="46">
        <v>9</v>
      </c>
      <c r="P74" s="45">
        <v>5</v>
      </c>
      <c r="Q74" s="46">
        <v>7</v>
      </c>
      <c r="R74" s="45">
        <v>4</v>
      </c>
      <c r="S74" s="46">
        <v>11</v>
      </c>
      <c r="T74" s="45">
        <v>1</v>
      </c>
      <c r="U74" s="46">
        <v>4</v>
      </c>
      <c r="V74" s="45" t="s">
        <v>25</v>
      </c>
      <c r="W74" s="46" t="s">
        <v>25</v>
      </c>
      <c r="X74" s="45" t="s">
        <v>25</v>
      </c>
      <c r="Y74" s="46" t="s">
        <v>25</v>
      </c>
      <c r="Z74" s="45" t="s">
        <v>25</v>
      </c>
      <c r="AA74" s="46" t="s">
        <v>25</v>
      </c>
      <c r="AB74" s="87">
        <v>59</v>
      </c>
    </row>
    <row r="75" spans="1:28" ht="15.6" x14ac:dyDescent="0.3">
      <c r="A75" s="66" t="s">
        <v>317</v>
      </c>
      <c r="B75" s="45" t="s">
        <v>25</v>
      </c>
      <c r="C75" s="46" t="s">
        <v>25</v>
      </c>
      <c r="D75" s="45" t="s">
        <v>25</v>
      </c>
      <c r="E75" s="46" t="s">
        <v>25</v>
      </c>
      <c r="F75" s="45" t="s">
        <v>25</v>
      </c>
      <c r="G75" s="46" t="s">
        <v>25</v>
      </c>
      <c r="H75" s="45" t="s">
        <v>25</v>
      </c>
      <c r="I75" s="46" t="s">
        <v>25</v>
      </c>
      <c r="J75" s="45" t="s">
        <v>25</v>
      </c>
      <c r="K75" s="46" t="s">
        <v>25</v>
      </c>
      <c r="L75" s="45" t="s">
        <v>25</v>
      </c>
      <c r="M75" s="46" t="s">
        <v>25</v>
      </c>
      <c r="N75" s="45" t="s">
        <v>25</v>
      </c>
      <c r="O75" s="46" t="s">
        <v>25</v>
      </c>
      <c r="P75" s="45" t="s">
        <v>25</v>
      </c>
      <c r="Q75" s="46" t="s">
        <v>25</v>
      </c>
      <c r="R75" s="45" t="s">
        <v>25</v>
      </c>
      <c r="S75" s="46" t="s">
        <v>25</v>
      </c>
      <c r="T75" s="45">
        <v>1</v>
      </c>
      <c r="U75" s="46" t="s">
        <v>25</v>
      </c>
      <c r="V75" s="45" t="s">
        <v>25</v>
      </c>
      <c r="W75" s="46" t="s">
        <v>25</v>
      </c>
      <c r="X75" s="45" t="s">
        <v>25</v>
      </c>
      <c r="Y75" s="46" t="s">
        <v>25</v>
      </c>
      <c r="Z75" s="45" t="s">
        <v>25</v>
      </c>
      <c r="AA75" s="46" t="s">
        <v>25</v>
      </c>
      <c r="AB75" s="87">
        <v>1</v>
      </c>
    </row>
    <row r="76" spans="1:28" ht="15.6" x14ac:dyDescent="0.3">
      <c r="A76" s="66" t="s">
        <v>68</v>
      </c>
      <c r="B76" s="45" t="s">
        <v>25</v>
      </c>
      <c r="C76" s="46" t="s">
        <v>25</v>
      </c>
      <c r="D76" s="45" t="s">
        <v>25</v>
      </c>
      <c r="E76" s="46" t="s">
        <v>25</v>
      </c>
      <c r="F76" s="45" t="s">
        <v>25</v>
      </c>
      <c r="G76" s="46" t="s">
        <v>25</v>
      </c>
      <c r="H76" s="45" t="s">
        <v>25</v>
      </c>
      <c r="I76" s="46" t="s">
        <v>25</v>
      </c>
      <c r="J76" s="45" t="s">
        <v>25</v>
      </c>
      <c r="K76" s="46" t="s">
        <v>25</v>
      </c>
      <c r="L76" s="45" t="s">
        <v>25</v>
      </c>
      <c r="M76" s="46" t="s">
        <v>25</v>
      </c>
      <c r="N76" s="45" t="s">
        <v>25</v>
      </c>
      <c r="O76" s="46">
        <v>1</v>
      </c>
      <c r="P76" s="45">
        <v>1</v>
      </c>
      <c r="Q76" s="46" t="s">
        <v>25</v>
      </c>
      <c r="R76" s="45">
        <v>1</v>
      </c>
      <c r="S76" s="46" t="s">
        <v>25</v>
      </c>
      <c r="T76" s="45">
        <v>1</v>
      </c>
      <c r="U76" s="46">
        <v>1</v>
      </c>
      <c r="V76" s="45" t="s">
        <v>25</v>
      </c>
      <c r="W76" s="46" t="s">
        <v>25</v>
      </c>
      <c r="X76" s="45" t="s">
        <v>25</v>
      </c>
      <c r="Y76" s="46" t="s">
        <v>25</v>
      </c>
      <c r="Z76" s="45" t="s">
        <v>25</v>
      </c>
      <c r="AA76" s="46" t="s">
        <v>25</v>
      </c>
      <c r="AB76" s="87">
        <v>5</v>
      </c>
    </row>
    <row r="77" spans="1:28" ht="15.6" x14ac:dyDescent="0.3">
      <c r="A77" s="66" t="s">
        <v>95</v>
      </c>
      <c r="B77" s="45" t="s">
        <v>25</v>
      </c>
      <c r="C77" s="46" t="s">
        <v>25</v>
      </c>
      <c r="D77" s="45">
        <v>9</v>
      </c>
      <c r="E77" s="46">
        <v>14</v>
      </c>
      <c r="F77" s="45">
        <v>1</v>
      </c>
      <c r="G77" s="46">
        <v>4</v>
      </c>
      <c r="H77" s="45">
        <v>5</v>
      </c>
      <c r="I77" s="46">
        <v>12</v>
      </c>
      <c r="J77" s="45">
        <v>2</v>
      </c>
      <c r="K77" s="46">
        <v>12</v>
      </c>
      <c r="L77" s="45">
        <v>21</v>
      </c>
      <c r="M77" s="46">
        <v>64</v>
      </c>
      <c r="N77" s="45">
        <v>45</v>
      </c>
      <c r="O77" s="46">
        <v>108</v>
      </c>
      <c r="P77" s="45">
        <v>102</v>
      </c>
      <c r="Q77" s="46">
        <v>199</v>
      </c>
      <c r="R77" s="45">
        <v>147</v>
      </c>
      <c r="S77" s="46">
        <v>306</v>
      </c>
      <c r="T77" s="45">
        <v>77</v>
      </c>
      <c r="U77" s="46">
        <v>133</v>
      </c>
      <c r="V77" s="45">
        <v>25</v>
      </c>
      <c r="W77" s="46">
        <v>30</v>
      </c>
      <c r="X77" s="45">
        <v>7</v>
      </c>
      <c r="Y77" s="46">
        <v>13</v>
      </c>
      <c r="Z77" s="45">
        <v>4</v>
      </c>
      <c r="AA77" s="46">
        <v>3</v>
      </c>
      <c r="AB77" s="87">
        <v>1346</v>
      </c>
    </row>
    <row r="78" spans="1:28" ht="15.6" x14ac:dyDescent="0.3">
      <c r="A78" s="66" t="s">
        <v>318</v>
      </c>
      <c r="B78" s="45" t="s">
        <v>25</v>
      </c>
      <c r="C78" s="46" t="s">
        <v>25</v>
      </c>
      <c r="D78" s="45" t="s">
        <v>25</v>
      </c>
      <c r="E78" s="46" t="s">
        <v>25</v>
      </c>
      <c r="F78" s="45">
        <v>2</v>
      </c>
      <c r="G78" s="46">
        <v>1</v>
      </c>
      <c r="H78" s="45">
        <v>110</v>
      </c>
      <c r="I78" s="46">
        <v>194</v>
      </c>
      <c r="J78" s="45">
        <v>33</v>
      </c>
      <c r="K78" s="46">
        <v>43</v>
      </c>
      <c r="L78" s="45">
        <v>7</v>
      </c>
      <c r="M78" s="46">
        <v>17</v>
      </c>
      <c r="N78" s="45">
        <v>4</v>
      </c>
      <c r="O78" s="46">
        <v>11</v>
      </c>
      <c r="P78" s="45">
        <v>9</v>
      </c>
      <c r="Q78" s="46">
        <v>10</v>
      </c>
      <c r="R78" s="45">
        <v>7</v>
      </c>
      <c r="S78" s="46">
        <v>6</v>
      </c>
      <c r="T78" s="45">
        <v>4</v>
      </c>
      <c r="U78" s="46">
        <v>5</v>
      </c>
      <c r="V78" s="45">
        <v>2</v>
      </c>
      <c r="W78" s="46">
        <v>1</v>
      </c>
      <c r="X78" s="45" t="s">
        <v>25</v>
      </c>
      <c r="Y78" s="46" t="s">
        <v>25</v>
      </c>
      <c r="Z78" s="45" t="s">
        <v>25</v>
      </c>
      <c r="AA78" s="46" t="s">
        <v>25</v>
      </c>
      <c r="AB78" s="87">
        <v>466</v>
      </c>
    </row>
    <row r="79" spans="1:28" ht="15.6" x14ac:dyDescent="0.3">
      <c r="A79" s="66" t="s">
        <v>319</v>
      </c>
      <c r="B79" s="45" t="s">
        <v>25</v>
      </c>
      <c r="C79" s="46" t="s">
        <v>25</v>
      </c>
      <c r="D79" s="45" t="s">
        <v>25</v>
      </c>
      <c r="E79" s="46" t="s">
        <v>25</v>
      </c>
      <c r="F79" s="45" t="s">
        <v>25</v>
      </c>
      <c r="G79" s="46" t="s">
        <v>25</v>
      </c>
      <c r="H79" s="45" t="s">
        <v>25</v>
      </c>
      <c r="I79" s="46">
        <v>1</v>
      </c>
      <c r="J79" s="45">
        <v>3</v>
      </c>
      <c r="K79" s="46">
        <v>2</v>
      </c>
      <c r="L79" s="45">
        <v>13</v>
      </c>
      <c r="M79" s="46">
        <v>12</v>
      </c>
      <c r="N79" s="45">
        <v>6</v>
      </c>
      <c r="O79" s="46">
        <v>15</v>
      </c>
      <c r="P79" s="45">
        <v>13</v>
      </c>
      <c r="Q79" s="46">
        <v>18</v>
      </c>
      <c r="R79" s="45">
        <v>12</v>
      </c>
      <c r="S79" s="46">
        <v>16</v>
      </c>
      <c r="T79" s="45">
        <v>5</v>
      </c>
      <c r="U79" s="46">
        <v>4</v>
      </c>
      <c r="V79" s="45">
        <v>1</v>
      </c>
      <c r="W79" s="46">
        <v>1</v>
      </c>
      <c r="X79" s="45" t="s">
        <v>25</v>
      </c>
      <c r="Y79" s="46" t="s">
        <v>25</v>
      </c>
      <c r="Z79" s="45" t="s">
        <v>25</v>
      </c>
      <c r="AA79" s="46" t="s">
        <v>25</v>
      </c>
      <c r="AB79" s="87">
        <v>122</v>
      </c>
    </row>
    <row r="80" spans="1:28" ht="15.6" x14ac:dyDescent="0.3">
      <c r="A80" s="66" t="s">
        <v>320</v>
      </c>
      <c r="B80" s="45" t="s">
        <v>25</v>
      </c>
      <c r="C80" s="46" t="s">
        <v>25</v>
      </c>
      <c r="D80" s="45">
        <v>16</v>
      </c>
      <c r="E80" s="46">
        <v>21</v>
      </c>
      <c r="F80" s="45">
        <v>6</v>
      </c>
      <c r="G80" s="46">
        <v>3</v>
      </c>
      <c r="H80" s="45" t="s">
        <v>25</v>
      </c>
      <c r="I80" s="46" t="s">
        <v>25</v>
      </c>
      <c r="J80" s="45">
        <v>1</v>
      </c>
      <c r="K80" s="46">
        <v>1</v>
      </c>
      <c r="L80" s="45">
        <v>14</v>
      </c>
      <c r="M80" s="46">
        <v>15</v>
      </c>
      <c r="N80" s="45">
        <v>22</v>
      </c>
      <c r="O80" s="46">
        <v>27</v>
      </c>
      <c r="P80" s="45">
        <v>31</v>
      </c>
      <c r="Q80" s="46">
        <v>44</v>
      </c>
      <c r="R80" s="45">
        <v>27</v>
      </c>
      <c r="S80" s="46">
        <v>44</v>
      </c>
      <c r="T80" s="45">
        <v>32</v>
      </c>
      <c r="U80" s="46">
        <v>42</v>
      </c>
      <c r="V80" s="45">
        <v>9</v>
      </c>
      <c r="W80" s="46">
        <v>11</v>
      </c>
      <c r="X80" s="45">
        <v>3</v>
      </c>
      <c r="Y80" s="46">
        <v>2</v>
      </c>
      <c r="Z80" s="45" t="s">
        <v>25</v>
      </c>
      <c r="AA80" s="46">
        <v>1</v>
      </c>
      <c r="AB80" s="87">
        <v>373</v>
      </c>
    </row>
    <row r="81" spans="1:28" ht="15.6" x14ac:dyDescent="0.3">
      <c r="A81" s="66" t="s">
        <v>96</v>
      </c>
      <c r="B81" s="45" t="s">
        <v>25</v>
      </c>
      <c r="C81" s="46">
        <v>1</v>
      </c>
      <c r="D81" s="45">
        <v>3</v>
      </c>
      <c r="E81" s="46">
        <v>6</v>
      </c>
      <c r="F81" s="45">
        <v>2</v>
      </c>
      <c r="G81" s="46">
        <v>1</v>
      </c>
      <c r="H81" s="45">
        <v>3</v>
      </c>
      <c r="I81" s="46">
        <v>2</v>
      </c>
      <c r="J81" s="45">
        <v>1</v>
      </c>
      <c r="K81" s="46">
        <v>5</v>
      </c>
      <c r="L81" s="45">
        <v>7</v>
      </c>
      <c r="M81" s="46">
        <v>15</v>
      </c>
      <c r="N81" s="45">
        <v>5</v>
      </c>
      <c r="O81" s="46">
        <v>30</v>
      </c>
      <c r="P81" s="45">
        <v>15</v>
      </c>
      <c r="Q81" s="46">
        <v>56</v>
      </c>
      <c r="R81" s="45">
        <v>45</v>
      </c>
      <c r="S81" s="46">
        <v>107</v>
      </c>
      <c r="T81" s="45">
        <v>23</v>
      </c>
      <c r="U81" s="46">
        <v>33</v>
      </c>
      <c r="V81" s="45">
        <v>1</v>
      </c>
      <c r="W81" s="46">
        <v>11</v>
      </c>
      <c r="X81" s="45">
        <v>1</v>
      </c>
      <c r="Y81" s="46">
        <v>1</v>
      </c>
      <c r="Z81" s="45" t="s">
        <v>25</v>
      </c>
      <c r="AA81" s="46">
        <v>2</v>
      </c>
      <c r="AB81" s="87">
        <v>378</v>
      </c>
    </row>
    <row r="82" spans="1:28" ht="15.6" x14ac:dyDescent="0.3">
      <c r="A82" s="66" t="s">
        <v>321</v>
      </c>
      <c r="B82" s="45" t="s">
        <v>25</v>
      </c>
      <c r="C82" s="46" t="s">
        <v>25</v>
      </c>
      <c r="D82" s="45" t="s">
        <v>25</v>
      </c>
      <c r="E82" s="46" t="s">
        <v>25</v>
      </c>
      <c r="F82" s="45">
        <v>1</v>
      </c>
      <c r="G82" s="46" t="s">
        <v>25</v>
      </c>
      <c r="H82" s="45" t="s">
        <v>25</v>
      </c>
      <c r="I82" s="46" t="s">
        <v>25</v>
      </c>
      <c r="J82" s="45">
        <v>2</v>
      </c>
      <c r="K82" s="46" t="s">
        <v>25</v>
      </c>
      <c r="L82" s="45">
        <v>1</v>
      </c>
      <c r="M82" s="46">
        <v>7</v>
      </c>
      <c r="N82" s="45">
        <v>9</v>
      </c>
      <c r="O82" s="46">
        <v>14</v>
      </c>
      <c r="P82" s="45">
        <v>22</v>
      </c>
      <c r="Q82" s="46">
        <v>24</v>
      </c>
      <c r="R82" s="45">
        <v>30</v>
      </c>
      <c r="S82" s="46">
        <v>44</v>
      </c>
      <c r="T82" s="45">
        <v>28</v>
      </c>
      <c r="U82" s="46">
        <v>21</v>
      </c>
      <c r="V82" s="45">
        <v>6</v>
      </c>
      <c r="W82" s="46">
        <v>4</v>
      </c>
      <c r="X82" s="45">
        <v>2</v>
      </c>
      <c r="Y82" s="46">
        <v>1</v>
      </c>
      <c r="Z82" s="45" t="s">
        <v>25</v>
      </c>
      <c r="AA82" s="46" t="s">
        <v>25</v>
      </c>
      <c r="AB82" s="87">
        <v>216</v>
      </c>
    </row>
    <row r="83" spans="1:28" ht="15.6" x14ac:dyDescent="0.3">
      <c r="A83" s="66" t="s">
        <v>322</v>
      </c>
      <c r="B83" s="45" t="s">
        <v>25</v>
      </c>
      <c r="C83" s="46" t="s">
        <v>25</v>
      </c>
      <c r="D83" s="45">
        <v>6</v>
      </c>
      <c r="E83" s="46">
        <v>17</v>
      </c>
      <c r="F83" s="45">
        <v>3</v>
      </c>
      <c r="G83" s="46">
        <v>3</v>
      </c>
      <c r="H83" s="45">
        <v>3</v>
      </c>
      <c r="I83" s="46">
        <v>6</v>
      </c>
      <c r="J83" s="45">
        <v>1</v>
      </c>
      <c r="K83" s="46">
        <v>8</v>
      </c>
      <c r="L83" s="45">
        <v>25</v>
      </c>
      <c r="M83" s="46">
        <v>78</v>
      </c>
      <c r="N83" s="45">
        <v>36</v>
      </c>
      <c r="O83" s="46">
        <v>127</v>
      </c>
      <c r="P83" s="45">
        <v>81</v>
      </c>
      <c r="Q83" s="46">
        <v>244</v>
      </c>
      <c r="R83" s="45">
        <v>146</v>
      </c>
      <c r="S83" s="46">
        <v>292</v>
      </c>
      <c r="T83" s="45">
        <v>66</v>
      </c>
      <c r="U83" s="46">
        <v>129</v>
      </c>
      <c r="V83" s="45">
        <v>19</v>
      </c>
      <c r="W83" s="46">
        <v>23</v>
      </c>
      <c r="X83" s="45">
        <v>5</v>
      </c>
      <c r="Y83" s="46">
        <v>3</v>
      </c>
      <c r="Z83" s="45">
        <v>1</v>
      </c>
      <c r="AA83" s="46">
        <v>1</v>
      </c>
      <c r="AB83" s="87">
        <v>1326</v>
      </c>
    </row>
    <row r="84" spans="1:28" ht="15.6" x14ac:dyDescent="0.3">
      <c r="A84" s="66" t="s">
        <v>323</v>
      </c>
      <c r="B84" s="45" t="s">
        <v>25</v>
      </c>
      <c r="C84" s="46" t="s">
        <v>25</v>
      </c>
      <c r="D84" s="45" t="s">
        <v>25</v>
      </c>
      <c r="E84" s="46" t="s">
        <v>25</v>
      </c>
      <c r="F84" s="45" t="s">
        <v>25</v>
      </c>
      <c r="G84" s="46" t="s">
        <v>25</v>
      </c>
      <c r="H84" s="45" t="s">
        <v>25</v>
      </c>
      <c r="I84" s="46" t="s">
        <v>25</v>
      </c>
      <c r="J84" s="45" t="s">
        <v>25</v>
      </c>
      <c r="K84" s="46" t="s">
        <v>25</v>
      </c>
      <c r="L84" s="45">
        <v>2</v>
      </c>
      <c r="M84" s="46">
        <v>5</v>
      </c>
      <c r="N84" s="45">
        <v>2</v>
      </c>
      <c r="O84" s="46">
        <v>12</v>
      </c>
      <c r="P84" s="45">
        <v>27</v>
      </c>
      <c r="Q84" s="46">
        <v>51</v>
      </c>
      <c r="R84" s="45">
        <v>17</v>
      </c>
      <c r="S84" s="46">
        <v>42</v>
      </c>
      <c r="T84" s="45">
        <v>13</v>
      </c>
      <c r="U84" s="46">
        <v>15</v>
      </c>
      <c r="V84" s="45">
        <v>1</v>
      </c>
      <c r="W84" s="46">
        <v>4</v>
      </c>
      <c r="X84" s="45" t="s">
        <v>25</v>
      </c>
      <c r="Y84" s="46" t="s">
        <v>25</v>
      </c>
      <c r="Z84" s="45">
        <v>1</v>
      </c>
      <c r="AA84" s="46" t="s">
        <v>25</v>
      </c>
      <c r="AB84" s="87">
        <v>192</v>
      </c>
    </row>
    <row r="85" spans="1:28" ht="15.6" x14ac:dyDescent="0.3">
      <c r="A85" s="66" t="s">
        <v>324</v>
      </c>
      <c r="B85" s="45" t="s">
        <v>25</v>
      </c>
      <c r="C85" s="46" t="s">
        <v>25</v>
      </c>
      <c r="D85" s="45" t="s">
        <v>25</v>
      </c>
      <c r="E85" s="46" t="s">
        <v>25</v>
      </c>
      <c r="F85" s="45" t="s">
        <v>25</v>
      </c>
      <c r="G85" s="46">
        <v>1</v>
      </c>
      <c r="H85" s="45">
        <v>1</v>
      </c>
      <c r="I85" s="46">
        <v>1</v>
      </c>
      <c r="J85" s="45">
        <v>2</v>
      </c>
      <c r="K85" s="46">
        <v>2</v>
      </c>
      <c r="L85" s="45">
        <v>4</v>
      </c>
      <c r="M85" s="46">
        <v>4</v>
      </c>
      <c r="N85" s="45">
        <v>2</v>
      </c>
      <c r="O85" s="46">
        <v>17</v>
      </c>
      <c r="P85" s="45">
        <v>22</v>
      </c>
      <c r="Q85" s="46">
        <v>31</v>
      </c>
      <c r="R85" s="45">
        <v>39</v>
      </c>
      <c r="S85" s="46">
        <v>43</v>
      </c>
      <c r="T85" s="45">
        <v>53</v>
      </c>
      <c r="U85" s="46">
        <v>38</v>
      </c>
      <c r="V85" s="45">
        <v>11</v>
      </c>
      <c r="W85" s="46">
        <v>7</v>
      </c>
      <c r="X85" s="45">
        <v>4</v>
      </c>
      <c r="Y85" s="46">
        <v>3</v>
      </c>
      <c r="Z85" s="45">
        <v>1</v>
      </c>
      <c r="AA85" s="46">
        <v>1</v>
      </c>
      <c r="AB85" s="87">
        <v>287</v>
      </c>
    </row>
    <row r="86" spans="1:28" ht="15.6" x14ac:dyDescent="0.3">
      <c r="A86" s="66" t="s">
        <v>67</v>
      </c>
      <c r="B86" s="45" t="s">
        <v>25</v>
      </c>
      <c r="C86" s="46" t="s">
        <v>25</v>
      </c>
      <c r="D86" s="45" t="s">
        <v>25</v>
      </c>
      <c r="E86" s="46" t="s">
        <v>25</v>
      </c>
      <c r="F86" s="45" t="s">
        <v>25</v>
      </c>
      <c r="G86" s="46" t="s">
        <v>25</v>
      </c>
      <c r="H86" s="45" t="s">
        <v>25</v>
      </c>
      <c r="I86" s="46" t="s">
        <v>25</v>
      </c>
      <c r="J86" s="45">
        <v>15</v>
      </c>
      <c r="K86" s="46">
        <v>35</v>
      </c>
      <c r="L86" s="45">
        <v>2</v>
      </c>
      <c r="M86" s="46">
        <v>8</v>
      </c>
      <c r="N86" s="45">
        <v>5</v>
      </c>
      <c r="O86" s="46">
        <v>9</v>
      </c>
      <c r="P86" s="45">
        <v>3</v>
      </c>
      <c r="Q86" s="46">
        <v>15</v>
      </c>
      <c r="R86" s="45">
        <v>3</v>
      </c>
      <c r="S86" s="46">
        <v>11</v>
      </c>
      <c r="T86" s="45">
        <v>1</v>
      </c>
      <c r="U86" s="46">
        <v>5</v>
      </c>
      <c r="V86" s="45">
        <v>1</v>
      </c>
      <c r="W86" s="46" t="s">
        <v>25</v>
      </c>
      <c r="X86" s="45" t="s">
        <v>25</v>
      </c>
      <c r="Y86" s="46" t="s">
        <v>25</v>
      </c>
      <c r="Z86" s="45" t="s">
        <v>25</v>
      </c>
      <c r="AA86" s="46" t="s">
        <v>25</v>
      </c>
      <c r="AB86" s="87">
        <v>114</v>
      </c>
    </row>
    <row r="87" spans="1:28" ht="15.6" x14ac:dyDescent="0.3">
      <c r="A87" s="66" t="s">
        <v>97</v>
      </c>
      <c r="B87" s="45" t="s">
        <v>25</v>
      </c>
      <c r="C87" s="46" t="s">
        <v>25</v>
      </c>
      <c r="D87" s="45" t="s">
        <v>25</v>
      </c>
      <c r="E87" s="46" t="s">
        <v>25</v>
      </c>
      <c r="F87" s="45">
        <v>10</v>
      </c>
      <c r="G87" s="46">
        <v>7</v>
      </c>
      <c r="H87" s="45">
        <v>13</v>
      </c>
      <c r="I87" s="46">
        <v>7</v>
      </c>
      <c r="J87" s="45">
        <v>8</v>
      </c>
      <c r="K87" s="46">
        <v>9</v>
      </c>
      <c r="L87" s="45" t="s">
        <v>25</v>
      </c>
      <c r="M87" s="46">
        <v>12</v>
      </c>
      <c r="N87" s="45">
        <v>6</v>
      </c>
      <c r="O87" s="46">
        <v>18</v>
      </c>
      <c r="P87" s="45">
        <v>8</v>
      </c>
      <c r="Q87" s="46">
        <v>16</v>
      </c>
      <c r="R87" s="45">
        <v>7</v>
      </c>
      <c r="S87" s="46">
        <v>10</v>
      </c>
      <c r="T87" s="45">
        <v>5</v>
      </c>
      <c r="U87" s="46">
        <v>1</v>
      </c>
      <c r="V87" s="45" t="s">
        <v>25</v>
      </c>
      <c r="W87" s="46" t="s">
        <v>25</v>
      </c>
      <c r="X87" s="45" t="s">
        <v>25</v>
      </c>
      <c r="Y87" s="46" t="s">
        <v>25</v>
      </c>
      <c r="Z87" s="45" t="s">
        <v>25</v>
      </c>
      <c r="AA87" s="46" t="s">
        <v>25</v>
      </c>
      <c r="AB87" s="87">
        <v>137</v>
      </c>
    </row>
    <row r="88" spans="1:28" ht="15.6" x14ac:dyDescent="0.3">
      <c r="A88" s="66" t="s">
        <v>77</v>
      </c>
      <c r="B88" s="45" t="s">
        <v>25</v>
      </c>
      <c r="C88" s="46" t="s">
        <v>25</v>
      </c>
      <c r="D88" s="45" t="s">
        <v>25</v>
      </c>
      <c r="E88" s="46" t="s">
        <v>25</v>
      </c>
      <c r="F88" s="45" t="s">
        <v>25</v>
      </c>
      <c r="G88" s="46" t="s">
        <v>25</v>
      </c>
      <c r="H88" s="45" t="s">
        <v>25</v>
      </c>
      <c r="I88" s="46" t="s">
        <v>25</v>
      </c>
      <c r="J88" s="45" t="s">
        <v>25</v>
      </c>
      <c r="K88" s="46">
        <v>3</v>
      </c>
      <c r="L88" s="45">
        <v>3</v>
      </c>
      <c r="M88" s="46" t="s">
        <v>25</v>
      </c>
      <c r="N88" s="45">
        <v>1</v>
      </c>
      <c r="O88" s="46">
        <v>6</v>
      </c>
      <c r="P88" s="45">
        <v>1</v>
      </c>
      <c r="Q88" s="46">
        <v>13</v>
      </c>
      <c r="R88" s="45" t="s">
        <v>25</v>
      </c>
      <c r="S88" s="46">
        <v>4</v>
      </c>
      <c r="T88" s="45">
        <v>1</v>
      </c>
      <c r="U88" s="46">
        <v>4</v>
      </c>
      <c r="V88" s="45" t="s">
        <v>25</v>
      </c>
      <c r="W88" s="46" t="s">
        <v>25</v>
      </c>
      <c r="X88" s="45" t="s">
        <v>25</v>
      </c>
      <c r="Y88" s="46" t="s">
        <v>25</v>
      </c>
      <c r="Z88" s="45" t="s">
        <v>25</v>
      </c>
      <c r="AA88" s="46">
        <v>1</v>
      </c>
      <c r="AB88" s="87">
        <v>37</v>
      </c>
    </row>
    <row r="89" spans="1:28" ht="15.6" x14ac:dyDescent="0.3">
      <c r="A89" s="66" t="s">
        <v>98</v>
      </c>
      <c r="B89" s="45" t="s">
        <v>25</v>
      </c>
      <c r="C89" s="46" t="s">
        <v>25</v>
      </c>
      <c r="D89" s="45">
        <v>1</v>
      </c>
      <c r="E89" s="46">
        <v>1</v>
      </c>
      <c r="F89" s="45">
        <v>2</v>
      </c>
      <c r="G89" s="46">
        <v>4</v>
      </c>
      <c r="H89" s="45">
        <v>3</v>
      </c>
      <c r="I89" s="46">
        <v>4</v>
      </c>
      <c r="J89" s="45">
        <v>51</v>
      </c>
      <c r="K89" s="46">
        <v>109</v>
      </c>
      <c r="L89" s="45">
        <v>49</v>
      </c>
      <c r="M89" s="46">
        <v>168</v>
      </c>
      <c r="N89" s="45">
        <v>164</v>
      </c>
      <c r="O89" s="46">
        <v>490</v>
      </c>
      <c r="P89" s="45">
        <v>187</v>
      </c>
      <c r="Q89" s="46">
        <v>507</v>
      </c>
      <c r="R89" s="45">
        <v>200</v>
      </c>
      <c r="S89" s="46">
        <v>454</v>
      </c>
      <c r="T89" s="45">
        <v>102</v>
      </c>
      <c r="U89" s="46">
        <v>207</v>
      </c>
      <c r="V89" s="45">
        <v>15</v>
      </c>
      <c r="W89" s="46">
        <v>36</v>
      </c>
      <c r="X89" s="45">
        <v>9</v>
      </c>
      <c r="Y89" s="46">
        <v>7</v>
      </c>
      <c r="Z89" s="45">
        <v>2</v>
      </c>
      <c r="AA89" s="46">
        <v>2</v>
      </c>
      <c r="AB89" s="87">
        <v>2776</v>
      </c>
    </row>
    <row r="90" spans="1:28" ht="15.6" x14ac:dyDescent="0.3">
      <c r="A90" s="66" t="s">
        <v>99</v>
      </c>
      <c r="B90" s="45" t="s">
        <v>25</v>
      </c>
      <c r="C90" s="46" t="s">
        <v>25</v>
      </c>
      <c r="D90" s="45" t="s">
        <v>25</v>
      </c>
      <c r="E90" s="46" t="s">
        <v>25</v>
      </c>
      <c r="F90" s="45" t="s">
        <v>25</v>
      </c>
      <c r="G90" s="46" t="s">
        <v>25</v>
      </c>
      <c r="H90" s="45" t="s">
        <v>25</v>
      </c>
      <c r="I90" s="46" t="s">
        <v>25</v>
      </c>
      <c r="J90" s="45" t="s">
        <v>25</v>
      </c>
      <c r="K90" s="46">
        <v>1</v>
      </c>
      <c r="L90" s="45" t="s">
        <v>25</v>
      </c>
      <c r="M90" s="46">
        <v>4</v>
      </c>
      <c r="N90" s="45">
        <v>2</v>
      </c>
      <c r="O90" s="46">
        <v>10</v>
      </c>
      <c r="P90" s="45">
        <v>4</v>
      </c>
      <c r="Q90" s="46">
        <v>28</v>
      </c>
      <c r="R90" s="45">
        <v>8</v>
      </c>
      <c r="S90" s="46">
        <v>14</v>
      </c>
      <c r="T90" s="45">
        <v>7</v>
      </c>
      <c r="U90" s="46">
        <v>11</v>
      </c>
      <c r="V90" s="45">
        <v>1</v>
      </c>
      <c r="W90" s="46">
        <v>1</v>
      </c>
      <c r="X90" s="45">
        <v>1</v>
      </c>
      <c r="Y90" s="46" t="s">
        <v>25</v>
      </c>
      <c r="Z90" s="45" t="s">
        <v>25</v>
      </c>
      <c r="AA90" s="46" t="s">
        <v>25</v>
      </c>
      <c r="AB90" s="87">
        <v>92</v>
      </c>
    </row>
    <row r="91" spans="1:28" ht="15.6" x14ac:dyDescent="0.3">
      <c r="A91" s="66" t="s">
        <v>100</v>
      </c>
      <c r="B91" s="45" t="s">
        <v>25</v>
      </c>
      <c r="C91" s="46" t="s">
        <v>25</v>
      </c>
      <c r="D91" s="45">
        <v>1</v>
      </c>
      <c r="E91" s="46">
        <v>2</v>
      </c>
      <c r="F91" s="45" t="s">
        <v>25</v>
      </c>
      <c r="G91" s="46" t="s">
        <v>25</v>
      </c>
      <c r="H91" s="45">
        <v>4</v>
      </c>
      <c r="I91" s="46">
        <v>3</v>
      </c>
      <c r="J91" s="45">
        <v>71</v>
      </c>
      <c r="K91" s="46">
        <v>245</v>
      </c>
      <c r="L91" s="45">
        <v>279</v>
      </c>
      <c r="M91" s="46">
        <v>960</v>
      </c>
      <c r="N91" s="45">
        <v>293</v>
      </c>
      <c r="O91" s="46">
        <v>930</v>
      </c>
      <c r="P91" s="45">
        <v>330</v>
      </c>
      <c r="Q91" s="46">
        <v>1084</v>
      </c>
      <c r="R91" s="45">
        <v>163</v>
      </c>
      <c r="S91" s="46">
        <v>367</v>
      </c>
      <c r="T91" s="45">
        <v>95</v>
      </c>
      <c r="U91" s="46">
        <v>176</v>
      </c>
      <c r="V91" s="45">
        <v>20</v>
      </c>
      <c r="W91" s="46">
        <v>25</v>
      </c>
      <c r="X91" s="45">
        <v>4</v>
      </c>
      <c r="Y91" s="46">
        <v>6</v>
      </c>
      <c r="Z91" s="45">
        <v>1</v>
      </c>
      <c r="AA91" s="46">
        <v>1</v>
      </c>
      <c r="AB91" s="87">
        <v>5066</v>
      </c>
    </row>
    <row r="92" spans="1:28" ht="15.6" x14ac:dyDescent="0.3">
      <c r="A92" s="66" t="s">
        <v>325</v>
      </c>
      <c r="B92" s="45" t="s">
        <v>25</v>
      </c>
      <c r="C92" s="46" t="s">
        <v>25</v>
      </c>
      <c r="D92" s="45" t="s">
        <v>25</v>
      </c>
      <c r="E92" s="46" t="s">
        <v>25</v>
      </c>
      <c r="F92" s="45" t="s">
        <v>25</v>
      </c>
      <c r="G92" s="46">
        <v>1</v>
      </c>
      <c r="H92" s="45">
        <v>1</v>
      </c>
      <c r="I92" s="46" t="s">
        <v>25</v>
      </c>
      <c r="J92" s="45">
        <v>1</v>
      </c>
      <c r="K92" s="46">
        <v>3</v>
      </c>
      <c r="L92" s="45">
        <v>10</v>
      </c>
      <c r="M92" s="46">
        <v>20</v>
      </c>
      <c r="N92" s="45">
        <v>21</v>
      </c>
      <c r="O92" s="46">
        <v>55</v>
      </c>
      <c r="P92" s="45">
        <v>35</v>
      </c>
      <c r="Q92" s="46">
        <v>88</v>
      </c>
      <c r="R92" s="45">
        <v>29</v>
      </c>
      <c r="S92" s="46">
        <v>54</v>
      </c>
      <c r="T92" s="45">
        <v>10</v>
      </c>
      <c r="U92" s="46">
        <v>29</v>
      </c>
      <c r="V92" s="45">
        <v>1</v>
      </c>
      <c r="W92" s="46">
        <v>3</v>
      </c>
      <c r="X92" s="45">
        <v>1</v>
      </c>
      <c r="Y92" s="46">
        <v>2</v>
      </c>
      <c r="Z92" s="45" t="s">
        <v>25</v>
      </c>
      <c r="AA92" s="46" t="s">
        <v>25</v>
      </c>
      <c r="AB92" s="87">
        <v>364</v>
      </c>
    </row>
    <row r="93" spans="1:28" ht="15.6" x14ac:dyDescent="0.3">
      <c r="A93" s="66" t="s">
        <v>326</v>
      </c>
      <c r="B93" s="45">
        <v>101</v>
      </c>
      <c r="C93" s="46">
        <v>199</v>
      </c>
      <c r="D93" s="45">
        <v>88</v>
      </c>
      <c r="E93" s="46">
        <v>68</v>
      </c>
      <c r="F93" s="45">
        <v>30</v>
      </c>
      <c r="G93" s="46">
        <v>32</v>
      </c>
      <c r="H93" s="45">
        <v>21</v>
      </c>
      <c r="I93" s="46">
        <v>40</v>
      </c>
      <c r="J93" s="45">
        <v>1821</v>
      </c>
      <c r="K93" s="46">
        <v>4522</v>
      </c>
      <c r="L93" s="45">
        <v>2900</v>
      </c>
      <c r="M93" s="46">
        <v>9243</v>
      </c>
      <c r="N93" s="45">
        <v>1121</v>
      </c>
      <c r="O93" s="46">
        <v>2446</v>
      </c>
      <c r="P93" s="45">
        <v>1839</v>
      </c>
      <c r="Q93" s="46">
        <v>3608</v>
      </c>
      <c r="R93" s="45">
        <v>1194</v>
      </c>
      <c r="S93" s="46">
        <v>1694</v>
      </c>
      <c r="T93" s="45">
        <v>510</v>
      </c>
      <c r="U93" s="46">
        <v>516</v>
      </c>
      <c r="V93" s="45">
        <v>52</v>
      </c>
      <c r="W93" s="46">
        <v>81</v>
      </c>
      <c r="X93" s="45">
        <v>21</v>
      </c>
      <c r="Y93" s="46">
        <v>18</v>
      </c>
      <c r="Z93" s="45">
        <v>3</v>
      </c>
      <c r="AA93" s="46">
        <v>3</v>
      </c>
      <c r="AB93" s="87">
        <v>32296</v>
      </c>
    </row>
    <row r="94" spans="1:28" ht="15.6" x14ac:dyDescent="0.3">
      <c r="A94" s="66" t="s">
        <v>101</v>
      </c>
      <c r="B94" s="45" t="s">
        <v>25</v>
      </c>
      <c r="C94" s="46" t="s">
        <v>25</v>
      </c>
      <c r="D94" s="45">
        <v>58</v>
      </c>
      <c r="E94" s="46">
        <v>44</v>
      </c>
      <c r="F94" s="45">
        <v>3</v>
      </c>
      <c r="G94" s="46" t="s">
        <v>25</v>
      </c>
      <c r="H94" s="45">
        <v>21</v>
      </c>
      <c r="I94" s="46">
        <v>34</v>
      </c>
      <c r="J94" s="45">
        <v>32</v>
      </c>
      <c r="K94" s="46">
        <v>19</v>
      </c>
      <c r="L94" s="45">
        <v>48</v>
      </c>
      <c r="M94" s="46">
        <v>53</v>
      </c>
      <c r="N94" s="45">
        <v>100</v>
      </c>
      <c r="O94" s="46">
        <v>146</v>
      </c>
      <c r="P94" s="45">
        <v>200</v>
      </c>
      <c r="Q94" s="46">
        <v>211</v>
      </c>
      <c r="R94" s="45">
        <v>286</v>
      </c>
      <c r="S94" s="46">
        <v>287</v>
      </c>
      <c r="T94" s="45">
        <v>124</v>
      </c>
      <c r="U94" s="46">
        <v>148</v>
      </c>
      <c r="V94" s="45">
        <v>42</v>
      </c>
      <c r="W94" s="46">
        <v>32</v>
      </c>
      <c r="X94" s="45">
        <v>20</v>
      </c>
      <c r="Y94" s="46">
        <v>10</v>
      </c>
      <c r="Z94" s="45">
        <v>4</v>
      </c>
      <c r="AA94" s="46">
        <v>4</v>
      </c>
      <c r="AB94" s="87">
        <v>1927</v>
      </c>
    </row>
    <row r="95" spans="1:28" ht="15.6" x14ac:dyDescent="0.3">
      <c r="A95" s="66" t="s">
        <v>102</v>
      </c>
      <c r="B95" s="45" t="s">
        <v>25</v>
      </c>
      <c r="C95" s="46" t="s">
        <v>25</v>
      </c>
      <c r="D95" s="45">
        <v>64</v>
      </c>
      <c r="E95" s="46">
        <v>27</v>
      </c>
      <c r="F95" s="45" t="s">
        <v>25</v>
      </c>
      <c r="G95" s="46">
        <v>1</v>
      </c>
      <c r="H95" s="45">
        <v>55</v>
      </c>
      <c r="I95" s="46">
        <v>92</v>
      </c>
      <c r="J95" s="45">
        <v>45</v>
      </c>
      <c r="K95" s="46">
        <v>58</v>
      </c>
      <c r="L95" s="45">
        <v>294</v>
      </c>
      <c r="M95" s="46">
        <v>344</v>
      </c>
      <c r="N95" s="45">
        <v>261</v>
      </c>
      <c r="O95" s="46">
        <v>356</v>
      </c>
      <c r="P95" s="45">
        <v>397</v>
      </c>
      <c r="Q95" s="46">
        <v>410</v>
      </c>
      <c r="R95" s="45">
        <v>266</v>
      </c>
      <c r="S95" s="46">
        <v>268</v>
      </c>
      <c r="T95" s="45">
        <v>89</v>
      </c>
      <c r="U95" s="46">
        <v>88</v>
      </c>
      <c r="V95" s="45">
        <v>15</v>
      </c>
      <c r="W95" s="46">
        <v>13</v>
      </c>
      <c r="X95" s="45">
        <v>8</v>
      </c>
      <c r="Y95" s="46">
        <v>3</v>
      </c>
      <c r="Z95" s="45" t="s">
        <v>25</v>
      </c>
      <c r="AA95" s="46">
        <v>3</v>
      </c>
      <c r="AB95" s="87">
        <v>3163</v>
      </c>
    </row>
    <row r="96" spans="1:28" ht="15.6" x14ac:dyDescent="0.3">
      <c r="A96" s="66" t="s">
        <v>327</v>
      </c>
      <c r="B96" s="45" t="s">
        <v>25</v>
      </c>
      <c r="C96" s="46" t="s">
        <v>25</v>
      </c>
      <c r="D96" s="45">
        <v>10</v>
      </c>
      <c r="E96" s="46">
        <v>14</v>
      </c>
      <c r="F96" s="45">
        <v>2</v>
      </c>
      <c r="G96" s="46">
        <v>2</v>
      </c>
      <c r="H96" s="45">
        <v>2</v>
      </c>
      <c r="I96" s="46">
        <v>4</v>
      </c>
      <c r="J96" s="45">
        <v>8</v>
      </c>
      <c r="K96" s="46">
        <v>14</v>
      </c>
      <c r="L96" s="45">
        <v>22</v>
      </c>
      <c r="M96" s="46">
        <v>30</v>
      </c>
      <c r="N96" s="45">
        <v>81</v>
      </c>
      <c r="O96" s="46">
        <v>149</v>
      </c>
      <c r="P96" s="45">
        <v>141</v>
      </c>
      <c r="Q96" s="46">
        <v>187</v>
      </c>
      <c r="R96" s="45">
        <v>169</v>
      </c>
      <c r="S96" s="46">
        <v>238</v>
      </c>
      <c r="T96" s="45">
        <v>123</v>
      </c>
      <c r="U96" s="46">
        <v>147</v>
      </c>
      <c r="V96" s="45">
        <v>18</v>
      </c>
      <c r="W96" s="46">
        <v>20</v>
      </c>
      <c r="X96" s="45">
        <v>9</v>
      </c>
      <c r="Y96" s="46">
        <v>4</v>
      </c>
      <c r="Z96" s="45">
        <v>1</v>
      </c>
      <c r="AA96" s="46">
        <v>1</v>
      </c>
      <c r="AB96" s="87">
        <v>1396</v>
      </c>
    </row>
    <row r="97" spans="1:28" ht="15.6" x14ac:dyDescent="0.3">
      <c r="A97" s="66" t="s">
        <v>103</v>
      </c>
      <c r="B97" s="45" t="s">
        <v>25</v>
      </c>
      <c r="C97" s="46" t="s">
        <v>25</v>
      </c>
      <c r="D97" s="45">
        <v>210</v>
      </c>
      <c r="E97" s="46">
        <v>124</v>
      </c>
      <c r="F97" s="45">
        <v>90</v>
      </c>
      <c r="G97" s="46">
        <v>195</v>
      </c>
      <c r="H97" s="45">
        <v>655</v>
      </c>
      <c r="I97" s="46">
        <v>1144</v>
      </c>
      <c r="J97" s="45">
        <v>852</v>
      </c>
      <c r="K97" s="46">
        <v>1531</v>
      </c>
      <c r="L97" s="45">
        <v>1211</v>
      </c>
      <c r="M97" s="46">
        <v>1880</v>
      </c>
      <c r="N97" s="45">
        <v>842</v>
      </c>
      <c r="O97" s="46">
        <v>1120</v>
      </c>
      <c r="P97" s="45">
        <v>1921</v>
      </c>
      <c r="Q97" s="46">
        <v>2440</v>
      </c>
      <c r="R97" s="45">
        <v>1916</v>
      </c>
      <c r="S97" s="46">
        <v>2104</v>
      </c>
      <c r="T97" s="45">
        <v>918</v>
      </c>
      <c r="U97" s="46">
        <v>837</v>
      </c>
      <c r="V97" s="45">
        <v>95</v>
      </c>
      <c r="W97" s="46">
        <v>94</v>
      </c>
      <c r="X97" s="45">
        <v>15</v>
      </c>
      <c r="Y97" s="46">
        <v>12</v>
      </c>
      <c r="Z97" s="45" t="s">
        <v>25</v>
      </c>
      <c r="AA97" s="46">
        <v>2</v>
      </c>
      <c r="AB97" s="87">
        <v>20242</v>
      </c>
    </row>
    <row r="98" spans="1:28" ht="15.6" x14ac:dyDescent="0.3">
      <c r="A98" s="66" t="s">
        <v>328</v>
      </c>
      <c r="B98" s="45" t="s">
        <v>25</v>
      </c>
      <c r="C98" s="46" t="s">
        <v>25</v>
      </c>
      <c r="D98" s="45" t="s">
        <v>25</v>
      </c>
      <c r="E98" s="46" t="s">
        <v>25</v>
      </c>
      <c r="F98" s="45" t="s">
        <v>25</v>
      </c>
      <c r="G98" s="46" t="s">
        <v>25</v>
      </c>
      <c r="H98" s="45" t="s">
        <v>25</v>
      </c>
      <c r="I98" s="46" t="s">
        <v>25</v>
      </c>
      <c r="J98" s="45" t="s">
        <v>25</v>
      </c>
      <c r="K98" s="46" t="s">
        <v>25</v>
      </c>
      <c r="L98" s="45" t="s">
        <v>25</v>
      </c>
      <c r="M98" s="46" t="s">
        <v>25</v>
      </c>
      <c r="N98" s="45" t="s">
        <v>25</v>
      </c>
      <c r="O98" s="46" t="s">
        <v>25</v>
      </c>
      <c r="P98" s="45">
        <v>11</v>
      </c>
      <c r="Q98" s="46">
        <v>7</v>
      </c>
      <c r="R98" s="45">
        <v>3</v>
      </c>
      <c r="S98" s="46">
        <v>1</v>
      </c>
      <c r="T98" s="45">
        <v>2</v>
      </c>
      <c r="U98" s="46">
        <v>2</v>
      </c>
      <c r="V98" s="45">
        <v>1</v>
      </c>
      <c r="W98" s="46" t="s">
        <v>25</v>
      </c>
      <c r="X98" s="45">
        <v>1</v>
      </c>
      <c r="Y98" s="46" t="s">
        <v>25</v>
      </c>
      <c r="Z98" s="45" t="s">
        <v>25</v>
      </c>
      <c r="AA98" s="46" t="s">
        <v>25</v>
      </c>
      <c r="AB98" s="87">
        <v>28</v>
      </c>
    </row>
    <row r="99" spans="1:28" ht="15.6" x14ac:dyDescent="0.3">
      <c r="A99" s="66" t="s">
        <v>104</v>
      </c>
      <c r="B99" s="45" t="s">
        <v>25</v>
      </c>
      <c r="C99" s="46" t="s">
        <v>25</v>
      </c>
      <c r="D99" s="45">
        <v>7</v>
      </c>
      <c r="E99" s="46">
        <v>5</v>
      </c>
      <c r="F99" s="45" t="s">
        <v>25</v>
      </c>
      <c r="G99" s="46" t="s">
        <v>25</v>
      </c>
      <c r="H99" s="45" t="s">
        <v>25</v>
      </c>
      <c r="I99" s="46" t="s">
        <v>25</v>
      </c>
      <c r="J99" s="45">
        <v>1</v>
      </c>
      <c r="K99" s="46">
        <v>4</v>
      </c>
      <c r="L99" s="45">
        <v>5</v>
      </c>
      <c r="M99" s="46">
        <v>9</v>
      </c>
      <c r="N99" s="45">
        <v>3</v>
      </c>
      <c r="O99" s="46">
        <v>11</v>
      </c>
      <c r="P99" s="45">
        <v>18</v>
      </c>
      <c r="Q99" s="46">
        <v>19</v>
      </c>
      <c r="R99" s="45">
        <v>15</v>
      </c>
      <c r="S99" s="46">
        <v>28</v>
      </c>
      <c r="T99" s="45">
        <v>22</v>
      </c>
      <c r="U99" s="46">
        <v>20</v>
      </c>
      <c r="V99" s="45">
        <v>3</v>
      </c>
      <c r="W99" s="46">
        <v>10</v>
      </c>
      <c r="X99" s="45">
        <v>1</v>
      </c>
      <c r="Y99" s="46">
        <v>1</v>
      </c>
      <c r="Z99" s="45" t="s">
        <v>25</v>
      </c>
      <c r="AA99" s="46">
        <v>1</v>
      </c>
      <c r="AB99" s="87">
        <v>183</v>
      </c>
    </row>
    <row r="100" spans="1:28" ht="15.6" x14ac:dyDescent="0.3">
      <c r="A100" s="66" t="s">
        <v>105</v>
      </c>
      <c r="B100" s="45" t="s">
        <v>25</v>
      </c>
      <c r="C100" s="46" t="s">
        <v>25</v>
      </c>
      <c r="D100" s="45">
        <v>6</v>
      </c>
      <c r="E100" s="46">
        <v>7</v>
      </c>
      <c r="F100" s="45">
        <v>1</v>
      </c>
      <c r="G100" s="46">
        <v>1</v>
      </c>
      <c r="H100" s="45">
        <v>13</v>
      </c>
      <c r="I100" s="46">
        <v>5</v>
      </c>
      <c r="J100" s="45">
        <v>63</v>
      </c>
      <c r="K100" s="46">
        <v>132</v>
      </c>
      <c r="L100" s="45">
        <v>88</v>
      </c>
      <c r="M100" s="46">
        <v>206</v>
      </c>
      <c r="N100" s="45">
        <v>176</v>
      </c>
      <c r="O100" s="46">
        <v>533</v>
      </c>
      <c r="P100" s="45">
        <v>184</v>
      </c>
      <c r="Q100" s="46">
        <v>358</v>
      </c>
      <c r="R100" s="45">
        <v>144</v>
      </c>
      <c r="S100" s="46">
        <v>234</v>
      </c>
      <c r="T100" s="45">
        <v>54</v>
      </c>
      <c r="U100" s="46">
        <v>94</v>
      </c>
      <c r="V100" s="45">
        <v>16</v>
      </c>
      <c r="W100" s="46">
        <v>15</v>
      </c>
      <c r="X100" s="45">
        <v>2</v>
      </c>
      <c r="Y100" s="46">
        <v>9</v>
      </c>
      <c r="Z100" s="45">
        <v>1</v>
      </c>
      <c r="AA100" s="46">
        <v>1</v>
      </c>
      <c r="AB100" s="87">
        <v>2346</v>
      </c>
    </row>
    <row r="101" spans="1:28" ht="15.6" x14ac:dyDescent="0.3">
      <c r="A101" s="66" t="s">
        <v>106</v>
      </c>
      <c r="B101" s="45" t="s">
        <v>25</v>
      </c>
      <c r="C101" s="46" t="s">
        <v>25</v>
      </c>
      <c r="D101" s="45" t="s">
        <v>25</v>
      </c>
      <c r="E101" s="46" t="s">
        <v>25</v>
      </c>
      <c r="F101" s="45" t="s">
        <v>25</v>
      </c>
      <c r="G101" s="46" t="s">
        <v>25</v>
      </c>
      <c r="H101" s="45" t="s">
        <v>25</v>
      </c>
      <c r="I101" s="46">
        <v>2</v>
      </c>
      <c r="J101" s="45">
        <v>27</v>
      </c>
      <c r="K101" s="46">
        <v>39</v>
      </c>
      <c r="L101" s="45">
        <v>16</v>
      </c>
      <c r="M101" s="46">
        <v>25</v>
      </c>
      <c r="N101" s="45">
        <v>24</v>
      </c>
      <c r="O101" s="46">
        <v>39</v>
      </c>
      <c r="P101" s="45">
        <v>33</v>
      </c>
      <c r="Q101" s="46">
        <v>39</v>
      </c>
      <c r="R101" s="45">
        <v>24</v>
      </c>
      <c r="S101" s="46">
        <v>24</v>
      </c>
      <c r="T101" s="45">
        <v>10</v>
      </c>
      <c r="U101" s="46">
        <v>13</v>
      </c>
      <c r="V101" s="45">
        <v>1</v>
      </c>
      <c r="W101" s="46">
        <v>2</v>
      </c>
      <c r="X101" s="45" t="s">
        <v>25</v>
      </c>
      <c r="Y101" s="46" t="s">
        <v>25</v>
      </c>
      <c r="Z101" s="45" t="s">
        <v>25</v>
      </c>
      <c r="AA101" s="46" t="s">
        <v>25</v>
      </c>
      <c r="AB101" s="87">
        <v>318</v>
      </c>
    </row>
    <row r="102" spans="1:28" ht="16.2" thickBot="1" x14ac:dyDescent="0.35">
      <c r="A102" s="67" t="s">
        <v>7</v>
      </c>
      <c r="B102" s="51">
        <v>429</v>
      </c>
      <c r="C102" s="52">
        <v>452</v>
      </c>
      <c r="D102" s="51">
        <v>949</v>
      </c>
      <c r="E102" s="52">
        <v>815</v>
      </c>
      <c r="F102" s="51">
        <v>901</v>
      </c>
      <c r="G102" s="52">
        <v>2129</v>
      </c>
      <c r="H102" s="51">
        <v>1747</v>
      </c>
      <c r="I102" s="52">
        <v>2507</v>
      </c>
      <c r="J102" s="51">
        <v>5239</v>
      </c>
      <c r="K102" s="52">
        <v>9537</v>
      </c>
      <c r="L102" s="51">
        <v>8534</v>
      </c>
      <c r="M102" s="52">
        <v>18970</v>
      </c>
      <c r="N102" s="51">
        <v>8187</v>
      </c>
      <c r="O102" s="52">
        <v>14127</v>
      </c>
      <c r="P102" s="51">
        <v>14641</v>
      </c>
      <c r="Q102" s="52">
        <v>21431</v>
      </c>
      <c r="R102" s="51">
        <v>13922</v>
      </c>
      <c r="S102" s="52">
        <v>17660</v>
      </c>
      <c r="T102" s="51">
        <v>6816</v>
      </c>
      <c r="U102" s="52">
        <v>7130</v>
      </c>
      <c r="V102" s="51">
        <v>1032</v>
      </c>
      <c r="W102" s="52">
        <v>1207</v>
      </c>
      <c r="X102" s="51">
        <v>351</v>
      </c>
      <c r="Y102" s="52">
        <v>310</v>
      </c>
      <c r="Z102" s="51">
        <v>74</v>
      </c>
      <c r="AA102" s="52">
        <v>66</v>
      </c>
      <c r="AB102" s="90">
        <v>159469</v>
      </c>
    </row>
    <row r="103" spans="1:28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</row>
    <row r="104" spans="1:28" ht="15.6" x14ac:dyDescent="0.3">
      <c r="A104" s="60" t="s">
        <v>8</v>
      </c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</row>
    <row r="105" spans="1:28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</row>
    <row r="106" spans="1:28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</row>
    <row r="107" spans="1:28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</row>
    <row r="108" spans="1:28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</row>
    <row r="109" spans="1:28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</row>
    <row r="110" spans="1:28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</row>
    <row r="111" spans="1:28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</row>
    <row r="112" spans="1:28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</row>
    <row r="113" spans="1:27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</row>
    <row r="114" spans="1:27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</row>
    <row r="115" spans="1:27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</row>
    <row r="116" spans="1:27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</row>
    <row r="117" spans="1:27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</row>
    <row r="118" spans="1:27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</row>
    <row r="119" spans="1:27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</row>
    <row r="120" spans="1:27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</row>
    <row r="121" spans="1:27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</row>
    <row r="122" spans="1:27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</row>
    <row r="123" spans="1:27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</row>
    <row r="124" spans="1:27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</row>
    <row r="125" spans="1:27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</row>
    <row r="126" spans="1:27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</row>
    <row r="127" spans="1:27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</row>
    <row r="128" spans="1:27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</row>
    <row r="129" spans="1:27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</row>
    <row r="130" spans="1:27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</row>
    <row r="131" spans="1:27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</row>
    <row r="132" spans="1:27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</row>
    <row r="133" spans="1:27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</row>
    <row r="134" spans="1:27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</row>
    <row r="135" spans="1:27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</row>
    <row r="136" spans="1:27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</row>
    <row r="137" spans="1:27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</row>
    <row r="138" spans="1:27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</row>
    <row r="139" spans="1:27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</row>
    <row r="140" spans="1:27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</row>
    <row r="141" spans="1:27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</row>
    <row r="142" spans="1:27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</row>
    <row r="143" spans="1:27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</row>
    <row r="144" spans="1:27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</row>
    <row r="145" spans="1:27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</row>
    <row r="146" spans="1:27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</row>
    <row r="147" spans="1:27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</row>
    <row r="148" spans="1:27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</row>
    <row r="149" spans="1:27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</row>
    <row r="150" spans="1:27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</row>
    <row r="151" spans="1:27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</row>
    <row r="152" spans="1:27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</row>
    <row r="153" spans="1:27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</row>
    <row r="154" spans="1:27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</row>
    <row r="155" spans="1:27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</row>
    <row r="156" spans="1:27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</row>
    <row r="157" spans="1:27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</row>
    <row r="158" spans="1:27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</row>
    <row r="159" spans="1:27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</row>
    <row r="160" spans="1:27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</row>
    <row r="161" spans="1:27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</row>
    <row r="162" spans="1:27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</row>
    <row r="163" spans="1:27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</row>
    <row r="164" spans="1:27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</row>
    <row r="165" spans="1:27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</row>
    <row r="166" spans="1:27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</row>
    <row r="167" spans="1:27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</row>
    <row r="168" spans="1:27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</row>
    <row r="169" spans="1:27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</row>
    <row r="170" spans="1:27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</row>
    <row r="171" spans="1:27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</row>
    <row r="172" spans="1:27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</row>
    <row r="173" spans="1:27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</row>
    <row r="174" spans="1:27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</row>
    <row r="175" spans="1:27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</row>
    <row r="176" spans="1:27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</row>
    <row r="177" spans="1:27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</row>
    <row r="178" spans="1:27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</row>
    <row r="179" spans="1:27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</row>
    <row r="180" spans="1:27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</row>
    <row r="181" spans="1:27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</row>
    <row r="182" spans="1:27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</row>
    <row r="183" spans="1:27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</row>
    <row r="184" spans="1:27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</row>
    <row r="185" spans="1:27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</row>
    <row r="186" spans="1:27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</row>
    <row r="187" spans="1:27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</row>
    <row r="188" spans="1:27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</row>
    <row r="189" spans="1:27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</row>
    <row r="190" spans="1:27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</row>
    <row r="191" spans="1:27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</row>
    <row r="192" spans="1:27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</row>
    <row r="193" spans="1:27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</row>
    <row r="194" spans="1:27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</row>
    <row r="195" spans="1:27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</row>
    <row r="196" spans="1:27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</row>
    <row r="197" spans="1:27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</row>
    <row r="198" spans="1:27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</row>
    <row r="199" spans="1:27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</row>
    <row r="200" spans="1:27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</row>
    <row r="201" spans="1:27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</row>
    <row r="202" spans="1:27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</row>
    <row r="203" spans="1:27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</row>
    <row r="204" spans="1:27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</row>
    <row r="205" spans="1:27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</row>
    <row r="206" spans="1:27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</row>
    <row r="207" spans="1:27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</row>
    <row r="208" spans="1:27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</row>
    <row r="209" spans="1:27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</row>
    <row r="210" spans="1:27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</row>
    <row r="211" spans="1:27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</row>
    <row r="212" spans="1:27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</row>
    <row r="213" spans="1:27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</row>
    <row r="214" spans="1:27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</row>
    <row r="215" spans="1:27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</row>
    <row r="216" spans="1:27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</row>
    <row r="217" spans="1:27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</row>
    <row r="218" spans="1:27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</row>
    <row r="219" spans="1:27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</row>
    <row r="220" spans="1:27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</row>
    <row r="221" spans="1:27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</row>
    <row r="222" spans="1:27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</row>
    <row r="223" spans="1:27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</row>
    <row r="224" spans="1:27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</row>
    <row r="225" spans="1:27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</row>
    <row r="226" spans="1:27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</row>
    <row r="227" spans="1:27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</row>
    <row r="228" spans="1:27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</row>
    <row r="229" spans="1:27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</row>
    <row r="230" spans="1:27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</row>
    <row r="231" spans="1:27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</row>
    <row r="232" spans="1:27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</row>
    <row r="233" spans="1:27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</row>
    <row r="234" spans="1:27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</row>
    <row r="235" spans="1:27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</row>
    <row r="236" spans="1:27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</row>
    <row r="237" spans="1:27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</row>
    <row r="238" spans="1:27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</row>
    <row r="239" spans="1:27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</row>
    <row r="240" spans="1:27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</row>
    <row r="241" spans="1:27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</row>
    <row r="242" spans="1:27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</row>
    <row r="243" spans="1:27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</row>
    <row r="244" spans="1:27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</row>
    <row r="245" spans="1:27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</row>
    <row r="246" spans="1:27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</row>
    <row r="247" spans="1:27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</row>
    <row r="248" spans="1:27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</row>
    <row r="249" spans="1:27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</row>
    <row r="250" spans="1:27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</row>
    <row r="251" spans="1:27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</row>
    <row r="252" spans="1:27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</row>
    <row r="253" spans="1:27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</row>
    <row r="254" spans="1:27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</row>
    <row r="255" spans="1:27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</row>
    <row r="256" spans="1:27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</row>
    <row r="257" spans="1:27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</row>
    <row r="258" spans="1:27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</row>
    <row r="259" spans="1:27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</row>
    <row r="260" spans="1:27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</row>
    <row r="261" spans="1:27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</row>
    <row r="262" spans="1:27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</row>
    <row r="263" spans="1:27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</row>
    <row r="264" spans="1:27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</row>
    <row r="265" spans="1:27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</row>
    <row r="266" spans="1:27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</row>
    <row r="267" spans="1:27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</row>
    <row r="268" spans="1:27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</row>
    <row r="269" spans="1:27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</row>
    <row r="270" spans="1:27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</row>
    <row r="271" spans="1:27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</row>
    <row r="272" spans="1:27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</row>
    <row r="273" spans="1:27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</row>
    <row r="274" spans="1:27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</row>
    <row r="275" spans="1:27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</row>
    <row r="276" spans="1:27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</row>
    <row r="277" spans="1:27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</row>
    <row r="278" spans="1:27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</row>
    <row r="279" spans="1:27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</row>
    <row r="280" spans="1:27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</row>
    <row r="281" spans="1:27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</row>
    <row r="282" spans="1:27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</row>
    <row r="283" spans="1:27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</row>
    <row r="284" spans="1:27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</row>
    <row r="285" spans="1:27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</row>
    <row r="286" spans="1:27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</row>
    <row r="287" spans="1:27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</row>
    <row r="288" spans="1:27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</row>
    <row r="289" spans="1:27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</row>
    <row r="290" spans="1:27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</row>
    <row r="291" spans="1:27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</row>
    <row r="292" spans="1:27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</row>
    <row r="293" spans="1:27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</row>
    <row r="294" spans="1:27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</row>
    <row r="295" spans="1:27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</row>
    <row r="296" spans="1:27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</row>
    <row r="297" spans="1:27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</row>
    <row r="298" spans="1:27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</row>
    <row r="299" spans="1:27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</row>
    <row r="300" spans="1:27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</row>
  </sheetData>
  <mergeCells count="15">
    <mergeCell ref="A3:A4"/>
    <mergeCell ref="AB3:AB4"/>
    <mergeCell ref="Z3:AA3"/>
    <mergeCell ref="N3:O3"/>
    <mergeCell ref="P3:Q3"/>
    <mergeCell ref="R3:S3"/>
    <mergeCell ref="T3:U3"/>
    <mergeCell ref="V3:W3"/>
    <mergeCell ref="X3:Y3"/>
    <mergeCell ref="L3:M3"/>
    <mergeCell ref="B3:C3"/>
    <mergeCell ref="D3:E3"/>
    <mergeCell ref="F3:G3"/>
    <mergeCell ref="H3:I3"/>
    <mergeCell ref="J3:K3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300"/>
  <sheetViews>
    <sheetView showGridLines="0" workbookViewId="0">
      <selection activeCell="J1" sqref="J1"/>
    </sheetView>
  </sheetViews>
  <sheetFormatPr defaultRowHeight="14.4" x14ac:dyDescent="0.3"/>
  <cols>
    <col min="1" max="1" width="21.6640625" customWidth="1"/>
    <col min="2" max="21" width="9.5546875" customWidth="1"/>
  </cols>
  <sheetData>
    <row r="1" spans="1:21" ht="15.6" x14ac:dyDescent="0.3">
      <c r="A1" s="54" t="s">
        <v>329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</row>
    <row r="2" spans="1:21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</row>
    <row r="3" spans="1:21" ht="16.2" thickBot="1" x14ac:dyDescent="0.35">
      <c r="A3" s="338" t="s">
        <v>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8"/>
      <c r="R3" s="338"/>
      <c r="S3" s="338"/>
      <c r="T3" s="338"/>
      <c r="U3" s="338"/>
    </row>
    <row r="4" spans="1:21" ht="15" customHeight="1" x14ac:dyDescent="0.3">
      <c r="A4" s="330" t="s">
        <v>10</v>
      </c>
      <c r="B4" s="310" t="s">
        <v>280</v>
      </c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2"/>
      <c r="R4" s="312"/>
      <c r="S4" s="312"/>
      <c r="T4" s="312"/>
      <c r="U4" s="313"/>
    </row>
    <row r="5" spans="1:21" ht="15" thickBot="1" x14ac:dyDescent="0.35">
      <c r="A5" s="331"/>
      <c r="B5" s="26">
        <v>2003</v>
      </c>
      <c r="C5" s="27">
        <v>2004</v>
      </c>
      <c r="D5" s="27">
        <v>2005</v>
      </c>
      <c r="E5" s="27">
        <v>2006</v>
      </c>
      <c r="F5" s="27">
        <v>2007</v>
      </c>
      <c r="G5" s="27">
        <v>2008</v>
      </c>
      <c r="H5" s="27">
        <v>2009</v>
      </c>
      <c r="I5" s="27">
        <v>2010</v>
      </c>
      <c r="J5" s="27">
        <v>2011</v>
      </c>
      <c r="K5" s="27">
        <v>2012</v>
      </c>
      <c r="L5" s="27">
        <v>2013</v>
      </c>
      <c r="M5" s="27">
        <v>2014</v>
      </c>
      <c r="N5" s="27">
        <v>2015</v>
      </c>
      <c r="O5" s="27">
        <v>2016</v>
      </c>
      <c r="P5" s="27">
        <v>2017</v>
      </c>
      <c r="Q5" s="27">
        <v>2018</v>
      </c>
      <c r="R5" s="27">
        <v>2019</v>
      </c>
      <c r="S5" s="27">
        <v>2020</v>
      </c>
      <c r="T5" s="27">
        <v>2021</v>
      </c>
      <c r="U5" s="28">
        <v>2022</v>
      </c>
    </row>
    <row r="6" spans="1:21" ht="15.6" x14ac:dyDescent="0.3">
      <c r="A6" s="65" t="s">
        <v>11</v>
      </c>
      <c r="B6" s="45">
        <v>242</v>
      </c>
      <c r="C6" s="58">
        <v>179</v>
      </c>
      <c r="D6" s="58">
        <v>234</v>
      </c>
      <c r="E6" s="58">
        <v>266</v>
      </c>
      <c r="F6" s="58">
        <v>259</v>
      </c>
      <c r="G6" s="58">
        <v>233</v>
      </c>
      <c r="H6" s="58">
        <v>156</v>
      </c>
      <c r="I6" s="58">
        <v>126</v>
      </c>
      <c r="J6" s="58">
        <v>139</v>
      </c>
      <c r="K6" s="58">
        <v>187</v>
      </c>
      <c r="L6" s="58">
        <v>146</v>
      </c>
      <c r="M6" s="58">
        <v>152</v>
      </c>
      <c r="N6" s="58">
        <v>112</v>
      </c>
      <c r="O6" s="58">
        <v>275</v>
      </c>
      <c r="P6" s="58">
        <v>321</v>
      </c>
      <c r="Q6" s="58">
        <v>405</v>
      </c>
      <c r="R6" s="58">
        <v>251</v>
      </c>
      <c r="S6" s="58">
        <v>293</v>
      </c>
      <c r="T6" s="58">
        <v>294</v>
      </c>
      <c r="U6" s="46">
        <v>429</v>
      </c>
    </row>
    <row r="7" spans="1:21" ht="15.6" x14ac:dyDescent="0.3">
      <c r="A7" s="66" t="s">
        <v>12</v>
      </c>
      <c r="B7" s="45">
        <v>459</v>
      </c>
      <c r="C7" s="58">
        <v>347</v>
      </c>
      <c r="D7" s="58">
        <v>464</v>
      </c>
      <c r="E7" s="58">
        <v>545</v>
      </c>
      <c r="F7" s="58">
        <v>592</v>
      </c>
      <c r="G7" s="58">
        <v>577</v>
      </c>
      <c r="H7" s="58">
        <v>601</v>
      </c>
      <c r="I7" s="58">
        <v>616</v>
      </c>
      <c r="J7" s="58">
        <v>793</v>
      </c>
      <c r="K7" s="58">
        <v>778</v>
      </c>
      <c r="L7" s="58">
        <v>658</v>
      </c>
      <c r="M7" s="58">
        <v>678</v>
      </c>
      <c r="N7" s="58">
        <v>628</v>
      </c>
      <c r="O7" s="58">
        <v>792</v>
      </c>
      <c r="P7" s="58">
        <v>831</v>
      </c>
      <c r="Q7" s="58">
        <v>755</v>
      </c>
      <c r="R7" s="58">
        <v>743</v>
      </c>
      <c r="S7" s="58">
        <v>815</v>
      </c>
      <c r="T7" s="58">
        <v>779</v>
      </c>
      <c r="U7" s="46">
        <v>949</v>
      </c>
    </row>
    <row r="8" spans="1:21" ht="15.6" x14ac:dyDescent="0.3">
      <c r="A8" s="66" t="s">
        <v>13</v>
      </c>
      <c r="B8" s="45">
        <v>1504</v>
      </c>
      <c r="C8" s="58">
        <v>1303</v>
      </c>
      <c r="D8" s="58">
        <v>1023</v>
      </c>
      <c r="E8" s="58">
        <v>1021</v>
      </c>
      <c r="F8" s="58">
        <v>933</v>
      </c>
      <c r="G8" s="58">
        <v>865</v>
      </c>
      <c r="H8" s="58">
        <v>774</v>
      </c>
      <c r="I8" s="58">
        <v>971</v>
      </c>
      <c r="J8" s="58">
        <v>989</v>
      </c>
      <c r="K8" s="58">
        <v>1332</v>
      </c>
      <c r="L8" s="58">
        <v>1832</v>
      </c>
      <c r="M8" s="58">
        <v>1727</v>
      </c>
      <c r="N8" s="58">
        <v>1452</v>
      </c>
      <c r="O8" s="58">
        <v>1220</v>
      </c>
      <c r="P8" s="58">
        <v>969</v>
      </c>
      <c r="Q8" s="58">
        <v>898</v>
      </c>
      <c r="R8" s="58">
        <v>908</v>
      </c>
      <c r="S8" s="58">
        <v>716</v>
      </c>
      <c r="T8" s="58">
        <v>534</v>
      </c>
      <c r="U8" s="46">
        <v>901</v>
      </c>
    </row>
    <row r="9" spans="1:21" ht="15.6" x14ac:dyDescent="0.3">
      <c r="A9" s="66" t="s">
        <v>14</v>
      </c>
      <c r="B9" s="45">
        <v>3971</v>
      </c>
      <c r="C9" s="58">
        <v>3610</v>
      </c>
      <c r="D9" s="58">
        <v>2609</v>
      </c>
      <c r="E9" s="58">
        <v>2579</v>
      </c>
      <c r="F9" s="58">
        <v>2784</v>
      </c>
      <c r="G9" s="58">
        <v>2529</v>
      </c>
      <c r="H9" s="58">
        <v>2402</v>
      </c>
      <c r="I9" s="58">
        <v>2186</v>
      </c>
      <c r="J9" s="58">
        <v>2129</v>
      </c>
      <c r="K9" s="58">
        <v>2228</v>
      </c>
      <c r="L9" s="58">
        <v>1949</v>
      </c>
      <c r="M9" s="58">
        <v>1930</v>
      </c>
      <c r="N9" s="58">
        <v>1802</v>
      </c>
      <c r="O9" s="58">
        <v>1974</v>
      </c>
      <c r="P9" s="58">
        <v>1833</v>
      </c>
      <c r="Q9" s="58">
        <v>1864</v>
      </c>
      <c r="R9" s="58">
        <v>1745</v>
      </c>
      <c r="S9" s="58">
        <v>2410</v>
      </c>
      <c r="T9" s="58">
        <v>1789</v>
      </c>
      <c r="U9" s="46">
        <v>1747</v>
      </c>
    </row>
    <row r="10" spans="1:21" ht="15.6" x14ac:dyDescent="0.3">
      <c r="A10" s="66" t="s">
        <v>15</v>
      </c>
      <c r="B10" s="45">
        <v>7901</v>
      </c>
      <c r="C10" s="58">
        <v>7741</v>
      </c>
      <c r="D10" s="58">
        <v>7947</v>
      </c>
      <c r="E10" s="58">
        <v>8832</v>
      </c>
      <c r="F10" s="58">
        <v>8794</v>
      </c>
      <c r="G10" s="58">
        <v>8614</v>
      </c>
      <c r="H10" s="58">
        <v>8464</v>
      </c>
      <c r="I10" s="58">
        <v>8347</v>
      </c>
      <c r="J10" s="58">
        <v>7833</v>
      </c>
      <c r="K10" s="58">
        <v>7078</v>
      </c>
      <c r="L10" s="58">
        <v>6908</v>
      </c>
      <c r="M10" s="58">
        <v>6444</v>
      </c>
      <c r="N10" s="58">
        <v>6507</v>
      </c>
      <c r="O10" s="58">
        <v>7001</v>
      </c>
      <c r="P10" s="58">
        <v>6238</v>
      </c>
      <c r="Q10" s="58">
        <v>5826</v>
      </c>
      <c r="R10" s="58">
        <v>5252</v>
      </c>
      <c r="S10" s="58">
        <v>5313</v>
      </c>
      <c r="T10" s="58">
        <v>5786</v>
      </c>
      <c r="U10" s="46">
        <v>5239</v>
      </c>
    </row>
    <row r="11" spans="1:21" ht="15.6" x14ac:dyDescent="0.3">
      <c r="A11" s="66" t="s">
        <v>16</v>
      </c>
      <c r="B11" s="45">
        <v>10547</v>
      </c>
      <c r="C11" s="58">
        <v>10146</v>
      </c>
      <c r="D11" s="58">
        <v>9652</v>
      </c>
      <c r="E11" s="58">
        <v>9623</v>
      </c>
      <c r="F11" s="58">
        <v>10090</v>
      </c>
      <c r="G11" s="58">
        <v>10129</v>
      </c>
      <c r="H11" s="58">
        <v>10003</v>
      </c>
      <c r="I11" s="58">
        <v>9994</v>
      </c>
      <c r="J11" s="58">
        <v>9717</v>
      </c>
      <c r="K11" s="58">
        <v>9780</v>
      </c>
      <c r="L11" s="58">
        <v>9920</v>
      </c>
      <c r="M11" s="58">
        <v>9554</v>
      </c>
      <c r="N11" s="58">
        <v>9576</v>
      </c>
      <c r="O11" s="58">
        <v>9388</v>
      </c>
      <c r="P11" s="58">
        <v>9057</v>
      </c>
      <c r="Q11" s="58">
        <v>9182</v>
      </c>
      <c r="R11" s="58">
        <v>8728</v>
      </c>
      <c r="S11" s="58">
        <v>8508</v>
      </c>
      <c r="T11" s="58">
        <v>8874</v>
      </c>
      <c r="U11" s="46">
        <v>8534</v>
      </c>
    </row>
    <row r="12" spans="1:21" ht="15.6" x14ac:dyDescent="0.3">
      <c r="A12" s="66" t="s">
        <v>17</v>
      </c>
      <c r="B12" s="45">
        <v>7586</v>
      </c>
      <c r="C12" s="58">
        <v>7898</v>
      </c>
      <c r="D12" s="58">
        <v>7838</v>
      </c>
      <c r="E12" s="58">
        <v>8362</v>
      </c>
      <c r="F12" s="58">
        <v>8713</v>
      </c>
      <c r="G12" s="58">
        <v>8768</v>
      </c>
      <c r="H12" s="58">
        <v>8858</v>
      </c>
      <c r="I12" s="58">
        <v>8988</v>
      </c>
      <c r="J12" s="58">
        <v>9195</v>
      </c>
      <c r="K12" s="58">
        <v>9251</v>
      </c>
      <c r="L12" s="58">
        <v>9056</v>
      </c>
      <c r="M12" s="58">
        <v>8600</v>
      </c>
      <c r="N12" s="58">
        <v>8317</v>
      </c>
      <c r="O12" s="58">
        <v>8340</v>
      </c>
      <c r="P12" s="58">
        <v>8381</v>
      </c>
      <c r="Q12" s="58">
        <v>8174</v>
      </c>
      <c r="R12" s="58">
        <v>7910</v>
      </c>
      <c r="S12" s="58">
        <v>7977</v>
      </c>
      <c r="T12" s="58">
        <v>8152</v>
      </c>
      <c r="U12" s="46">
        <v>8187</v>
      </c>
    </row>
    <row r="13" spans="1:21" ht="15.6" x14ac:dyDescent="0.3">
      <c r="A13" s="66" t="s">
        <v>18</v>
      </c>
      <c r="B13" s="45">
        <v>12239</v>
      </c>
      <c r="C13" s="58">
        <v>12480</v>
      </c>
      <c r="D13" s="58">
        <v>12477</v>
      </c>
      <c r="E13" s="58">
        <v>13259</v>
      </c>
      <c r="F13" s="58">
        <v>13716</v>
      </c>
      <c r="G13" s="58">
        <v>13987</v>
      </c>
      <c r="H13" s="58">
        <v>14015</v>
      </c>
      <c r="I13" s="58">
        <v>14445</v>
      </c>
      <c r="J13" s="58">
        <v>14881</v>
      </c>
      <c r="K13" s="58">
        <v>15257</v>
      </c>
      <c r="L13" s="58">
        <v>15040</v>
      </c>
      <c r="M13" s="58">
        <v>14461</v>
      </c>
      <c r="N13" s="58">
        <v>13824</v>
      </c>
      <c r="O13" s="58">
        <v>14263</v>
      </c>
      <c r="P13" s="58">
        <v>14238</v>
      </c>
      <c r="Q13" s="58">
        <v>14083</v>
      </c>
      <c r="R13" s="58">
        <v>13702</v>
      </c>
      <c r="S13" s="58">
        <v>14103</v>
      </c>
      <c r="T13" s="58">
        <v>14173</v>
      </c>
      <c r="U13" s="46">
        <v>14641</v>
      </c>
    </row>
    <row r="14" spans="1:21" ht="15.6" x14ac:dyDescent="0.3">
      <c r="A14" s="66" t="s">
        <v>19</v>
      </c>
      <c r="B14" s="45">
        <v>9526</v>
      </c>
      <c r="C14" s="58">
        <v>9787</v>
      </c>
      <c r="D14" s="58">
        <v>10462</v>
      </c>
      <c r="E14" s="58">
        <v>11159</v>
      </c>
      <c r="F14" s="58">
        <v>12104</v>
      </c>
      <c r="G14" s="58">
        <v>12819</v>
      </c>
      <c r="H14" s="58">
        <v>13321</v>
      </c>
      <c r="I14" s="58">
        <v>13831</v>
      </c>
      <c r="J14" s="58">
        <v>14594</v>
      </c>
      <c r="K14" s="58">
        <v>15021</v>
      </c>
      <c r="L14" s="58">
        <v>14733</v>
      </c>
      <c r="M14" s="58">
        <v>13853</v>
      </c>
      <c r="N14" s="58">
        <v>12901</v>
      </c>
      <c r="O14" s="58">
        <v>12514</v>
      </c>
      <c r="P14" s="58">
        <v>12468</v>
      </c>
      <c r="Q14" s="58">
        <v>12428</v>
      </c>
      <c r="R14" s="58">
        <v>12288</v>
      </c>
      <c r="S14" s="58">
        <v>12486</v>
      </c>
      <c r="T14" s="58">
        <v>12916</v>
      </c>
      <c r="U14" s="46">
        <v>13922</v>
      </c>
    </row>
    <row r="15" spans="1:21" ht="15.6" x14ac:dyDescent="0.3">
      <c r="A15" s="66" t="s">
        <v>20</v>
      </c>
      <c r="B15" s="45">
        <v>5635</v>
      </c>
      <c r="C15" s="58">
        <v>5926</v>
      </c>
      <c r="D15" s="58">
        <v>6187</v>
      </c>
      <c r="E15" s="58">
        <v>6572</v>
      </c>
      <c r="F15" s="58">
        <v>7096</v>
      </c>
      <c r="G15" s="58">
        <v>7328</v>
      </c>
      <c r="H15" s="58">
        <v>7619</v>
      </c>
      <c r="I15" s="58">
        <v>7858</v>
      </c>
      <c r="J15" s="58">
        <v>8033</v>
      </c>
      <c r="K15" s="58">
        <v>8154</v>
      </c>
      <c r="L15" s="58">
        <v>7929</v>
      </c>
      <c r="M15" s="58">
        <v>7259</v>
      </c>
      <c r="N15" s="58">
        <v>6637</v>
      </c>
      <c r="O15" s="58">
        <v>6421</v>
      </c>
      <c r="P15" s="58">
        <v>6437</v>
      </c>
      <c r="Q15" s="58">
        <v>6380</v>
      </c>
      <c r="R15" s="58">
        <v>6148</v>
      </c>
      <c r="S15" s="58">
        <v>6039</v>
      </c>
      <c r="T15" s="58">
        <v>6326</v>
      </c>
      <c r="U15" s="46">
        <v>6816</v>
      </c>
    </row>
    <row r="16" spans="1:21" ht="15.6" x14ac:dyDescent="0.3">
      <c r="A16" s="66" t="s">
        <v>21</v>
      </c>
      <c r="B16" s="45">
        <v>888</v>
      </c>
      <c r="C16" s="58">
        <v>896</v>
      </c>
      <c r="D16" s="58">
        <v>902</v>
      </c>
      <c r="E16" s="58">
        <v>1010</v>
      </c>
      <c r="F16" s="58">
        <v>1124</v>
      </c>
      <c r="G16" s="58">
        <v>1195</v>
      </c>
      <c r="H16" s="58">
        <v>1221</v>
      </c>
      <c r="I16" s="58">
        <v>1231</v>
      </c>
      <c r="J16" s="58">
        <v>1239</v>
      </c>
      <c r="K16" s="58">
        <v>1253</v>
      </c>
      <c r="L16" s="58">
        <v>1213</v>
      </c>
      <c r="M16" s="58">
        <v>1119</v>
      </c>
      <c r="N16" s="58">
        <v>1054</v>
      </c>
      <c r="O16" s="58">
        <v>1091</v>
      </c>
      <c r="P16" s="58">
        <v>1102</v>
      </c>
      <c r="Q16" s="58">
        <v>1082</v>
      </c>
      <c r="R16" s="58">
        <v>1055</v>
      </c>
      <c r="S16" s="58">
        <v>1036</v>
      </c>
      <c r="T16" s="58">
        <v>1006</v>
      </c>
      <c r="U16" s="46">
        <v>1032</v>
      </c>
    </row>
    <row r="17" spans="1:21" ht="15.6" x14ac:dyDescent="0.3">
      <c r="A17" s="66" t="s">
        <v>22</v>
      </c>
      <c r="B17" s="45">
        <v>295</v>
      </c>
      <c r="C17" s="58">
        <v>292</v>
      </c>
      <c r="D17" s="58">
        <v>306</v>
      </c>
      <c r="E17" s="58">
        <v>321</v>
      </c>
      <c r="F17" s="58">
        <v>351</v>
      </c>
      <c r="G17" s="58">
        <v>345</v>
      </c>
      <c r="H17" s="58">
        <v>372</v>
      </c>
      <c r="I17" s="58">
        <v>380</v>
      </c>
      <c r="J17" s="58">
        <v>379</v>
      </c>
      <c r="K17" s="58">
        <v>371</v>
      </c>
      <c r="L17" s="58">
        <v>381</v>
      </c>
      <c r="M17" s="58">
        <v>352</v>
      </c>
      <c r="N17" s="58">
        <v>337</v>
      </c>
      <c r="O17" s="58">
        <v>339</v>
      </c>
      <c r="P17" s="58">
        <v>341</v>
      </c>
      <c r="Q17" s="58">
        <v>341</v>
      </c>
      <c r="R17" s="58">
        <v>354</v>
      </c>
      <c r="S17" s="58">
        <v>349</v>
      </c>
      <c r="T17" s="58">
        <v>348</v>
      </c>
      <c r="U17" s="46">
        <v>351</v>
      </c>
    </row>
    <row r="18" spans="1:21" ht="15.6" x14ac:dyDescent="0.3">
      <c r="A18" s="66" t="s">
        <v>23</v>
      </c>
      <c r="B18" s="45">
        <v>84</v>
      </c>
      <c r="C18" s="58">
        <v>81</v>
      </c>
      <c r="D18" s="58">
        <v>82</v>
      </c>
      <c r="E18" s="58">
        <v>88</v>
      </c>
      <c r="F18" s="58">
        <v>84</v>
      </c>
      <c r="G18" s="58">
        <v>96</v>
      </c>
      <c r="H18" s="58">
        <v>97</v>
      </c>
      <c r="I18" s="58">
        <v>103</v>
      </c>
      <c r="J18" s="58">
        <v>103</v>
      </c>
      <c r="K18" s="58">
        <v>100</v>
      </c>
      <c r="L18" s="58">
        <v>93</v>
      </c>
      <c r="M18" s="58">
        <v>84</v>
      </c>
      <c r="N18" s="58">
        <v>74</v>
      </c>
      <c r="O18" s="58">
        <v>81</v>
      </c>
      <c r="P18" s="58">
        <v>71</v>
      </c>
      <c r="Q18" s="58">
        <v>73</v>
      </c>
      <c r="R18" s="58">
        <v>77</v>
      </c>
      <c r="S18" s="58">
        <v>72</v>
      </c>
      <c r="T18" s="58">
        <v>75</v>
      </c>
      <c r="U18" s="46">
        <v>74</v>
      </c>
    </row>
    <row r="19" spans="1:21" ht="16.2" thickBot="1" x14ac:dyDescent="0.35">
      <c r="A19" s="67" t="s">
        <v>35</v>
      </c>
      <c r="B19" s="51">
        <v>60877</v>
      </c>
      <c r="C19" s="59">
        <v>60686</v>
      </c>
      <c r="D19" s="59">
        <v>60183</v>
      </c>
      <c r="E19" s="59">
        <v>63637</v>
      </c>
      <c r="F19" s="59">
        <v>66640</v>
      </c>
      <c r="G19" s="59">
        <v>67485</v>
      </c>
      <c r="H19" s="59">
        <v>67903</v>
      </c>
      <c r="I19" s="59">
        <v>69076</v>
      </c>
      <c r="J19" s="59">
        <v>70024</v>
      </c>
      <c r="K19" s="59">
        <v>70790</v>
      </c>
      <c r="L19" s="59">
        <v>69858</v>
      </c>
      <c r="M19" s="59">
        <v>66213</v>
      </c>
      <c r="N19" s="59">
        <v>63221</v>
      </c>
      <c r="O19" s="59">
        <v>63699</v>
      </c>
      <c r="P19" s="59">
        <v>62287</v>
      </c>
      <c r="Q19" s="59">
        <v>61491</v>
      </c>
      <c r="R19" s="59">
        <v>59161</v>
      </c>
      <c r="S19" s="59">
        <v>60117</v>
      </c>
      <c r="T19" s="59">
        <v>61052</v>
      </c>
      <c r="U19" s="52">
        <v>62822</v>
      </c>
    </row>
    <row r="20" spans="1:21" ht="15.6" x14ac:dyDescent="0.3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</row>
    <row r="21" spans="1:21" ht="16.2" thickBot="1" x14ac:dyDescent="0.35">
      <c r="A21" s="338" t="s">
        <v>3</v>
      </c>
      <c r="B21" s="340"/>
      <c r="C21" s="340"/>
      <c r="D21" s="340"/>
      <c r="E21" s="340"/>
      <c r="F21" s="340"/>
      <c r="G21" s="340"/>
      <c r="H21" s="340"/>
      <c r="I21" s="340"/>
      <c r="J21" s="340"/>
      <c r="K21" s="340"/>
      <c r="L21" s="340"/>
      <c r="M21" s="340"/>
      <c r="N21" s="340"/>
      <c r="O21" s="340"/>
      <c r="P21" s="340"/>
      <c r="Q21" s="338"/>
      <c r="R21" s="338"/>
      <c r="S21" s="338"/>
      <c r="T21" s="338"/>
      <c r="U21" s="338"/>
    </row>
    <row r="22" spans="1:21" ht="15" customHeight="1" x14ac:dyDescent="0.3">
      <c r="A22" s="330" t="s">
        <v>10</v>
      </c>
      <c r="B22" s="310" t="s">
        <v>280</v>
      </c>
      <c r="C22" s="311"/>
      <c r="D22" s="311"/>
      <c r="E22" s="311"/>
      <c r="F22" s="311"/>
      <c r="G22" s="311"/>
      <c r="H22" s="311"/>
      <c r="I22" s="311"/>
      <c r="J22" s="311"/>
      <c r="K22" s="311"/>
      <c r="L22" s="311"/>
      <c r="M22" s="311"/>
      <c r="N22" s="311"/>
      <c r="O22" s="311"/>
      <c r="P22" s="311"/>
      <c r="Q22" s="312"/>
      <c r="R22" s="312"/>
      <c r="S22" s="312"/>
      <c r="T22" s="312"/>
      <c r="U22" s="313"/>
    </row>
    <row r="23" spans="1:21" ht="15" thickBot="1" x14ac:dyDescent="0.35">
      <c r="A23" s="331"/>
      <c r="B23" s="26">
        <v>2003</v>
      </c>
      <c r="C23" s="27">
        <v>2004</v>
      </c>
      <c r="D23" s="27">
        <v>2005</v>
      </c>
      <c r="E23" s="27">
        <v>2006</v>
      </c>
      <c r="F23" s="27">
        <v>2007</v>
      </c>
      <c r="G23" s="27">
        <v>2008</v>
      </c>
      <c r="H23" s="27">
        <v>2009</v>
      </c>
      <c r="I23" s="27">
        <v>2010</v>
      </c>
      <c r="J23" s="27">
        <v>2011</v>
      </c>
      <c r="K23" s="27">
        <v>2012</v>
      </c>
      <c r="L23" s="27">
        <v>2013</v>
      </c>
      <c r="M23" s="27">
        <v>2014</v>
      </c>
      <c r="N23" s="27">
        <v>2015</v>
      </c>
      <c r="O23" s="27">
        <v>2016</v>
      </c>
      <c r="P23" s="27">
        <v>2017</v>
      </c>
      <c r="Q23" s="27">
        <v>2018</v>
      </c>
      <c r="R23" s="27">
        <v>2019</v>
      </c>
      <c r="S23" s="27">
        <v>2020</v>
      </c>
      <c r="T23" s="27">
        <v>2021</v>
      </c>
      <c r="U23" s="28">
        <v>2022</v>
      </c>
    </row>
    <row r="24" spans="1:21" ht="15.6" x14ac:dyDescent="0.3">
      <c r="A24" s="65" t="s">
        <v>11</v>
      </c>
      <c r="B24" s="45">
        <v>249</v>
      </c>
      <c r="C24" s="58">
        <v>150</v>
      </c>
      <c r="D24" s="58">
        <v>191</v>
      </c>
      <c r="E24" s="58">
        <v>243</v>
      </c>
      <c r="F24" s="58">
        <v>210</v>
      </c>
      <c r="G24" s="58">
        <v>196</v>
      </c>
      <c r="H24" s="58">
        <v>136</v>
      </c>
      <c r="I24" s="58">
        <v>141</v>
      </c>
      <c r="J24" s="58">
        <v>172</v>
      </c>
      <c r="K24" s="58">
        <v>180</v>
      </c>
      <c r="L24" s="58">
        <v>210</v>
      </c>
      <c r="M24" s="58">
        <v>194</v>
      </c>
      <c r="N24" s="58">
        <v>109</v>
      </c>
      <c r="O24" s="58">
        <v>306</v>
      </c>
      <c r="P24" s="58">
        <v>297</v>
      </c>
      <c r="Q24" s="58">
        <v>357</v>
      </c>
      <c r="R24" s="58">
        <v>312</v>
      </c>
      <c r="S24" s="58">
        <v>318</v>
      </c>
      <c r="T24" s="58">
        <v>334</v>
      </c>
      <c r="U24" s="46">
        <v>452</v>
      </c>
    </row>
    <row r="25" spans="1:21" ht="15.6" x14ac:dyDescent="0.3">
      <c r="A25" s="66" t="s">
        <v>12</v>
      </c>
      <c r="B25" s="45">
        <v>516</v>
      </c>
      <c r="C25" s="58">
        <v>410</v>
      </c>
      <c r="D25" s="58">
        <v>579</v>
      </c>
      <c r="E25" s="58">
        <v>722</v>
      </c>
      <c r="F25" s="58">
        <v>866</v>
      </c>
      <c r="G25" s="58">
        <v>828</v>
      </c>
      <c r="H25" s="58">
        <v>721</v>
      </c>
      <c r="I25" s="58">
        <v>678</v>
      </c>
      <c r="J25" s="58">
        <v>801</v>
      </c>
      <c r="K25" s="58">
        <v>749</v>
      </c>
      <c r="L25" s="58">
        <v>754</v>
      </c>
      <c r="M25" s="58">
        <v>639</v>
      </c>
      <c r="N25" s="58">
        <v>568</v>
      </c>
      <c r="O25" s="58">
        <v>778</v>
      </c>
      <c r="P25" s="58">
        <v>852</v>
      </c>
      <c r="Q25" s="58">
        <v>730</v>
      </c>
      <c r="R25" s="58">
        <v>703</v>
      </c>
      <c r="S25" s="58">
        <v>783</v>
      </c>
      <c r="T25" s="58">
        <v>785</v>
      </c>
      <c r="U25" s="46">
        <v>815</v>
      </c>
    </row>
    <row r="26" spans="1:21" ht="15.6" x14ac:dyDescent="0.3">
      <c r="A26" s="66" t="s">
        <v>13</v>
      </c>
      <c r="B26" s="45">
        <v>2078</v>
      </c>
      <c r="C26" s="58">
        <v>1657</v>
      </c>
      <c r="D26" s="58">
        <v>1693</v>
      </c>
      <c r="E26" s="58">
        <v>2173</v>
      </c>
      <c r="F26" s="58">
        <v>2091</v>
      </c>
      <c r="G26" s="58">
        <v>1810</v>
      </c>
      <c r="H26" s="58">
        <v>1635</v>
      </c>
      <c r="I26" s="58">
        <v>1973</v>
      </c>
      <c r="J26" s="58">
        <v>1703</v>
      </c>
      <c r="K26" s="58">
        <v>2678</v>
      </c>
      <c r="L26" s="58">
        <v>3429</v>
      </c>
      <c r="M26" s="58">
        <v>3217</v>
      </c>
      <c r="N26" s="58">
        <v>2898</v>
      </c>
      <c r="O26" s="58">
        <v>2679</v>
      </c>
      <c r="P26" s="58">
        <v>1934</v>
      </c>
      <c r="Q26" s="58">
        <v>1778</v>
      </c>
      <c r="R26" s="58">
        <v>1933</v>
      </c>
      <c r="S26" s="58">
        <v>1482</v>
      </c>
      <c r="T26" s="58">
        <v>1062</v>
      </c>
      <c r="U26" s="46">
        <v>2129</v>
      </c>
    </row>
    <row r="27" spans="1:21" ht="15.6" x14ac:dyDescent="0.3">
      <c r="A27" s="66" t="s">
        <v>14</v>
      </c>
      <c r="B27" s="45">
        <v>5785</v>
      </c>
      <c r="C27" s="58">
        <v>5190</v>
      </c>
      <c r="D27" s="58">
        <v>4890</v>
      </c>
      <c r="E27" s="58">
        <v>4926</v>
      </c>
      <c r="F27" s="58">
        <v>5517</v>
      </c>
      <c r="G27" s="58">
        <v>5039</v>
      </c>
      <c r="H27" s="58">
        <v>4611</v>
      </c>
      <c r="I27" s="58">
        <v>4309</v>
      </c>
      <c r="J27" s="58">
        <v>4150</v>
      </c>
      <c r="K27" s="58">
        <v>3766</v>
      </c>
      <c r="L27" s="58">
        <v>3275</v>
      </c>
      <c r="M27" s="58">
        <v>3141</v>
      </c>
      <c r="N27" s="58">
        <v>2869</v>
      </c>
      <c r="O27" s="58">
        <v>3026</v>
      </c>
      <c r="P27" s="58">
        <v>2768</v>
      </c>
      <c r="Q27" s="58">
        <v>2831</v>
      </c>
      <c r="R27" s="58">
        <v>2659</v>
      </c>
      <c r="S27" s="58">
        <v>3823</v>
      </c>
      <c r="T27" s="58">
        <v>2916</v>
      </c>
      <c r="U27" s="46">
        <v>2507</v>
      </c>
    </row>
    <row r="28" spans="1:21" ht="15.6" x14ac:dyDescent="0.3">
      <c r="A28" s="66" t="s">
        <v>15</v>
      </c>
      <c r="B28" s="45">
        <v>12775</v>
      </c>
      <c r="C28" s="58">
        <v>12192</v>
      </c>
      <c r="D28" s="58">
        <v>12819</v>
      </c>
      <c r="E28" s="58">
        <v>16411</v>
      </c>
      <c r="F28" s="58">
        <v>16528</v>
      </c>
      <c r="G28" s="58">
        <v>16238</v>
      </c>
      <c r="H28" s="58">
        <v>16378</v>
      </c>
      <c r="I28" s="58">
        <v>15767</v>
      </c>
      <c r="J28" s="58">
        <v>14643</v>
      </c>
      <c r="K28" s="58">
        <v>13828</v>
      </c>
      <c r="L28" s="58">
        <v>13554</v>
      </c>
      <c r="M28" s="58">
        <v>12753</v>
      </c>
      <c r="N28" s="58">
        <v>12889</v>
      </c>
      <c r="O28" s="58">
        <v>13758</v>
      </c>
      <c r="P28" s="58">
        <v>12180</v>
      </c>
      <c r="Q28" s="58">
        <v>11375</v>
      </c>
      <c r="R28" s="58">
        <v>10053</v>
      </c>
      <c r="S28" s="58">
        <v>10413</v>
      </c>
      <c r="T28" s="58">
        <v>10992</v>
      </c>
      <c r="U28" s="46">
        <v>9537</v>
      </c>
    </row>
    <row r="29" spans="1:21" ht="15.6" x14ac:dyDescent="0.3">
      <c r="A29" s="66" t="s">
        <v>16</v>
      </c>
      <c r="B29" s="45">
        <v>20363</v>
      </c>
      <c r="C29" s="58">
        <v>19938</v>
      </c>
      <c r="D29" s="58">
        <v>19967</v>
      </c>
      <c r="E29" s="58">
        <v>20329</v>
      </c>
      <c r="F29" s="58">
        <v>21673</v>
      </c>
      <c r="G29" s="58">
        <v>22698</v>
      </c>
      <c r="H29" s="58">
        <v>22756</v>
      </c>
      <c r="I29" s="58">
        <v>22741</v>
      </c>
      <c r="J29" s="58">
        <v>22487</v>
      </c>
      <c r="K29" s="58">
        <v>22223</v>
      </c>
      <c r="L29" s="58">
        <v>21930</v>
      </c>
      <c r="M29" s="58">
        <v>21145</v>
      </c>
      <c r="N29" s="58">
        <v>21050</v>
      </c>
      <c r="O29" s="58">
        <v>21180</v>
      </c>
      <c r="P29" s="58">
        <v>20421</v>
      </c>
      <c r="Q29" s="58">
        <v>20282</v>
      </c>
      <c r="R29" s="58">
        <v>19350</v>
      </c>
      <c r="S29" s="58">
        <v>18786</v>
      </c>
      <c r="T29" s="58">
        <v>19395</v>
      </c>
      <c r="U29" s="46">
        <v>18970</v>
      </c>
    </row>
    <row r="30" spans="1:21" ht="15.6" x14ac:dyDescent="0.3">
      <c r="A30" s="66" t="s">
        <v>17</v>
      </c>
      <c r="B30" s="45">
        <v>7798</v>
      </c>
      <c r="C30" s="58">
        <v>8442</v>
      </c>
      <c r="D30" s="58">
        <v>8738</v>
      </c>
      <c r="E30" s="58">
        <v>10320</v>
      </c>
      <c r="F30" s="58">
        <v>11216</v>
      </c>
      <c r="G30" s="58">
        <v>11845</v>
      </c>
      <c r="H30" s="58">
        <v>12189</v>
      </c>
      <c r="I30" s="58">
        <v>12580</v>
      </c>
      <c r="J30" s="58">
        <v>12983</v>
      </c>
      <c r="K30" s="58">
        <v>13290</v>
      </c>
      <c r="L30" s="58">
        <v>13179</v>
      </c>
      <c r="M30" s="58">
        <v>12634</v>
      </c>
      <c r="N30" s="58">
        <v>12346</v>
      </c>
      <c r="O30" s="58">
        <v>12586</v>
      </c>
      <c r="P30" s="58">
        <v>12852</v>
      </c>
      <c r="Q30" s="58">
        <v>12674</v>
      </c>
      <c r="R30" s="58">
        <v>12672</v>
      </c>
      <c r="S30" s="58">
        <v>13154</v>
      </c>
      <c r="T30" s="58">
        <v>13514</v>
      </c>
      <c r="U30" s="46">
        <v>14127</v>
      </c>
    </row>
    <row r="31" spans="1:21" ht="15.6" x14ac:dyDescent="0.3">
      <c r="A31" s="66" t="s">
        <v>18</v>
      </c>
      <c r="B31" s="45">
        <v>11665</v>
      </c>
      <c r="C31" s="58">
        <v>12201</v>
      </c>
      <c r="D31" s="58">
        <v>12852</v>
      </c>
      <c r="E31" s="58">
        <v>13945</v>
      </c>
      <c r="F31" s="58">
        <v>15216</v>
      </c>
      <c r="G31" s="58">
        <v>16324</v>
      </c>
      <c r="H31" s="58">
        <v>16938</v>
      </c>
      <c r="I31" s="58">
        <v>17506</v>
      </c>
      <c r="J31" s="58">
        <v>18264</v>
      </c>
      <c r="K31" s="58">
        <v>18644</v>
      </c>
      <c r="L31" s="58">
        <v>18635</v>
      </c>
      <c r="M31" s="58">
        <v>17940</v>
      </c>
      <c r="N31" s="58">
        <v>17417</v>
      </c>
      <c r="O31" s="58">
        <v>18396</v>
      </c>
      <c r="P31" s="58">
        <v>18873</v>
      </c>
      <c r="Q31" s="58">
        <v>18878</v>
      </c>
      <c r="R31" s="58">
        <v>19253</v>
      </c>
      <c r="S31" s="58">
        <v>19853</v>
      </c>
      <c r="T31" s="58">
        <v>20118</v>
      </c>
      <c r="U31" s="46">
        <v>21431</v>
      </c>
    </row>
    <row r="32" spans="1:21" ht="15.6" x14ac:dyDescent="0.3">
      <c r="A32" s="66" t="s">
        <v>19</v>
      </c>
      <c r="B32" s="45">
        <v>6459</v>
      </c>
      <c r="C32" s="58">
        <v>6989</v>
      </c>
      <c r="D32" s="58">
        <v>7726</v>
      </c>
      <c r="E32" s="58">
        <v>8986</v>
      </c>
      <c r="F32" s="58">
        <v>10310</v>
      </c>
      <c r="G32" s="58">
        <v>11510</v>
      </c>
      <c r="H32" s="58">
        <v>12327</v>
      </c>
      <c r="I32" s="58">
        <v>13010</v>
      </c>
      <c r="J32" s="58">
        <v>13843</v>
      </c>
      <c r="K32" s="58">
        <v>14512</v>
      </c>
      <c r="L32" s="58">
        <v>14569</v>
      </c>
      <c r="M32" s="58">
        <v>13708</v>
      </c>
      <c r="N32" s="58">
        <v>12945</v>
      </c>
      <c r="O32" s="58">
        <v>12964</v>
      </c>
      <c r="P32" s="58">
        <v>13069</v>
      </c>
      <c r="Q32" s="58">
        <v>13222</v>
      </c>
      <c r="R32" s="58">
        <v>13721</v>
      </c>
      <c r="S32" s="58">
        <v>14448</v>
      </c>
      <c r="T32" s="58">
        <v>15570</v>
      </c>
      <c r="U32" s="46">
        <v>17660</v>
      </c>
    </row>
    <row r="33" spans="1:21" ht="15.6" x14ac:dyDescent="0.3">
      <c r="A33" s="66" t="s">
        <v>20</v>
      </c>
      <c r="B33" s="45">
        <v>2527</v>
      </c>
      <c r="C33" s="58">
        <v>2857</v>
      </c>
      <c r="D33" s="58">
        <v>3107</v>
      </c>
      <c r="E33" s="58">
        <v>3522</v>
      </c>
      <c r="F33" s="58">
        <v>3954</v>
      </c>
      <c r="G33" s="58">
        <v>4380</v>
      </c>
      <c r="H33" s="58">
        <v>4689</v>
      </c>
      <c r="I33" s="58">
        <v>4998</v>
      </c>
      <c r="J33" s="58">
        <v>5331</v>
      </c>
      <c r="K33" s="58">
        <v>5544</v>
      </c>
      <c r="L33" s="58">
        <v>5619</v>
      </c>
      <c r="M33" s="58">
        <v>5281</v>
      </c>
      <c r="N33" s="58">
        <v>4883</v>
      </c>
      <c r="O33" s="58">
        <v>5065</v>
      </c>
      <c r="P33" s="58">
        <v>5224</v>
      </c>
      <c r="Q33" s="58">
        <v>5370</v>
      </c>
      <c r="R33" s="58">
        <v>5578</v>
      </c>
      <c r="S33" s="58">
        <v>5772</v>
      </c>
      <c r="T33" s="58">
        <v>6345</v>
      </c>
      <c r="U33" s="46">
        <v>7130</v>
      </c>
    </row>
    <row r="34" spans="1:21" ht="15.6" x14ac:dyDescent="0.3">
      <c r="A34" s="66" t="s">
        <v>21</v>
      </c>
      <c r="B34" s="45">
        <v>417</v>
      </c>
      <c r="C34" s="58">
        <v>453</v>
      </c>
      <c r="D34" s="58">
        <v>503</v>
      </c>
      <c r="E34" s="58">
        <v>577</v>
      </c>
      <c r="F34" s="58">
        <v>663</v>
      </c>
      <c r="G34" s="58">
        <v>708</v>
      </c>
      <c r="H34" s="58">
        <v>747</v>
      </c>
      <c r="I34" s="58">
        <v>755</v>
      </c>
      <c r="J34" s="58">
        <v>794</v>
      </c>
      <c r="K34" s="58">
        <v>843</v>
      </c>
      <c r="L34" s="58">
        <v>842</v>
      </c>
      <c r="M34" s="58">
        <v>799</v>
      </c>
      <c r="N34" s="58">
        <v>767</v>
      </c>
      <c r="O34" s="58">
        <v>874</v>
      </c>
      <c r="P34" s="58">
        <v>875</v>
      </c>
      <c r="Q34" s="58">
        <v>942</v>
      </c>
      <c r="R34" s="58">
        <v>992</v>
      </c>
      <c r="S34" s="58">
        <v>1027</v>
      </c>
      <c r="T34" s="58">
        <v>1087</v>
      </c>
      <c r="U34" s="46">
        <v>1207</v>
      </c>
    </row>
    <row r="35" spans="1:21" ht="15.6" x14ac:dyDescent="0.3">
      <c r="A35" s="66" t="s">
        <v>22</v>
      </c>
      <c r="B35" s="45">
        <v>94</v>
      </c>
      <c r="C35" s="58">
        <v>99</v>
      </c>
      <c r="D35" s="58">
        <v>107</v>
      </c>
      <c r="E35" s="58">
        <v>129</v>
      </c>
      <c r="F35" s="58">
        <v>161</v>
      </c>
      <c r="G35" s="58">
        <v>185</v>
      </c>
      <c r="H35" s="58">
        <v>193</v>
      </c>
      <c r="I35" s="58">
        <v>196</v>
      </c>
      <c r="J35" s="58">
        <v>207</v>
      </c>
      <c r="K35" s="58">
        <v>221</v>
      </c>
      <c r="L35" s="58">
        <v>217</v>
      </c>
      <c r="M35" s="58">
        <v>200</v>
      </c>
      <c r="N35" s="58">
        <v>194</v>
      </c>
      <c r="O35" s="58">
        <v>205</v>
      </c>
      <c r="P35" s="58">
        <v>218</v>
      </c>
      <c r="Q35" s="58">
        <v>213</v>
      </c>
      <c r="R35" s="58">
        <v>229</v>
      </c>
      <c r="S35" s="58">
        <v>251</v>
      </c>
      <c r="T35" s="58">
        <v>281</v>
      </c>
      <c r="U35" s="46">
        <v>310</v>
      </c>
    </row>
    <row r="36" spans="1:21" ht="15.6" x14ac:dyDescent="0.3">
      <c r="A36" s="66" t="s">
        <v>23</v>
      </c>
      <c r="B36" s="45">
        <v>18</v>
      </c>
      <c r="C36" s="58">
        <v>19</v>
      </c>
      <c r="D36" s="58">
        <v>19</v>
      </c>
      <c r="E36" s="58">
        <v>25</v>
      </c>
      <c r="F36" s="58">
        <v>26</v>
      </c>
      <c r="G36" s="58">
        <v>31</v>
      </c>
      <c r="H36" s="58">
        <v>30</v>
      </c>
      <c r="I36" s="58">
        <v>34</v>
      </c>
      <c r="J36" s="58">
        <v>41</v>
      </c>
      <c r="K36" s="58">
        <v>40</v>
      </c>
      <c r="L36" s="58">
        <v>39</v>
      </c>
      <c r="M36" s="58">
        <v>37</v>
      </c>
      <c r="N36" s="58">
        <v>42</v>
      </c>
      <c r="O36" s="58">
        <v>45</v>
      </c>
      <c r="P36" s="58">
        <v>50</v>
      </c>
      <c r="Q36" s="58">
        <v>52</v>
      </c>
      <c r="R36" s="58">
        <v>61</v>
      </c>
      <c r="S36" s="58">
        <v>59</v>
      </c>
      <c r="T36" s="58">
        <v>59</v>
      </c>
      <c r="U36" s="46">
        <v>66</v>
      </c>
    </row>
    <row r="37" spans="1:21" ht="16.2" thickBot="1" x14ac:dyDescent="0.35">
      <c r="A37" s="67" t="s">
        <v>36</v>
      </c>
      <c r="B37" s="51">
        <v>70744</v>
      </c>
      <c r="C37" s="59">
        <v>70597</v>
      </c>
      <c r="D37" s="59">
        <v>73191</v>
      </c>
      <c r="E37" s="59">
        <v>82308</v>
      </c>
      <c r="F37" s="59">
        <v>88431</v>
      </c>
      <c r="G37" s="59">
        <v>91792</v>
      </c>
      <c r="H37" s="59">
        <v>93350</v>
      </c>
      <c r="I37" s="59">
        <v>94688</v>
      </c>
      <c r="J37" s="59">
        <v>95419</v>
      </c>
      <c r="K37" s="59">
        <v>96518</v>
      </c>
      <c r="L37" s="59">
        <v>96252</v>
      </c>
      <c r="M37" s="59">
        <v>91688</v>
      </c>
      <c r="N37" s="59">
        <v>88977</v>
      </c>
      <c r="O37" s="59">
        <v>91862</v>
      </c>
      <c r="P37" s="59">
        <v>89613</v>
      </c>
      <c r="Q37" s="59">
        <v>88704</v>
      </c>
      <c r="R37" s="59">
        <v>87516</v>
      </c>
      <c r="S37" s="59">
        <v>90169</v>
      </c>
      <c r="T37" s="59">
        <v>92458</v>
      </c>
      <c r="U37" s="52">
        <v>96341</v>
      </c>
    </row>
    <row r="39" spans="1:21" ht="16.2" thickBot="1" x14ac:dyDescent="0.35">
      <c r="A39" s="341" t="s">
        <v>7</v>
      </c>
      <c r="B39" s="341"/>
      <c r="C39" s="341"/>
      <c r="D39" s="341"/>
      <c r="E39" s="341"/>
      <c r="F39" s="341"/>
      <c r="G39" s="341"/>
      <c r="H39" s="341"/>
      <c r="I39" s="341"/>
      <c r="J39" s="341"/>
      <c r="K39" s="341"/>
      <c r="L39" s="341"/>
      <c r="M39" s="341"/>
      <c r="N39" s="341"/>
      <c r="O39" s="341"/>
      <c r="P39" s="341"/>
      <c r="Q39" s="341"/>
      <c r="R39" s="341"/>
      <c r="S39" s="341"/>
      <c r="T39" s="341"/>
      <c r="U39" s="341"/>
    </row>
    <row r="40" spans="1:21" ht="15" customHeight="1" x14ac:dyDescent="0.3">
      <c r="A40" s="330" t="s">
        <v>10</v>
      </c>
      <c r="B40" s="310" t="s">
        <v>280</v>
      </c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  <c r="O40" s="311"/>
      <c r="P40" s="311"/>
      <c r="Q40" s="312"/>
      <c r="R40" s="312"/>
      <c r="S40" s="312"/>
      <c r="T40" s="312"/>
      <c r="U40" s="313"/>
    </row>
    <row r="41" spans="1:21" ht="15" thickBot="1" x14ac:dyDescent="0.35">
      <c r="A41" s="331"/>
      <c r="B41" s="26">
        <v>2003</v>
      </c>
      <c r="C41" s="27">
        <v>2004</v>
      </c>
      <c r="D41" s="27">
        <v>2005</v>
      </c>
      <c r="E41" s="27">
        <v>2006</v>
      </c>
      <c r="F41" s="27">
        <v>2007</v>
      </c>
      <c r="G41" s="27">
        <v>2008</v>
      </c>
      <c r="H41" s="27">
        <v>2009</v>
      </c>
      <c r="I41" s="27">
        <v>2010</v>
      </c>
      <c r="J41" s="27">
        <v>2011</v>
      </c>
      <c r="K41" s="27">
        <v>2012</v>
      </c>
      <c r="L41" s="27">
        <v>2013</v>
      </c>
      <c r="M41" s="27">
        <v>2014</v>
      </c>
      <c r="N41" s="27">
        <v>2015</v>
      </c>
      <c r="O41" s="27">
        <v>2016</v>
      </c>
      <c r="P41" s="27">
        <v>2017</v>
      </c>
      <c r="Q41" s="27">
        <v>2018</v>
      </c>
      <c r="R41" s="27">
        <v>2019</v>
      </c>
      <c r="S41" s="27">
        <v>2020</v>
      </c>
      <c r="T41" s="27">
        <v>2021</v>
      </c>
      <c r="U41" s="28">
        <v>2022</v>
      </c>
    </row>
    <row r="42" spans="1:21" ht="15.6" x14ac:dyDescent="0.3">
      <c r="A42" s="65" t="s">
        <v>11</v>
      </c>
      <c r="B42" s="41">
        <v>491</v>
      </c>
      <c r="C42" s="57">
        <v>329</v>
      </c>
      <c r="D42" s="57">
        <v>425</v>
      </c>
      <c r="E42" s="57">
        <v>509</v>
      </c>
      <c r="F42" s="57">
        <v>469</v>
      </c>
      <c r="G42" s="57">
        <v>429</v>
      </c>
      <c r="H42" s="57">
        <v>292</v>
      </c>
      <c r="I42" s="57">
        <v>267</v>
      </c>
      <c r="J42" s="57">
        <v>311</v>
      </c>
      <c r="K42" s="57">
        <v>367</v>
      </c>
      <c r="L42" s="57">
        <v>356</v>
      </c>
      <c r="M42" s="57">
        <v>346</v>
      </c>
      <c r="N42" s="57">
        <v>221</v>
      </c>
      <c r="O42" s="57">
        <v>581</v>
      </c>
      <c r="P42" s="57">
        <v>618</v>
      </c>
      <c r="Q42" s="57">
        <v>764</v>
      </c>
      <c r="R42" s="57">
        <v>564</v>
      </c>
      <c r="S42" s="57">
        <v>612</v>
      </c>
      <c r="T42" s="57">
        <v>634</v>
      </c>
      <c r="U42" s="42">
        <v>890</v>
      </c>
    </row>
    <row r="43" spans="1:21" ht="15.6" x14ac:dyDescent="0.3">
      <c r="A43" s="66" t="s">
        <v>12</v>
      </c>
      <c r="B43" s="45">
        <v>975</v>
      </c>
      <c r="C43" s="58">
        <v>757</v>
      </c>
      <c r="D43" s="58">
        <v>1043</v>
      </c>
      <c r="E43" s="58">
        <v>1267</v>
      </c>
      <c r="F43" s="58">
        <v>1459</v>
      </c>
      <c r="G43" s="58">
        <v>1405</v>
      </c>
      <c r="H43" s="58">
        <v>1322</v>
      </c>
      <c r="I43" s="58">
        <v>1294</v>
      </c>
      <c r="J43" s="58">
        <v>1595</v>
      </c>
      <c r="K43" s="58">
        <v>1528</v>
      </c>
      <c r="L43" s="58">
        <v>1413</v>
      </c>
      <c r="M43" s="58">
        <v>1318</v>
      </c>
      <c r="N43" s="58">
        <v>1196</v>
      </c>
      <c r="O43" s="58">
        <v>1571</v>
      </c>
      <c r="P43" s="58">
        <v>1686</v>
      </c>
      <c r="Q43" s="58">
        <v>1487</v>
      </c>
      <c r="R43" s="58">
        <v>1452</v>
      </c>
      <c r="S43" s="58">
        <v>1603</v>
      </c>
      <c r="T43" s="58">
        <v>1570</v>
      </c>
      <c r="U43" s="46">
        <v>1775</v>
      </c>
    </row>
    <row r="44" spans="1:21" ht="15.6" x14ac:dyDescent="0.3">
      <c r="A44" s="66" t="s">
        <v>13</v>
      </c>
      <c r="B44" s="45">
        <v>3582</v>
      </c>
      <c r="C44" s="58">
        <v>2960</v>
      </c>
      <c r="D44" s="58">
        <v>2716</v>
      </c>
      <c r="E44" s="58">
        <v>3194</v>
      </c>
      <c r="F44" s="58">
        <v>3024</v>
      </c>
      <c r="G44" s="58">
        <v>2675</v>
      </c>
      <c r="H44" s="58">
        <v>2409</v>
      </c>
      <c r="I44" s="58">
        <v>2944</v>
      </c>
      <c r="J44" s="58">
        <v>2692</v>
      </c>
      <c r="K44" s="58">
        <v>4010</v>
      </c>
      <c r="L44" s="58">
        <v>5262</v>
      </c>
      <c r="M44" s="58">
        <v>4945</v>
      </c>
      <c r="N44" s="58">
        <v>4351</v>
      </c>
      <c r="O44" s="58">
        <v>3901</v>
      </c>
      <c r="P44" s="58">
        <v>2903</v>
      </c>
      <c r="Q44" s="58">
        <v>2677</v>
      </c>
      <c r="R44" s="58">
        <v>2842</v>
      </c>
      <c r="S44" s="58">
        <v>2203</v>
      </c>
      <c r="T44" s="58">
        <v>1604</v>
      </c>
      <c r="U44" s="46">
        <v>3041</v>
      </c>
    </row>
    <row r="45" spans="1:21" ht="15.6" x14ac:dyDescent="0.3">
      <c r="A45" s="66" t="s">
        <v>14</v>
      </c>
      <c r="B45" s="45">
        <v>9757</v>
      </c>
      <c r="C45" s="58">
        <v>8800</v>
      </c>
      <c r="D45" s="58">
        <v>7499</v>
      </c>
      <c r="E45" s="58">
        <v>7507</v>
      </c>
      <c r="F45" s="58">
        <v>8303</v>
      </c>
      <c r="G45" s="58">
        <v>7569</v>
      </c>
      <c r="H45" s="58">
        <v>7013</v>
      </c>
      <c r="I45" s="58">
        <v>6497</v>
      </c>
      <c r="J45" s="58">
        <v>6282</v>
      </c>
      <c r="K45" s="58">
        <v>5994</v>
      </c>
      <c r="L45" s="58">
        <v>5224</v>
      </c>
      <c r="M45" s="58">
        <v>5071</v>
      </c>
      <c r="N45" s="58">
        <v>4671</v>
      </c>
      <c r="O45" s="58">
        <v>5000</v>
      </c>
      <c r="P45" s="58">
        <v>4602</v>
      </c>
      <c r="Q45" s="58">
        <v>4698</v>
      </c>
      <c r="R45" s="58">
        <v>4411</v>
      </c>
      <c r="S45" s="58">
        <v>6239</v>
      </c>
      <c r="T45" s="58">
        <v>4711</v>
      </c>
      <c r="U45" s="46">
        <v>4271</v>
      </c>
    </row>
    <row r="46" spans="1:21" ht="15.6" x14ac:dyDescent="0.3">
      <c r="A46" s="66" t="s">
        <v>15</v>
      </c>
      <c r="B46" s="45">
        <v>20677</v>
      </c>
      <c r="C46" s="58">
        <v>19935</v>
      </c>
      <c r="D46" s="58">
        <v>20768</v>
      </c>
      <c r="E46" s="58">
        <v>25243</v>
      </c>
      <c r="F46" s="58">
        <v>25323</v>
      </c>
      <c r="G46" s="58">
        <v>24854</v>
      </c>
      <c r="H46" s="58">
        <v>24845</v>
      </c>
      <c r="I46" s="58">
        <v>24115</v>
      </c>
      <c r="J46" s="58">
        <v>22477</v>
      </c>
      <c r="K46" s="58">
        <v>20909</v>
      </c>
      <c r="L46" s="58">
        <v>20468</v>
      </c>
      <c r="M46" s="58">
        <v>19203</v>
      </c>
      <c r="N46" s="58">
        <v>19401</v>
      </c>
      <c r="O46" s="58">
        <v>20766</v>
      </c>
      <c r="P46" s="58">
        <v>18422</v>
      </c>
      <c r="Q46" s="58">
        <v>17211</v>
      </c>
      <c r="R46" s="58">
        <v>15321</v>
      </c>
      <c r="S46" s="58">
        <v>15734</v>
      </c>
      <c r="T46" s="58">
        <v>16822</v>
      </c>
      <c r="U46" s="46">
        <v>14851</v>
      </c>
    </row>
    <row r="47" spans="1:21" ht="15.6" x14ac:dyDescent="0.3">
      <c r="A47" s="66" t="s">
        <v>16</v>
      </c>
      <c r="B47" s="45">
        <v>30912</v>
      </c>
      <c r="C47" s="58">
        <v>30087</v>
      </c>
      <c r="D47" s="58">
        <v>29623</v>
      </c>
      <c r="E47" s="58">
        <v>29957</v>
      </c>
      <c r="F47" s="58">
        <v>31768</v>
      </c>
      <c r="G47" s="58">
        <v>32832</v>
      </c>
      <c r="H47" s="58">
        <v>32764</v>
      </c>
      <c r="I47" s="58">
        <v>32742</v>
      </c>
      <c r="J47" s="58">
        <v>32211</v>
      </c>
      <c r="K47" s="58">
        <v>32011</v>
      </c>
      <c r="L47" s="58">
        <v>31857</v>
      </c>
      <c r="M47" s="58">
        <v>30708</v>
      </c>
      <c r="N47" s="58">
        <v>30637</v>
      </c>
      <c r="O47" s="58">
        <v>30578</v>
      </c>
      <c r="P47" s="58">
        <v>29491</v>
      </c>
      <c r="Q47" s="58">
        <v>29482</v>
      </c>
      <c r="R47" s="58">
        <v>28095</v>
      </c>
      <c r="S47" s="58">
        <v>27318</v>
      </c>
      <c r="T47" s="58">
        <v>28306</v>
      </c>
      <c r="U47" s="46">
        <v>27576</v>
      </c>
    </row>
    <row r="48" spans="1:21" ht="15.6" x14ac:dyDescent="0.3">
      <c r="A48" s="66" t="s">
        <v>17</v>
      </c>
      <c r="B48" s="45">
        <v>15384</v>
      </c>
      <c r="C48" s="58">
        <v>16340</v>
      </c>
      <c r="D48" s="58">
        <v>16576</v>
      </c>
      <c r="E48" s="58">
        <v>18683</v>
      </c>
      <c r="F48" s="58">
        <v>19931</v>
      </c>
      <c r="G48" s="58">
        <v>20618</v>
      </c>
      <c r="H48" s="58">
        <v>21051</v>
      </c>
      <c r="I48" s="58">
        <v>21572</v>
      </c>
      <c r="J48" s="58">
        <v>22182</v>
      </c>
      <c r="K48" s="58">
        <v>22547</v>
      </c>
      <c r="L48" s="58">
        <v>22243</v>
      </c>
      <c r="M48" s="58">
        <v>21240</v>
      </c>
      <c r="N48" s="58">
        <v>20670</v>
      </c>
      <c r="O48" s="58">
        <v>20931</v>
      </c>
      <c r="P48" s="58">
        <v>21237</v>
      </c>
      <c r="Q48" s="58">
        <v>20853</v>
      </c>
      <c r="R48" s="58">
        <v>20590</v>
      </c>
      <c r="S48" s="58">
        <v>21143</v>
      </c>
      <c r="T48" s="58">
        <v>21689</v>
      </c>
      <c r="U48" s="46">
        <v>22351</v>
      </c>
    </row>
    <row r="49" spans="1:21" ht="15.6" x14ac:dyDescent="0.3">
      <c r="A49" s="66" t="s">
        <v>18</v>
      </c>
      <c r="B49" s="45">
        <v>23907</v>
      </c>
      <c r="C49" s="58">
        <v>24684</v>
      </c>
      <c r="D49" s="58">
        <v>25333</v>
      </c>
      <c r="E49" s="58">
        <v>27207</v>
      </c>
      <c r="F49" s="58">
        <v>28935</v>
      </c>
      <c r="G49" s="58">
        <v>30314</v>
      </c>
      <c r="H49" s="58">
        <v>30958</v>
      </c>
      <c r="I49" s="58">
        <v>31957</v>
      </c>
      <c r="J49" s="58">
        <v>33151</v>
      </c>
      <c r="K49" s="58">
        <v>33906</v>
      </c>
      <c r="L49" s="58">
        <v>33680</v>
      </c>
      <c r="M49" s="58">
        <v>32407</v>
      </c>
      <c r="N49" s="58">
        <v>31248</v>
      </c>
      <c r="O49" s="58">
        <v>32669</v>
      </c>
      <c r="P49" s="58">
        <v>33122</v>
      </c>
      <c r="Q49" s="58">
        <v>32972</v>
      </c>
      <c r="R49" s="58">
        <v>32967</v>
      </c>
      <c r="S49" s="58">
        <v>33973</v>
      </c>
      <c r="T49" s="58">
        <v>34319</v>
      </c>
      <c r="U49" s="46">
        <v>36117</v>
      </c>
    </row>
    <row r="50" spans="1:21" ht="15.6" x14ac:dyDescent="0.3">
      <c r="A50" s="66" t="s">
        <v>19</v>
      </c>
      <c r="B50" s="45">
        <v>15988</v>
      </c>
      <c r="C50" s="58">
        <v>16779</v>
      </c>
      <c r="D50" s="58">
        <v>18190</v>
      </c>
      <c r="E50" s="58">
        <v>20148</v>
      </c>
      <c r="F50" s="58">
        <v>22419</v>
      </c>
      <c r="G50" s="58">
        <v>24334</v>
      </c>
      <c r="H50" s="58">
        <v>25651</v>
      </c>
      <c r="I50" s="58">
        <v>26845</v>
      </c>
      <c r="J50" s="58">
        <v>28442</v>
      </c>
      <c r="K50" s="58">
        <v>29538</v>
      </c>
      <c r="L50" s="58">
        <v>29307</v>
      </c>
      <c r="M50" s="58">
        <v>27567</v>
      </c>
      <c r="N50" s="58">
        <v>25852</v>
      </c>
      <c r="O50" s="58">
        <v>25484</v>
      </c>
      <c r="P50" s="58">
        <v>25543</v>
      </c>
      <c r="Q50" s="58">
        <v>25656</v>
      </c>
      <c r="R50" s="58">
        <v>26017</v>
      </c>
      <c r="S50" s="58">
        <v>26944</v>
      </c>
      <c r="T50" s="58">
        <v>28498</v>
      </c>
      <c r="U50" s="46">
        <v>31602</v>
      </c>
    </row>
    <row r="51" spans="1:21" ht="15.6" x14ac:dyDescent="0.3">
      <c r="A51" s="66" t="s">
        <v>20</v>
      </c>
      <c r="B51" s="45">
        <v>8163</v>
      </c>
      <c r="C51" s="58">
        <v>8783</v>
      </c>
      <c r="D51" s="58">
        <v>9294</v>
      </c>
      <c r="E51" s="58">
        <v>10094</v>
      </c>
      <c r="F51" s="58">
        <v>11050</v>
      </c>
      <c r="G51" s="58">
        <v>11708</v>
      </c>
      <c r="H51" s="58">
        <v>12311</v>
      </c>
      <c r="I51" s="58">
        <v>12859</v>
      </c>
      <c r="J51" s="58">
        <v>13367</v>
      </c>
      <c r="K51" s="58">
        <v>13702</v>
      </c>
      <c r="L51" s="58">
        <v>13552</v>
      </c>
      <c r="M51" s="58">
        <v>12544</v>
      </c>
      <c r="N51" s="58">
        <v>11524</v>
      </c>
      <c r="O51" s="58">
        <v>11491</v>
      </c>
      <c r="P51" s="58">
        <v>11667</v>
      </c>
      <c r="Q51" s="58">
        <v>11755</v>
      </c>
      <c r="R51" s="58">
        <v>11729</v>
      </c>
      <c r="S51" s="58">
        <v>11814</v>
      </c>
      <c r="T51" s="58">
        <v>12675</v>
      </c>
      <c r="U51" s="46">
        <v>13951</v>
      </c>
    </row>
    <row r="52" spans="1:21" ht="15.6" x14ac:dyDescent="0.3">
      <c r="A52" s="66" t="s">
        <v>21</v>
      </c>
      <c r="B52" s="45">
        <v>1305</v>
      </c>
      <c r="C52" s="58">
        <v>1349</v>
      </c>
      <c r="D52" s="58">
        <v>1405</v>
      </c>
      <c r="E52" s="58">
        <v>1587</v>
      </c>
      <c r="F52" s="58">
        <v>1787</v>
      </c>
      <c r="G52" s="58">
        <v>1903</v>
      </c>
      <c r="H52" s="58">
        <v>1968</v>
      </c>
      <c r="I52" s="58">
        <v>1986</v>
      </c>
      <c r="J52" s="58">
        <v>2033</v>
      </c>
      <c r="K52" s="58">
        <v>2096</v>
      </c>
      <c r="L52" s="58">
        <v>2055</v>
      </c>
      <c r="M52" s="58">
        <v>1918</v>
      </c>
      <c r="N52" s="58">
        <v>1821</v>
      </c>
      <c r="O52" s="58">
        <v>1965</v>
      </c>
      <c r="P52" s="58">
        <v>1977</v>
      </c>
      <c r="Q52" s="58">
        <v>2024</v>
      </c>
      <c r="R52" s="58">
        <v>2048</v>
      </c>
      <c r="S52" s="58">
        <v>2064</v>
      </c>
      <c r="T52" s="58">
        <v>2095</v>
      </c>
      <c r="U52" s="46">
        <v>2242</v>
      </c>
    </row>
    <row r="53" spans="1:21" ht="15.6" x14ac:dyDescent="0.3">
      <c r="A53" s="66" t="s">
        <v>22</v>
      </c>
      <c r="B53" s="45">
        <v>389</v>
      </c>
      <c r="C53" s="58">
        <v>391</v>
      </c>
      <c r="D53" s="58">
        <v>413</v>
      </c>
      <c r="E53" s="58">
        <v>450</v>
      </c>
      <c r="F53" s="58">
        <v>512</v>
      </c>
      <c r="G53" s="58">
        <v>530</v>
      </c>
      <c r="H53" s="58">
        <v>565</v>
      </c>
      <c r="I53" s="58">
        <v>576</v>
      </c>
      <c r="J53" s="58">
        <v>586</v>
      </c>
      <c r="K53" s="58">
        <v>592</v>
      </c>
      <c r="L53" s="58">
        <v>598</v>
      </c>
      <c r="M53" s="58">
        <v>552</v>
      </c>
      <c r="N53" s="58">
        <v>531</v>
      </c>
      <c r="O53" s="58">
        <v>544</v>
      </c>
      <c r="P53" s="58">
        <v>559</v>
      </c>
      <c r="Q53" s="58">
        <v>554</v>
      </c>
      <c r="R53" s="58">
        <v>583</v>
      </c>
      <c r="S53" s="58">
        <v>600</v>
      </c>
      <c r="T53" s="58">
        <v>629</v>
      </c>
      <c r="U53" s="46">
        <v>662</v>
      </c>
    </row>
    <row r="54" spans="1:21" ht="15.6" x14ac:dyDescent="0.3">
      <c r="A54" s="66" t="s">
        <v>23</v>
      </c>
      <c r="B54" s="45">
        <v>102</v>
      </c>
      <c r="C54" s="58">
        <v>100</v>
      </c>
      <c r="D54" s="58">
        <v>101</v>
      </c>
      <c r="E54" s="58">
        <v>113</v>
      </c>
      <c r="F54" s="58">
        <v>110</v>
      </c>
      <c r="G54" s="58">
        <v>127</v>
      </c>
      <c r="H54" s="58">
        <v>127</v>
      </c>
      <c r="I54" s="58">
        <v>137</v>
      </c>
      <c r="J54" s="58">
        <v>144</v>
      </c>
      <c r="K54" s="58">
        <v>140</v>
      </c>
      <c r="L54" s="58">
        <v>132</v>
      </c>
      <c r="M54" s="58">
        <v>121</v>
      </c>
      <c r="N54" s="58">
        <v>116</v>
      </c>
      <c r="O54" s="58">
        <v>126</v>
      </c>
      <c r="P54" s="58">
        <v>121</v>
      </c>
      <c r="Q54" s="58">
        <v>125</v>
      </c>
      <c r="R54" s="58">
        <v>138</v>
      </c>
      <c r="S54" s="58">
        <v>131</v>
      </c>
      <c r="T54" s="58">
        <v>134</v>
      </c>
      <c r="U54" s="46">
        <v>140</v>
      </c>
    </row>
    <row r="55" spans="1:21" ht="16.2" thickBot="1" x14ac:dyDescent="0.35">
      <c r="A55" s="67" t="s">
        <v>7</v>
      </c>
      <c r="B55" s="51">
        <v>131632</v>
      </c>
      <c r="C55" s="59">
        <v>131294</v>
      </c>
      <c r="D55" s="59">
        <v>133386</v>
      </c>
      <c r="E55" s="59">
        <v>145959</v>
      </c>
      <c r="F55" s="59">
        <v>155090</v>
      </c>
      <c r="G55" s="59">
        <v>159298</v>
      </c>
      <c r="H55" s="59">
        <v>161276</v>
      </c>
      <c r="I55" s="59">
        <v>163791</v>
      </c>
      <c r="J55" s="59">
        <v>165473</v>
      </c>
      <c r="K55" s="59">
        <v>167340</v>
      </c>
      <c r="L55" s="59">
        <v>166147</v>
      </c>
      <c r="M55" s="59">
        <v>157940</v>
      </c>
      <c r="N55" s="59">
        <v>152239</v>
      </c>
      <c r="O55" s="59">
        <v>155607</v>
      </c>
      <c r="P55" s="59">
        <v>151948</v>
      </c>
      <c r="Q55" s="59">
        <v>150258</v>
      </c>
      <c r="R55" s="59">
        <v>146757</v>
      </c>
      <c r="S55" s="59">
        <v>150378</v>
      </c>
      <c r="T55" s="59">
        <v>153686</v>
      </c>
      <c r="U55" s="52">
        <v>159469</v>
      </c>
    </row>
    <row r="56" spans="1:21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</row>
    <row r="57" spans="1:21" ht="15.6" x14ac:dyDescent="0.3">
      <c r="A57" s="60" t="s">
        <v>8</v>
      </c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</row>
    <row r="59" spans="1:21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</row>
    <row r="68" spans="1:21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</row>
    <row r="69" spans="1:2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</row>
    <row r="70" spans="1:21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</row>
    <row r="71" spans="1:2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</row>
    <row r="72" spans="1:2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</row>
    <row r="73" spans="1:21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</row>
    <row r="74" spans="1:2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</row>
    <row r="75" spans="1:21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</row>
    <row r="76" spans="1:21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</row>
    <row r="77" spans="1:21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</row>
    <row r="78" spans="1:21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1:21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</row>
    <row r="80" spans="1:21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</row>
    <row r="81" spans="1:21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</row>
    <row r="82" spans="1:2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</row>
    <row r="83" spans="1:21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</row>
    <row r="84" spans="1:2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</row>
    <row r="85" spans="1:2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</row>
    <row r="86" spans="1:2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</row>
    <row r="87" spans="1:2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</row>
    <row r="88" spans="1:2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</row>
    <row r="89" spans="1:2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</row>
    <row r="90" spans="1:2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</row>
    <row r="91" spans="1:2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</row>
    <row r="92" spans="1:2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</row>
    <row r="93" spans="1:2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</row>
    <row r="94" spans="1:2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</row>
    <row r="95" spans="1:2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1:2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</row>
    <row r="97" spans="1:2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</row>
    <row r="98" spans="1:2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</row>
    <row r="99" spans="1:2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</row>
    <row r="100" spans="1:2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</row>
    <row r="101" spans="1:2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</row>
    <row r="102" spans="1:2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</row>
    <row r="103" spans="1:2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</row>
    <row r="104" spans="1:2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1:2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</row>
    <row r="106" spans="1:2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</row>
    <row r="107" spans="1:2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</row>
    <row r="108" spans="1:2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</row>
    <row r="109" spans="1:2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</row>
    <row r="110" spans="1:2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</row>
    <row r="111" spans="1:2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</row>
    <row r="112" spans="1:2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</row>
    <row r="113" spans="1:2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</row>
    <row r="114" spans="1:2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1:2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</row>
    <row r="116" spans="1:2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</row>
    <row r="117" spans="1:2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</row>
    <row r="118" spans="1:2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</row>
    <row r="119" spans="1:2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</row>
    <row r="120" spans="1:2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</row>
    <row r="121" spans="1:2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</row>
    <row r="122" spans="1:2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</row>
    <row r="123" spans="1:2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</row>
    <row r="124" spans="1:2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</row>
    <row r="125" spans="1:2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</row>
    <row r="126" spans="1:2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</row>
    <row r="134" spans="1:2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</row>
    <row r="135" spans="1:2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</row>
    <row r="136" spans="1:2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</row>
    <row r="137" spans="1:2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</row>
    <row r="138" spans="1:2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</row>
    <row r="139" spans="1:2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</row>
    <row r="140" spans="1:2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1:2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</row>
    <row r="142" spans="1:2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</row>
    <row r="143" spans="1:2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</row>
    <row r="144" spans="1:2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</row>
    <row r="145" spans="1:2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</row>
    <row r="146" spans="1:2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</row>
    <row r="147" spans="1:2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</row>
    <row r="148" spans="1:2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</row>
    <row r="156" spans="1:2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</row>
    <row r="157" spans="1:2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</row>
    <row r="158" spans="1:2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</row>
    <row r="159" spans="1:2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</row>
    <row r="160" spans="1:2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</row>
    <row r="161" spans="1:2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</row>
    <row r="162" spans="1:2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</row>
    <row r="163" spans="1:2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</row>
    <row r="164" spans="1:2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</row>
    <row r="165" spans="1:2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</row>
    <row r="166" spans="1:2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</row>
    <row r="170" spans="1:2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</row>
    <row r="171" spans="1:2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</row>
    <row r="172" spans="1:2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</row>
    <row r="173" spans="1:2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</row>
    <row r="174" spans="1:2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</row>
    <row r="175" spans="1:2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</row>
    <row r="176" spans="1:2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</row>
    <row r="177" spans="1:2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</row>
    <row r="178" spans="1:2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</row>
    <row r="179" spans="1:2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</row>
    <row r="180" spans="1:2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</row>
    <row r="181" spans="1:2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</row>
    <row r="182" spans="1:2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</row>
    <row r="186" spans="1:2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</row>
    <row r="187" spans="1:2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</row>
    <row r="188" spans="1:2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</row>
    <row r="189" spans="1:2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</row>
    <row r="190" spans="1:2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</row>
    <row r="191" spans="1:2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</row>
    <row r="192" spans="1:2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</row>
    <row r="193" spans="1:2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</row>
    <row r="194" spans="1:2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</row>
    <row r="195" spans="1:2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</row>
    <row r="196" spans="1:2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</row>
    <row r="197" spans="1:2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</row>
    <row r="203" spans="1:2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</row>
    <row r="204" spans="1:2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</row>
    <row r="205" spans="1:2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</row>
    <row r="206" spans="1:2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</row>
    <row r="207" spans="1:2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</row>
    <row r="208" spans="1:2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</row>
    <row r="209" spans="1:2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</row>
    <row r="210" spans="1:2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</row>
    <row r="211" spans="1:2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</row>
    <row r="212" spans="1:2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</row>
    <row r="213" spans="1:2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</row>
    <row r="214" spans="1:2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</row>
    <row r="215" spans="1:2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</row>
    <row r="216" spans="1:2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</row>
    <row r="217" spans="1:2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</row>
    <row r="218" spans="1:2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</row>
    <row r="219" spans="1:2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</row>
    <row r="220" spans="1:2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</row>
    <row r="221" spans="1:2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</row>
    <row r="222" spans="1:2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</row>
    <row r="223" spans="1:2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</row>
    <row r="224" spans="1:2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</row>
    <row r="225" spans="1:2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</row>
    <row r="226" spans="1:2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</row>
    <row r="227" spans="1:2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</row>
    <row r="228" spans="1:2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</row>
    <row r="229" spans="1:2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</row>
    <row r="232" spans="1:2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</row>
    <row r="233" spans="1:2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</row>
    <row r="234" spans="1:2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</row>
    <row r="235" spans="1:2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</row>
    <row r="236" spans="1:2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</row>
    <row r="237" spans="1:2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</row>
    <row r="238" spans="1:2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</row>
    <row r="240" spans="1:2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</row>
    <row r="243" spans="1:2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</row>
    <row r="244" spans="1:2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</row>
    <row r="245" spans="1:2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</row>
    <row r="246" spans="1:2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</row>
    <row r="247" spans="1:2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</row>
    <row r="248" spans="1:2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</row>
    <row r="249" spans="1:2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</row>
    <row r="251" spans="1:2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</row>
    <row r="254" spans="1:2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</row>
    <row r="255" spans="1:2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</row>
    <row r="256" spans="1:2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</row>
    <row r="257" spans="1:2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</row>
    <row r="258" spans="1:2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</row>
    <row r="259" spans="1:2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</row>
    <row r="260" spans="1:2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</row>
    <row r="262" spans="1:2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</row>
    <row r="265" spans="1:2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</row>
    <row r="266" spans="1:2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</row>
    <row r="267" spans="1:2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</row>
    <row r="268" spans="1:2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</row>
    <row r="269" spans="1:2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</row>
    <row r="270" spans="1:2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</row>
    <row r="271" spans="1:2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</row>
    <row r="272" spans="1:2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</row>
    <row r="273" spans="1:2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</row>
    <row r="274" spans="1:2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</row>
    <row r="275" spans="1:2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</row>
    <row r="276" spans="1:2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</row>
    <row r="278" spans="1:2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</row>
    <row r="279" spans="1:2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</row>
    <row r="280" spans="1:2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</row>
    <row r="281" spans="1:2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</row>
    <row r="282" spans="1:2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</row>
    <row r="283" spans="1:2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</row>
    <row r="284" spans="1:2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</row>
    <row r="285" spans="1:2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</row>
    <row r="286" spans="1:2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</row>
    <row r="287" spans="1:2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</row>
    <row r="288" spans="1:2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</row>
    <row r="289" spans="1:2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</row>
    <row r="290" spans="1:2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</row>
    <row r="291" spans="1:2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</row>
    <row r="292" spans="1:2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</row>
    <row r="293" spans="1:2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</row>
    <row r="294" spans="1:2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</row>
    <row r="295" spans="1:2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</row>
    <row r="296" spans="1:2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</row>
    <row r="297" spans="1:2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</row>
    <row r="298" spans="1:2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</row>
    <row r="299" spans="1:2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</row>
    <row r="300" spans="1:2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</row>
  </sheetData>
  <mergeCells count="9">
    <mergeCell ref="A40:A41"/>
    <mergeCell ref="B40:U40"/>
    <mergeCell ref="A3:U3"/>
    <mergeCell ref="A4:A5"/>
    <mergeCell ref="B4:U4"/>
    <mergeCell ref="A21:U21"/>
    <mergeCell ref="A22:A23"/>
    <mergeCell ref="B22:U22"/>
    <mergeCell ref="A39:U39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K300"/>
  <sheetViews>
    <sheetView showGridLines="0" workbookViewId="0">
      <selection activeCell="J1" sqref="J1"/>
    </sheetView>
  </sheetViews>
  <sheetFormatPr defaultRowHeight="14.4" x14ac:dyDescent="0.3"/>
  <cols>
    <col min="1" max="1" width="16.88671875" customWidth="1"/>
    <col min="2" max="11" width="9.5546875" customWidth="1"/>
  </cols>
  <sheetData>
    <row r="1" spans="1:11" ht="15.6" x14ac:dyDescent="0.3">
      <c r="A1" s="54" t="s">
        <v>330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</row>
    <row r="2" spans="1:11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</row>
    <row r="3" spans="1:11" ht="16.2" thickBot="1" x14ac:dyDescent="0.35">
      <c r="A3" s="338" t="s">
        <v>2</v>
      </c>
      <c r="B3" s="339"/>
      <c r="C3" s="339"/>
      <c r="D3" s="339"/>
      <c r="E3" s="339"/>
      <c r="F3" s="339"/>
      <c r="G3" s="339"/>
      <c r="H3" s="339"/>
      <c r="I3" s="338"/>
      <c r="J3" s="339"/>
      <c r="K3" s="339"/>
    </row>
    <row r="4" spans="1:11" ht="15" customHeight="1" x14ac:dyDescent="0.3">
      <c r="A4" s="330" t="s">
        <v>10</v>
      </c>
      <c r="B4" s="324" t="s">
        <v>280</v>
      </c>
      <c r="C4" s="326"/>
      <c r="D4" s="326"/>
      <c r="E4" s="326"/>
      <c r="F4" s="326"/>
      <c r="G4" s="326"/>
      <c r="H4" s="326"/>
      <c r="I4" s="326"/>
      <c r="J4" s="326"/>
      <c r="K4" s="325"/>
    </row>
    <row r="5" spans="1:11" ht="15" thickBot="1" x14ac:dyDescent="0.35">
      <c r="A5" s="331"/>
      <c r="B5" s="26">
        <v>2013</v>
      </c>
      <c r="C5" s="27">
        <v>2014</v>
      </c>
      <c r="D5" s="27">
        <v>2015</v>
      </c>
      <c r="E5" s="27">
        <v>2016</v>
      </c>
      <c r="F5" s="27">
        <v>2017</v>
      </c>
      <c r="G5" s="27">
        <v>2018</v>
      </c>
      <c r="H5" s="27">
        <v>2019</v>
      </c>
      <c r="I5" s="27">
        <v>2020</v>
      </c>
      <c r="J5" s="27">
        <v>2021</v>
      </c>
      <c r="K5" s="28">
        <v>2022</v>
      </c>
    </row>
    <row r="6" spans="1:11" ht="15.6" x14ac:dyDescent="0.3">
      <c r="A6" s="65" t="s">
        <v>11</v>
      </c>
      <c r="B6" s="41">
        <v>141</v>
      </c>
      <c r="C6" s="57">
        <v>146</v>
      </c>
      <c r="D6" s="57">
        <v>109</v>
      </c>
      <c r="E6" s="57">
        <v>261</v>
      </c>
      <c r="F6" s="57">
        <v>303</v>
      </c>
      <c r="G6" s="57">
        <v>322</v>
      </c>
      <c r="H6" s="57">
        <v>243</v>
      </c>
      <c r="I6" s="57">
        <v>291</v>
      </c>
      <c r="J6" s="57">
        <v>293</v>
      </c>
      <c r="K6" s="42">
        <v>424</v>
      </c>
    </row>
    <row r="7" spans="1:11" ht="15.6" x14ac:dyDescent="0.3">
      <c r="A7" s="66" t="s">
        <v>12</v>
      </c>
      <c r="B7" s="45">
        <v>657</v>
      </c>
      <c r="C7" s="58">
        <v>648</v>
      </c>
      <c r="D7" s="58">
        <v>625</v>
      </c>
      <c r="E7" s="58">
        <v>781</v>
      </c>
      <c r="F7" s="58">
        <v>825</v>
      </c>
      <c r="G7" s="58">
        <v>749</v>
      </c>
      <c r="H7" s="58">
        <v>736</v>
      </c>
      <c r="I7" s="58">
        <v>795</v>
      </c>
      <c r="J7" s="58">
        <v>766</v>
      </c>
      <c r="K7" s="46">
        <v>917</v>
      </c>
    </row>
    <row r="8" spans="1:11" ht="15.6" x14ac:dyDescent="0.3">
      <c r="A8" s="66" t="s">
        <v>13</v>
      </c>
      <c r="B8" s="45">
        <v>1752</v>
      </c>
      <c r="C8" s="58">
        <v>1552</v>
      </c>
      <c r="D8" s="58">
        <v>1366</v>
      </c>
      <c r="E8" s="58">
        <v>1133</v>
      </c>
      <c r="F8" s="58">
        <v>930</v>
      </c>
      <c r="G8" s="58">
        <v>865</v>
      </c>
      <c r="H8" s="58">
        <v>886</v>
      </c>
      <c r="I8" s="58">
        <v>684</v>
      </c>
      <c r="J8" s="58">
        <v>518</v>
      </c>
      <c r="K8" s="46">
        <v>878</v>
      </c>
    </row>
    <row r="9" spans="1:11" ht="15.6" x14ac:dyDescent="0.3">
      <c r="A9" s="66" t="s">
        <v>14</v>
      </c>
      <c r="B9" s="45">
        <v>1806</v>
      </c>
      <c r="C9" s="58">
        <v>1862</v>
      </c>
      <c r="D9" s="58">
        <v>1649</v>
      </c>
      <c r="E9" s="58">
        <v>1789</v>
      </c>
      <c r="F9" s="58">
        <v>1705</v>
      </c>
      <c r="G9" s="58">
        <v>1825</v>
      </c>
      <c r="H9" s="58">
        <v>1645</v>
      </c>
      <c r="I9" s="58">
        <v>2293</v>
      </c>
      <c r="J9" s="58">
        <v>1680</v>
      </c>
      <c r="K9" s="46">
        <v>1667</v>
      </c>
    </row>
    <row r="10" spans="1:11" ht="15.6" x14ac:dyDescent="0.3">
      <c r="A10" s="66" t="s">
        <v>15</v>
      </c>
      <c r="B10" s="45">
        <v>6090</v>
      </c>
      <c r="C10" s="58">
        <v>5871</v>
      </c>
      <c r="D10" s="58">
        <v>5651</v>
      </c>
      <c r="E10" s="58">
        <v>6031</v>
      </c>
      <c r="F10" s="58">
        <v>5437</v>
      </c>
      <c r="G10" s="58">
        <v>5076</v>
      </c>
      <c r="H10" s="58">
        <v>4529</v>
      </c>
      <c r="I10" s="58">
        <v>4683</v>
      </c>
      <c r="J10" s="58">
        <v>5047</v>
      </c>
      <c r="K10" s="46">
        <v>4499</v>
      </c>
    </row>
    <row r="11" spans="1:11" ht="15.6" x14ac:dyDescent="0.3">
      <c r="A11" s="66" t="s">
        <v>16</v>
      </c>
      <c r="B11" s="45">
        <v>9203</v>
      </c>
      <c r="C11" s="58">
        <v>8728</v>
      </c>
      <c r="D11" s="58">
        <v>8437</v>
      </c>
      <c r="E11" s="58">
        <v>8169</v>
      </c>
      <c r="F11" s="58">
        <v>7959</v>
      </c>
      <c r="G11" s="58">
        <v>7890</v>
      </c>
      <c r="H11" s="58">
        <v>7396</v>
      </c>
      <c r="I11" s="58">
        <v>7493</v>
      </c>
      <c r="J11" s="58">
        <v>7608</v>
      </c>
      <c r="K11" s="46">
        <v>7596</v>
      </c>
    </row>
    <row r="12" spans="1:11" ht="15.6" x14ac:dyDescent="0.3">
      <c r="A12" s="66" t="s">
        <v>17</v>
      </c>
      <c r="B12" s="45">
        <v>9047</v>
      </c>
      <c r="C12" s="58">
        <v>8598</v>
      </c>
      <c r="D12" s="58">
        <v>8355</v>
      </c>
      <c r="E12" s="58">
        <v>8498</v>
      </c>
      <c r="F12" s="58">
        <v>8439</v>
      </c>
      <c r="G12" s="58">
        <v>8330</v>
      </c>
      <c r="H12" s="58">
        <v>8054</v>
      </c>
      <c r="I12" s="58">
        <v>7928</v>
      </c>
      <c r="J12" s="58">
        <v>7913</v>
      </c>
      <c r="K12" s="46">
        <v>8067</v>
      </c>
    </row>
    <row r="13" spans="1:11" ht="15.6" x14ac:dyDescent="0.3">
      <c r="A13" s="66" t="s">
        <v>18</v>
      </c>
      <c r="B13" s="45">
        <v>15132</v>
      </c>
      <c r="C13" s="58">
        <v>14512</v>
      </c>
      <c r="D13" s="58">
        <v>14091</v>
      </c>
      <c r="E13" s="58">
        <v>14449</v>
      </c>
      <c r="F13" s="58">
        <v>14230</v>
      </c>
      <c r="G13" s="58">
        <v>14145</v>
      </c>
      <c r="H13" s="58">
        <v>13767</v>
      </c>
      <c r="I13" s="58">
        <v>14059</v>
      </c>
      <c r="J13" s="58">
        <v>14266</v>
      </c>
      <c r="K13" s="46">
        <v>14319</v>
      </c>
    </row>
    <row r="14" spans="1:11" ht="15.6" x14ac:dyDescent="0.3">
      <c r="A14" s="66" t="s">
        <v>19</v>
      </c>
      <c r="B14" s="45">
        <v>15427</v>
      </c>
      <c r="C14" s="58">
        <v>14518</v>
      </c>
      <c r="D14" s="58">
        <v>13690</v>
      </c>
      <c r="E14" s="58">
        <v>13445</v>
      </c>
      <c r="F14" s="58">
        <v>13299</v>
      </c>
      <c r="G14" s="58">
        <v>13295</v>
      </c>
      <c r="H14" s="58">
        <v>13071</v>
      </c>
      <c r="I14" s="58">
        <v>13253</v>
      </c>
      <c r="J14" s="58">
        <v>13864</v>
      </c>
      <c r="K14" s="46">
        <v>14778</v>
      </c>
    </row>
    <row r="15" spans="1:11" ht="15.6" x14ac:dyDescent="0.3">
      <c r="A15" s="66" t="s">
        <v>20</v>
      </c>
      <c r="B15" s="45">
        <v>8684</v>
      </c>
      <c r="C15" s="58">
        <v>7989</v>
      </c>
      <c r="D15" s="58">
        <v>7529</v>
      </c>
      <c r="E15" s="58">
        <v>7353</v>
      </c>
      <c r="F15" s="58">
        <v>7331</v>
      </c>
      <c r="G15" s="58">
        <v>7246</v>
      </c>
      <c r="H15" s="58">
        <v>7105</v>
      </c>
      <c r="I15" s="58">
        <v>6947</v>
      </c>
      <c r="J15" s="58">
        <v>7373</v>
      </c>
      <c r="K15" s="46">
        <v>7910</v>
      </c>
    </row>
    <row r="16" spans="1:11" ht="15.6" x14ac:dyDescent="0.3">
      <c r="A16" s="66" t="s">
        <v>21</v>
      </c>
      <c r="B16" s="45">
        <v>1381</v>
      </c>
      <c r="C16" s="58">
        <v>1285</v>
      </c>
      <c r="D16" s="58">
        <v>1237</v>
      </c>
      <c r="E16" s="58">
        <v>1301</v>
      </c>
      <c r="F16" s="58">
        <v>1337</v>
      </c>
      <c r="G16" s="58">
        <v>1251</v>
      </c>
      <c r="H16" s="58">
        <v>1229</v>
      </c>
      <c r="I16" s="58">
        <v>1206</v>
      </c>
      <c r="J16" s="58">
        <v>1238</v>
      </c>
      <c r="K16" s="46">
        <v>1269</v>
      </c>
    </row>
    <row r="17" spans="1:11" ht="15.6" x14ac:dyDescent="0.3">
      <c r="A17" s="66" t="s">
        <v>22</v>
      </c>
      <c r="B17" s="45">
        <v>433</v>
      </c>
      <c r="C17" s="58">
        <v>406</v>
      </c>
      <c r="D17" s="58">
        <v>389</v>
      </c>
      <c r="E17" s="58">
        <v>392</v>
      </c>
      <c r="F17" s="58">
        <v>408</v>
      </c>
      <c r="G17" s="58">
        <v>404</v>
      </c>
      <c r="H17" s="58">
        <v>406</v>
      </c>
      <c r="I17" s="58">
        <v>388</v>
      </c>
      <c r="J17" s="58">
        <v>391</v>
      </c>
      <c r="K17" s="46">
        <v>409</v>
      </c>
    </row>
    <row r="18" spans="1:11" ht="15.6" x14ac:dyDescent="0.3">
      <c r="A18" s="66" t="s">
        <v>23</v>
      </c>
      <c r="B18" s="45">
        <v>99</v>
      </c>
      <c r="C18" s="58">
        <v>91</v>
      </c>
      <c r="D18" s="58">
        <v>85</v>
      </c>
      <c r="E18" s="58">
        <v>86</v>
      </c>
      <c r="F18" s="58">
        <v>74</v>
      </c>
      <c r="G18" s="58">
        <v>84</v>
      </c>
      <c r="H18" s="58">
        <v>82</v>
      </c>
      <c r="I18" s="58">
        <v>86</v>
      </c>
      <c r="J18" s="58">
        <v>84</v>
      </c>
      <c r="K18" s="46">
        <v>82</v>
      </c>
    </row>
    <row r="19" spans="1:11" ht="16.2" thickBot="1" x14ac:dyDescent="0.35">
      <c r="A19" s="67" t="s">
        <v>35</v>
      </c>
      <c r="B19" s="51">
        <v>69852</v>
      </c>
      <c r="C19" s="59">
        <v>66206</v>
      </c>
      <c r="D19" s="59">
        <v>63213</v>
      </c>
      <c r="E19" s="59">
        <v>63688</v>
      </c>
      <c r="F19" s="59">
        <v>62277</v>
      </c>
      <c r="G19" s="59">
        <v>61482</v>
      </c>
      <c r="H19" s="59">
        <v>59149</v>
      </c>
      <c r="I19" s="59">
        <v>60106</v>
      </c>
      <c r="J19" s="59">
        <v>61041</v>
      </c>
      <c r="K19" s="52">
        <v>62815</v>
      </c>
    </row>
    <row r="20" spans="1:11" ht="15.6" x14ac:dyDescent="0.3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</row>
    <row r="21" spans="1:11" ht="16.2" thickBot="1" x14ac:dyDescent="0.35">
      <c r="A21" s="338" t="s">
        <v>3</v>
      </c>
      <c r="B21" s="340"/>
      <c r="C21" s="340"/>
      <c r="D21" s="340"/>
      <c r="E21" s="340"/>
      <c r="F21" s="340"/>
      <c r="G21" s="340"/>
      <c r="H21" s="340"/>
      <c r="I21" s="107"/>
      <c r="J21" s="107"/>
      <c r="K21" s="107"/>
    </row>
    <row r="22" spans="1:11" ht="15" customHeight="1" x14ac:dyDescent="0.3">
      <c r="A22" s="330" t="s">
        <v>10</v>
      </c>
      <c r="B22" s="324" t="s">
        <v>280</v>
      </c>
      <c r="C22" s="326"/>
      <c r="D22" s="326"/>
      <c r="E22" s="326"/>
      <c r="F22" s="326"/>
      <c r="G22" s="326"/>
      <c r="H22" s="326"/>
      <c r="I22" s="326"/>
      <c r="J22" s="326"/>
      <c r="K22" s="325"/>
    </row>
    <row r="23" spans="1:11" ht="15" thickBot="1" x14ac:dyDescent="0.35">
      <c r="A23" s="331"/>
      <c r="B23" s="26">
        <v>2013</v>
      </c>
      <c r="C23" s="27">
        <v>2014</v>
      </c>
      <c r="D23" s="27">
        <v>2015</v>
      </c>
      <c r="E23" s="27">
        <v>2016</v>
      </c>
      <c r="F23" s="27">
        <v>2017</v>
      </c>
      <c r="G23" s="27">
        <v>2018</v>
      </c>
      <c r="H23" s="27">
        <v>2019</v>
      </c>
      <c r="I23" s="27">
        <v>2020</v>
      </c>
      <c r="J23" s="27">
        <v>2021</v>
      </c>
      <c r="K23" s="28">
        <v>2022</v>
      </c>
    </row>
    <row r="24" spans="1:11" ht="15.6" x14ac:dyDescent="0.3">
      <c r="A24" s="65" t="s">
        <v>11</v>
      </c>
      <c r="B24" s="41">
        <v>205</v>
      </c>
      <c r="C24" s="57">
        <v>191</v>
      </c>
      <c r="D24" s="57">
        <v>108</v>
      </c>
      <c r="E24" s="57">
        <v>298</v>
      </c>
      <c r="F24" s="57">
        <v>286</v>
      </c>
      <c r="G24" s="57">
        <v>321</v>
      </c>
      <c r="H24" s="57">
        <v>307</v>
      </c>
      <c r="I24" s="57">
        <v>316</v>
      </c>
      <c r="J24" s="57">
        <v>331</v>
      </c>
      <c r="K24" s="42">
        <v>447</v>
      </c>
    </row>
    <row r="25" spans="1:11" ht="15.6" x14ac:dyDescent="0.3">
      <c r="A25" s="66" t="s">
        <v>12</v>
      </c>
      <c r="B25" s="45">
        <v>752</v>
      </c>
      <c r="C25" s="58">
        <v>622</v>
      </c>
      <c r="D25" s="58">
        <v>560</v>
      </c>
      <c r="E25" s="58">
        <v>764</v>
      </c>
      <c r="F25" s="58">
        <v>841</v>
      </c>
      <c r="G25" s="58">
        <v>724</v>
      </c>
      <c r="H25" s="58">
        <v>695</v>
      </c>
      <c r="I25" s="58">
        <v>761</v>
      </c>
      <c r="J25" s="58">
        <v>771</v>
      </c>
      <c r="K25" s="46">
        <v>751</v>
      </c>
    </row>
    <row r="26" spans="1:11" ht="15.6" x14ac:dyDescent="0.3">
      <c r="A26" s="66" t="s">
        <v>13</v>
      </c>
      <c r="B26" s="45">
        <v>3317</v>
      </c>
      <c r="C26" s="58">
        <v>3019</v>
      </c>
      <c r="D26" s="58">
        <v>2754</v>
      </c>
      <c r="E26" s="58">
        <v>2577</v>
      </c>
      <c r="F26" s="58">
        <v>1874</v>
      </c>
      <c r="G26" s="58">
        <v>1724</v>
      </c>
      <c r="H26" s="58">
        <v>1883</v>
      </c>
      <c r="I26" s="58">
        <v>1437</v>
      </c>
      <c r="J26" s="58">
        <v>1046</v>
      </c>
      <c r="K26" s="46">
        <v>2100</v>
      </c>
    </row>
    <row r="27" spans="1:11" ht="15.6" x14ac:dyDescent="0.3">
      <c r="A27" s="66" t="s">
        <v>14</v>
      </c>
      <c r="B27" s="45">
        <v>2890</v>
      </c>
      <c r="C27" s="58">
        <v>2903</v>
      </c>
      <c r="D27" s="58">
        <v>2528</v>
      </c>
      <c r="E27" s="58">
        <v>2628</v>
      </c>
      <c r="F27" s="58">
        <v>2466</v>
      </c>
      <c r="G27" s="58">
        <v>2662</v>
      </c>
      <c r="H27" s="58">
        <v>2493</v>
      </c>
      <c r="I27" s="58">
        <v>3642</v>
      </c>
      <c r="J27" s="58">
        <v>2695</v>
      </c>
      <c r="K27" s="46">
        <v>2343</v>
      </c>
    </row>
    <row r="28" spans="1:11" ht="15.6" x14ac:dyDescent="0.3">
      <c r="A28" s="66" t="s">
        <v>15</v>
      </c>
      <c r="B28" s="45">
        <v>12216</v>
      </c>
      <c r="C28" s="58">
        <v>11699</v>
      </c>
      <c r="D28" s="58">
        <v>11601</v>
      </c>
      <c r="E28" s="58">
        <v>12366</v>
      </c>
      <c r="F28" s="58">
        <v>10961</v>
      </c>
      <c r="G28" s="58">
        <v>10216</v>
      </c>
      <c r="H28" s="58">
        <v>8904</v>
      </c>
      <c r="I28" s="58">
        <v>9420</v>
      </c>
      <c r="J28" s="58">
        <v>9795</v>
      </c>
      <c r="K28" s="46">
        <v>8488</v>
      </c>
    </row>
    <row r="29" spans="1:11" ht="15.6" x14ac:dyDescent="0.3">
      <c r="A29" s="66" t="s">
        <v>16</v>
      </c>
      <c r="B29" s="45">
        <v>20295</v>
      </c>
      <c r="C29" s="58">
        <v>19493</v>
      </c>
      <c r="D29" s="58">
        <v>18897</v>
      </c>
      <c r="E29" s="58">
        <v>18785</v>
      </c>
      <c r="F29" s="58">
        <v>18240</v>
      </c>
      <c r="G29" s="58">
        <v>17613</v>
      </c>
      <c r="H29" s="58">
        <v>16805</v>
      </c>
      <c r="I29" s="58">
        <v>16701</v>
      </c>
      <c r="J29" s="58">
        <v>16669</v>
      </c>
      <c r="K29" s="46">
        <v>16423</v>
      </c>
    </row>
    <row r="30" spans="1:11" ht="15.6" x14ac:dyDescent="0.3">
      <c r="A30" s="66" t="s">
        <v>17</v>
      </c>
      <c r="B30" s="45">
        <v>13548</v>
      </c>
      <c r="C30" s="58">
        <v>13082</v>
      </c>
      <c r="D30" s="58">
        <v>12933</v>
      </c>
      <c r="E30" s="58">
        <v>13391</v>
      </c>
      <c r="F30" s="58">
        <v>13308</v>
      </c>
      <c r="G30" s="58">
        <v>13381</v>
      </c>
      <c r="H30" s="58">
        <v>13311</v>
      </c>
      <c r="I30" s="58">
        <v>13436</v>
      </c>
      <c r="J30" s="58">
        <v>13496</v>
      </c>
      <c r="K30" s="46">
        <v>14312</v>
      </c>
    </row>
    <row r="31" spans="1:11" ht="15.6" x14ac:dyDescent="0.3">
      <c r="A31" s="66" t="s">
        <v>18</v>
      </c>
      <c r="B31" s="45">
        <v>19474</v>
      </c>
      <c r="C31" s="58">
        <v>18737</v>
      </c>
      <c r="D31" s="58">
        <v>18377</v>
      </c>
      <c r="E31" s="58">
        <v>19205</v>
      </c>
      <c r="F31" s="58">
        <v>19433</v>
      </c>
      <c r="G31" s="58">
        <v>19431</v>
      </c>
      <c r="H31" s="58">
        <v>19548</v>
      </c>
      <c r="I31" s="58">
        <v>20028</v>
      </c>
      <c r="J31" s="58">
        <v>20750</v>
      </c>
      <c r="K31" s="46">
        <v>21668</v>
      </c>
    </row>
    <row r="32" spans="1:11" ht="15.6" x14ac:dyDescent="0.3">
      <c r="A32" s="66" t="s">
        <v>19</v>
      </c>
      <c r="B32" s="45">
        <v>15757</v>
      </c>
      <c r="C32" s="58">
        <v>14680</v>
      </c>
      <c r="D32" s="58">
        <v>14125</v>
      </c>
      <c r="E32" s="58">
        <v>14363</v>
      </c>
      <c r="F32" s="58">
        <v>14487</v>
      </c>
      <c r="G32" s="58">
        <v>14771</v>
      </c>
      <c r="H32" s="58">
        <v>15361</v>
      </c>
      <c r="I32" s="58">
        <v>15876</v>
      </c>
      <c r="J32" s="58">
        <v>17343</v>
      </c>
      <c r="K32" s="46">
        <v>19183</v>
      </c>
    </row>
    <row r="33" spans="1:11" ht="15.6" x14ac:dyDescent="0.3">
      <c r="A33" s="66" t="s">
        <v>20</v>
      </c>
      <c r="B33" s="45">
        <v>6476</v>
      </c>
      <c r="C33" s="58">
        <v>6015</v>
      </c>
      <c r="D33" s="58">
        <v>5842</v>
      </c>
      <c r="E33" s="58">
        <v>6107</v>
      </c>
      <c r="F33" s="58">
        <v>6275</v>
      </c>
      <c r="G33" s="58">
        <v>6358</v>
      </c>
      <c r="H33" s="58">
        <v>6645</v>
      </c>
      <c r="I33" s="58">
        <v>6902</v>
      </c>
      <c r="J33" s="58">
        <v>7733</v>
      </c>
      <c r="K33" s="46">
        <v>8651</v>
      </c>
    </row>
    <row r="34" spans="1:11" ht="15.6" x14ac:dyDescent="0.3">
      <c r="A34" s="66" t="s">
        <v>21</v>
      </c>
      <c r="B34" s="45">
        <v>1031</v>
      </c>
      <c r="C34" s="58">
        <v>954</v>
      </c>
      <c r="D34" s="58">
        <v>969</v>
      </c>
      <c r="E34" s="58">
        <v>1083</v>
      </c>
      <c r="F34" s="58">
        <v>1117</v>
      </c>
      <c r="G34" s="58">
        <v>1178</v>
      </c>
      <c r="H34" s="58">
        <v>1217</v>
      </c>
      <c r="I34" s="58">
        <v>1280</v>
      </c>
      <c r="J34" s="58">
        <v>1408</v>
      </c>
      <c r="K34" s="46">
        <v>1528</v>
      </c>
    </row>
    <row r="35" spans="1:11" ht="15.6" x14ac:dyDescent="0.3">
      <c r="A35" s="66" t="s">
        <v>22</v>
      </c>
      <c r="B35" s="45">
        <v>242</v>
      </c>
      <c r="C35" s="58">
        <v>242</v>
      </c>
      <c r="D35" s="58">
        <v>230</v>
      </c>
      <c r="E35" s="58">
        <v>238</v>
      </c>
      <c r="F35" s="58">
        <v>251</v>
      </c>
      <c r="G35" s="58">
        <v>260</v>
      </c>
      <c r="H35" s="58">
        <v>278</v>
      </c>
      <c r="I35" s="58">
        <v>298</v>
      </c>
      <c r="J35" s="58">
        <v>348</v>
      </c>
      <c r="K35" s="46">
        <v>367</v>
      </c>
    </row>
    <row r="36" spans="1:11" ht="15.6" x14ac:dyDescent="0.3">
      <c r="A36" s="66" t="s">
        <v>23</v>
      </c>
      <c r="B36" s="45">
        <v>43</v>
      </c>
      <c r="C36" s="58">
        <v>45</v>
      </c>
      <c r="D36" s="58">
        <v>48</v>
      </c>
      <c r="E36" s="58">
        <v>49</v>
      </c>
      <c r="F36" s="58">
        <v>64</v>
      </c>
      <c r="G36" s="58">
        <v>59</v>
      </c>
      <c r="H36" s="58">
        <v>62</v>
      </c>
      <c r="I36" s="58">
        <v>67</v>
      </c>
      <c r="J36" s="58">
        <v>66</v>
      </c>
      <c r="K36" s="46">
        <v>75</v>
      </c>
    </row>
    <row r="37" spans="1:11" ht="16.2" thickBot="1" x14ac:dyDescent="0.35">
      <c r="A37" s="67" t="s">
        <v>36</v>
      </c>
      <c r="B37" s="51">
        <v>96246</v>
      </c>
      <c r="C37" s="59">
        <v>91682</v>
      </c>
      <c r="D37" s="59">
        <v>88972</v>
      </c>
      <c r="E37" s="59">
        <v>91854</v>
      </c>
      <c r="F37" s="59">
        <v>89603</v>
      </c>
      <c r="G37" s="59">
        <v>88698</v>
      </c>
      <c r="H37" s="59">
        <v>87509</v>
      </c>
      <c r="I37" s="59">
        <v>90164</v>
      </c>
      <c r="J37" s="59">
        <v>92451</v>
      </c>
      <c r="K37" s="52">
        <v>96336</v>
      </c>
    </row>
    <row r="39" spans="1:11" ht="16.2" thickBot="1" x14ac:dyDescent="0.35">
      <c r="A39" s="341" t="s">
        <v>7</v>
      </c>
      <c r="B39" s="338"/>
      <c r="C39" s="338"/>
      <c r="D39" s="338"/>
      <c r="E39" s="338"/>
      <c r="F39" s="338"/>
      <c r="G39" s="338"/>
      <c r="H39" s="338"/>
    </row>
    <row r="40" spans="1:11" ht="15" customHeight="1" x14ac:dyDescent="0.3">
      <c r="A40" s="330" t="s">
        <v>10</v>
      </c>
      <c r="B40" s="324" t="s">
        <v>280</v>
      </c>
      <c r="C40" s="326"/>
      <c r="D40" s="326"/>
      <c r="E40" s="326"/>
      <c r="F40" s="326"/>
      <c r="G40" s="326"/>
      <c r="H40" s="326"/>
      <c r="I40" s="326"/>
      <c r="J40" s="326"/>
      <c r="K40" s="325"/>
    </row>
    <row r="41" spans="1:11" ht="15" thickBot="1" x14ac:dyDescent="0.35">
      <c r="A41" s="331"/>
      <c r="B41" s="26">
        <v>2013</v>
      </c>
      <c r="C41" s="27">
        <v>2014</v>
      </c>
      <c r="D41" s="27">
        <v>2015</v>
      </c>
      <c r="E41" s="27">
        <v>2016</v>
      </c>
      <c r="F41" s="27">
        <v>2017</v>
      </c>
      <c r="G41" s="27">
        <v>2018</v>
      </c>
      <c r="H41" s="27">
        <v>2019</v>
      </c>
      <c r="I41" s="27">
        <v>2020</v>
      </c>
      <c r="J41" s="27">
        <v>2021</v>
      </c>
      <c r="K41" s="28">
        <v>2022</v>
      </c>
    </row>
    <row r="42" spans="1:11" ht="15.6" x14ac:dyDescent="0.3">
      <c r="A42" s="65" t="s">
        <v>11</v>
      </c>
      <c r="B42" s="41">
        <v>346</v>
      </c>
      <c r="C42" s="57">
        <v>337</v>
      </c>
      <c r="D42" s="57">
        <v>217</v>
      </c>
      <c r="E42" s="57">
        <v>559</v>
      </c>
      <c r="F42" s="57">
        <v>589</v>
      </c>
      <c r="G42" s="57">
        <v>644</v>
      </c>
      <c r="H42" s="57">
        <v>551</v>
      </c>
      <c r="I42" s="57">
        <v>608</v>
      </c>
      <c r="J42" s="57">
        <v>630</v>
      </c>
      <c r="K42" s="42">
        <v>880</v>
      </c>
    </row>
    <row r="43" spans="1:11" ht="15.6" x14ac:dyDescent="0.3">
      <c r="A43" s="66" t="s">
        <v>12</v>
      </c>
      <c r="B43" s="45">
        <v>1410</v>
      </c>
      <c r="C43" s="58">
        <v>1271</v>
      </c>
      <c r="D43" s="58">
        <v>1185</v>
      </c>
      <c r="E43" s="58">
        <v>1546</v>
      </c>
      <c r="F43" s="58">
        <v>1669</v>
      </c>
      <c r="G43" s="58">
        <v>1475</v>
      </c>
      <c r="H43" s="58">
        <v>1437</v>
      </c>
      <c r="I43" s="58">
        <v>1561</v>
      </c>
      <c r="J43" s="58">
        <v>1543</v>
      </c>
      <c r="K43" s="46">
        <v>1679</v>
      </c>
    </row>
    <row r="44" spans="1:11" ht="15.6" x14ac:dyDescent="0.3">
      <c r="A44" s="66" t="s">
        <v>13</v>
      </c>
      <c r="B44" s="45">
        <v>5070</v>
      </c>
      <c r="C44" s="58">
        <v>4572</v>
      </c>
      <c r="D44" s="58">
        <v>4121</v>
      </c>
      <c r="E44" s="58">
        <v>3711</v>
      </c>
      <c r="F44" s="58">
        <v>2804</v>
      </c>
      <c r="G44" s="58">
        <v>2590</v>
      </c>
      <c r="H44" s="58">
        <v>2770</v>
      </c>
      <c r="I44" s="58">
        <v>2125</v>
      </c>
      <c r="J44" s="58">
        <v>1572</v>
      </c>
      <c r="K44" s="46">
        <v>2989</v>
      </c>
    </row>
    <row r="45" spans="1:11" ht="15.6" x14ac:dyDescent="0.3">
      <c r="A45" s="66" t="s">
        <v>14</v>
      </c>
      <c r="B45" s="45">
        <v>4696</v>
      </c>
      <c r="C45" s="58">
        <v>4765</v>
      </c>
      <c r="D45" s="58">
        <v>4177</v>
      </c>
      <c r="E45" s="58">
        <v>4417</v>
      </c>
      <c r="F45" s="58">
        <v>4172</v>
      </c>
      <c r="G45" s="58">
        <v>4490</v>
      </c>
      <c r="H45" s="58">
        <v>4144</v>
      </c>
      <c r="I45" s="58">
        <v>5941</v>
      </c>
      <c r="J45" s="58">
        <v>4380</v>
      </c>
      <c r="K45" s="46">
        <v>4025</v>
      </c>
    </row>
    <row r="46" spans="1:11" ht="15.6" x14ac:dyDescent="0.3">
      <c r="A46" s="66" t="s">
        <v>15</v>
      </c>
      <c r="B46" s="45">
        <v>18312</v>
      </c>
      <c r="C46" s="58">
        <v>17575</v>
      </c>
      <c r="D46" s="58">
        <v>17256</v>
      </c>
      <c r="E46" s="58">
        <v>18403</v>
      </c>
      <c r="F46" s="58">
        <v>16401</v>
      </c>
      <c r="G46" s="58">
        <v>15303</v>
      </c>
      <c r="H46" s="58">
        <v>13450</v>
      </c>
      <c r="I46" s="58">
        <v>14112</v>
      </c>
      <c r="J46" s="58">
        <v>14884</v>
      </c>
      <c r="K46" s="46">
        <v>13059</v>
      </c>
    </row>
    <row r="47" spans="1:11" ht="15.6" x14ac:dyDescent="0.3">
      <c r="A47" s="66" t="s">
        <v>16</v>
      </c>
      <c r="B47" s="45">
        <v>29504</v>
      </c>
      <c r="C47" s="58">
        <v>28231</v>
      </c>
      <c r="D47" s="58">
        <v>27346</v>
      </c>
      <c r="E47" s="58">
        <v>26962</v>
      </c>
      <c r="F47" s="58">
        <v>26210</v>
      </c>
      <c r="G47" s="58">
        <v>25517</v>
      </c>
      <c r="H47" s="58">
        <v>24216</v>
      </c>
      <c r="I47" s="58">
        <v>24216</v>
      </c>
      <c r="J47" s="58">
        <v>24312</v>
      </c>
      <c r="K47" s="46">
        <v>24087</v>
      </c>
    </row>
    <row r="48" spans="1:11" ht="15.6" x14ac:dyDescent="0.3">
      <c r="A48" s="66" t="s">
        <v>17</v>
      </c>
      <c r="B48" s="45">
        <v>22600</v>
      </c>
      <c r="C48" s="58">
        <v>21685</v>
      </c>
      <c r="D48" s="58">
        <v>21294</v>
      </c>
      <c r="E48" s="58">
        <v>21898</v>
      </c>
      <c r="F48" s="58">
        <v>21754</v>
      </c>
      <c r="G48" s="58">
        <v>21719</v>
      </c>
      <c r="H48" s="58">
        <v>21373</v>
      </c>
      <c r="I48" s="58">
        <v>21378</v>
      </c>
      <c r="J48" s="58">
        <v>21435</v>
      </c>
      <c r="K48" s="46">
        <v>22419</v>
      </c>
    </row>
    <row r="49" spans="1:11" ht="15.6" x14ac:dyDescent="0.3">
      <c r="A49" s="66" t="s">
        <v>18</v>
      </c>
      <c r="B49" s="45">
        <v>34615</v>
      </c>
      <c r="C49" s="58">
        <v>33256</v>
      </c>
      <c r="D49" s="58">
        <v>32476</v>
      </c>
      <c r="E49" s="58">
        <v>33665</v>
      </c>
      <c r="F49" s="58">
        <v>33673</v>
      </c>
      <c r="G49" s="58">
        <v>33586</v>
      </c>
      <c r="H49" s="58">
        <v>33328</v>
      </c>
      <c r="I49" s="58">
        <v>34104</v>
      </c>
      <c r="J49" s="58">
        <v>35044</v>
      </c>
      <c r="K49" s="46">
        <v>36036</v>
      </c>
    </row>
    <row r="50" spans="1:11" ht="15.6" x14ac:dyDescent="0.3">
      <c r="A50" s="66" t="s">
        <v>19</v>
      </c>
      <c r="B50" s="45">
        <v>31189</v>
      </c>
      <c r="C50" s="58">
        <v>29204</v>
      </c>
      <c r="D50" s="58">
        <v>27821</v>
      </c>
      <c r="E50" s="58">
        <v>27813</v>
      </c>
      <c r="F50" s="58">
        <v>27793</v>
      </c>
      <c r="G50" s="58">
        <v>28074</v>
      </c>
      <c r="H50" s="58">
        <v>28441</v>
      </c>
      <c r="I50" s="58">
        <v>29139</v>
      </c>
      <c r="J50" s="58">
        <v>31221</v>
      </c>
      <c r="K50" s="46">
        <v>33981</v>
      </c>
    </row>
    <row r="51" spans="1:11" ht="15.6" x14ac:dyDescent="0.3">
      <c r="A51" s="66" t="s">
        <v>20</v>
      </c>
      <c r="B51" s="45">
        <v>15164</v>
      </c>
      <c r="C51" s="58">
        <v>14008</v>
      </c>
      <c r="D51" s="58">
        <v>13374</v>
      </c>
      <c r="E51" s="58">
        <v>13465</v>
      </c>
      <c r="F51" s="58">
        <v>13612</v>
      </c>
      <c r="G51" s="58">
        <v>13608</v>
      </c>
      <c r="H51" s="58">
        <v>13752</v>
      </c>
      <c r="I51" s="58">
        <v>13851</v>
      </c>
      <c r="J51" s="58">
        <v>15109</v>
      </c>
      <c r="K51" s="46">
        <v>16568</v>
      </c>
    </row>
    <row r="52" spans="1:11" ht="15.6" x14ac:dyDescent="0.3">
      <c r="A52" s="66" t="s">
        <v>21</v>
      </c>
      <c r="B52" s="45">
        <v>2412</v>
      </c>
      <c r="C52" s="58">
        <v>2239</v>
      </c>
      <c r="D52" s="58">
        <v>2207</v>
      </c>
      <c r="E52" s="58">
        <v>2384</v>
      </c>
      <c r="F52" s="58">
        <v>2454</v>
      </c>
      <c r="G52" s="58">
        <v>2430</v>
      </c>
      <c r="H52" s="58">
        <v>2448</v>
      </c>
      <c r="I52" s="58">
        <v>2488</v>
      </c>
      <c r="J52" s="58">
        <v>2649</v>
      </c>
      <c r="K52" s="46">
        <v>2800</v>
      </c>
    </row>
    <row r="53" spans="1:11" ht="15.6" x14ac:dyDescent="0.3">
      <c r="A53" s="66" t="s">
        <v>22</v>
      </c>
      <c r="B53" s="45">
        <v>675</v>
      </c>
      <c r="C53" s="58">
        <v>648</v>
      </c>
      <c r="D53" s="58">
        <v>619</v>
      </c>
      <c r="E53" s="58">
        <v>630</v>
      </c>
      <c r="F53" s="58">
        <v>659</v>
      </c>
      <c r="G53" s="58">
        <v>664</v>
      </c>
      <c r="H53" s="58">
        <v>684</v>
      </c>
      <c r="I53" s="58">
        <v>686</v>
      </c>
      <c r="J53" s="58">
        <v>739</v>
      </c>
      <c r="K53" s="46">
        <v>777</v>
      </c>
    </row>
    <row r="54" spans="1:11" ht="15.6" x14ac:dyDescent="0.3">
      <c r="A54" s="66" t="s">
        <v>23</v>
      </c>
      <c r="B54" s="45">
        <v>142</v>
      </c>
      <c r="C54" s="58">
        <v>136</v>
      </c>
      <c r="D54" s="58">
        <v>133</v>
      </c>
      <c r="E54" s="58">
        <v>135</v>
      </c>
      <c r="F54" s="58">
        <v>138</v>
      </c>
      <c r="G54" s="58">
        <v>143</v>
      </c>
      <c r="H54" s="58">
        <v>144</v>
      </c>
      <c r="I54" s="58">
        <v>153</v>
      </c>
      <c r="J54" s="58">
        <v>150</v>
      </c>
      <c r="K54" s="46">
        <v>157</v>
      </c>
    </row>
    <row r="55" spans="1:11" ht="16.2" thickBot="1" x14ac:dyDescent="0.35">
      <c r="A55" s="67" t="s">
        <v>7</v>
      </c>
      <c r="B55" s="51">
        <v>166135</v>
      </c>
      <c r="C55" s="59">
        <v>157927</v>
      </c>
      <c r="D55" s="59">
        <v>152226</v>
      </c>
      <c r="E55" s="59">
        <v>155588</v>
      </c>
      <c r="F55" s="59">
        <v>151928</v>
      </c>
      <c r="G55" s="59">
        <v>150243</v>
      </c>
      <c r="H55" s="59">
        <v>146738</v>
      </c>
      <c r="I55" s="59">
        <v>150362</v>
      </c>
      <c r="J55" s="59">
        <v>153668</v>
      </c>
      <c r="K55" s="52">
        <v>159457</v>
      </c>
    </row>
    <row r="56" spans="1:11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</row>
    <row r="57" spans="1:11" ht="15.6" x14ac:dyDescent="0.3">
      <c r="A57" s="109" t="s">
        <v>8</v>
      </c>
      <c r="B57" s="55"/>
      <c r="C57" s="55"/>
      <c r="D57" s="55"/>
      <c r="E57" s="55"/>
      <c r="F57" s="55"/>
      <c r="G57" s="55"/>
      <c r="H57" s="55"/>
      <c r="I57" s="55"/>
      <c r="J57" s="55"/>
      <c r="K57" s="55"/>
    </row>
    <row r="58" spans="1:11" ht="15.6" x14ac:dyDescent="0.3">
      <c r="A58" s="108" t="s">
        <v>37</v>
      </c>
      <c r="B58" s="55"/>
      <c r="C58" s="55"/>
      <c r="D58" s="55"/>
      <c r="E58" s="55"/>
      <c r="F58" s="55"/>
      <c r="G58" s="55"/>
      <c r="H58" s="55"/>
      <c r="I58" s="55"/>
      <c r="J58" s="55"/>
      <c r="K58" s="55"/>
    </row>
    <row r="59" spans="1:11" ht="15.6" x14ac:dyDescent="0.3">
      <c r="B59" s="55"/>
      <c r="C59" s="55"/>
      <c r="D59" s="55"/>
      <c r="E59" s="55"/>
      <c r="F59" s="55"/>
      <c r="G59" s="55"/>
      <c r="H59" s="55"/>
      <c r="I59" s="55"/>
      <c r="J59" s="55"/>
      <c r="K59" s="55"/>
    </row>
    <row r="60" spans="1:11" ht="15.6" x14ac:dyDescent="0.3">
      <c r="A60" s="60"/>
    </row>
    <row r="69" spans="1:1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</row>
    <row r="70" spans="1:11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</row>
    <row r="71" spans="1:1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1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3" spans="1:11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</row>
    <row r="74" spans="1:1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</row>
    <row r="75" spans="1:11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</row>
    <row r="76" spans="1:11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</row>
    <row r="77" spans="1:11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</row>
    <row r="78" spans="1:11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</row>
    <row r="79" spans="1:11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</row>
    <row r="80" spans="1:11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</row>
    <row r="81" spans="1:11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</row>
    <row r="82" spans="1:1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</row>
    <row r="83" spans="1:11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</row>
    <row r="84" spans="1:1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</row>
    <row r="85" spans="1:1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</row>
    <row r="86" spans="1:1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</row>
    <row r="87" spans="1:1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</row>
    <row r="88" spans="1:1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</row>
    <row r="89" spans="1:1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</row>
    <row r="90" spans="1:1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</row>
    <row r="91" spans="1:1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</row>
    <row r="92" spans="1:1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</row>
    <row r="93" spans="1:1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</row>
    <row r="94" spans="1:1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</row>
    <row r="95" spans="1:1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</row>
    <row r="96" spans="1:1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</row>
    <row r="97" spans="1:1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</row>
    <row r="98" spans="1:1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</row>
    <row r="99" spans="1:1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</row>
    <row r="100" spans="1:1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</row>
    <row r="101" spans="1:1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</row>
    <row r="102" spans="1:1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</row>
    <row r="103" spans="1:1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</row>
    <row r="104" spans="1:1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</row>
    <row r="105" spans="1:1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</row>
    <row r="106" spans="1:1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</row>
    <row r="107" spans="1:1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</row>
    <row r="108" spans="1:1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</row>
    <row r="109" spans="1:1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</row>
    <row r="110" spans="1:1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</row>
    <row r="111" spans="1:1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</row>
    <row r="112" spans="1:1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</row>
    <row r="113" spans="1:1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</row>
    <row r="114" spans="1:1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</row>
    <row r="115" spans="1:1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</row>
    <row r="116" spans="1:1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</row>
    <row r="117" spans="1:1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</row>
    <row r="118" spans="1:1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</row>
    <row r="119" spans="1:1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</row>
    <row r="120" spans="1:1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</row>
    <row r="121" spans="1:1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</row>
    <row r="122" spans="1:1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</row>
    <row r="123" spans="1:1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</row>
    <row r="124" spans="1:1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</row>
    <row r="125" spans="1:1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</row>
    <row r="126" spans="1:1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</row>
    <row r="127" spans="1:1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</row>
    <row r="128" spans="1:1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</row>
    <row r="129" spans="1:1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</row>
    <row r="130" spans="1:1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</row>
    <row r="131" spans="1:1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</row>
    <row r="132" spans="1:1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</row>
    <row r="133" spans="1:1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</row>
    <row r="134" spans="1:1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</row>
    <row r="135" spans="1:1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</row>
    <row r="136" spans="1:1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</row>
    <row r="137" spans="1:1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</row>
    <row r="138" spans="1:1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</row>
    <row r="139" spans="1:1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</row>
    <row r="140" spans="1:1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</row>
    <row r="141" spans="1:1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</row>
    <row r="142" spans="1:1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</row>
    <row r="143" spans="1:1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</row>
    <row r="144" spans="1:1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</row>
    <row r="145" spans="1:1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</row>
    <row r="146" spans="1:1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</row>
    <row r="147" spans="1:1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</row>
    <row r="148" spans="1:1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</row>
    <row r="149" spans="1:1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</row>
    <row r="150" spans="1:1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</row>
    <row r="151" spans="1:1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</row>
    <row r="152" spans="1:1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</row>
    <row r="153" spans="1:1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</row>
    <row r="154" spans="1:1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</row>
    <row r="155" spans="1:1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</row>
    <row r="156" spans="1:1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</row>
    <row r="157" spans="1:1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</row>
    <row r="158" spans="1:1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</row>
    <row r="159" spans="1:1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</row>
    <row r="160" spans="1:1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</row>
    <row r="161" spans="1:1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</row>
    <row r="162" spans="1:1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</row>
    <row r="163" spans="1:1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</row>
    <row r="164" spans="1:1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</row>
    <row r="165" spans="1:1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</row>
    <row r="166" spans="1:1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</row>
    <row r="167" spans="1:1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</row>
    <row r="168" spans="1:1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</row>
    <row r="169" spans="1:1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</row>
    <row r="170" spans="1:1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</row>
    <row r="171" spans="1:1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</row>
    <row r="172" spans="1:1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</row>
    <row r="173" spans="1:1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</row>
    <row r="174" spans="1:1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</row>
    <row r="175" spans="1:1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</row>
    <row r="176" spans="1:1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</row>
    <row r="177" spans="1:1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</row>
    <row r="178" spans="1:1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</row>
    <row r="179" spans="1:1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</row>
    <row r="180" spans="1:1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</row>
    <row r="181" spans="1:1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</row>
    <row r="182" spans="1:1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</row>
    <row r="183" spans="1:1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</row>
    <row r="184" spans="1:1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</row>
    <row r="185" spans="1:1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</row>
    <row r="186" spans="1:1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</row>
    <row r="187" spans="1:1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</row>
    <row r="188" spans="1:1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</row>
    <row r="189" spans="1:1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</row>
    <row r="190" spans="1:1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</row>
    <row r="191" spans="1:1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</row>
    <row r="192" spans="1:1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</row>
    <row r="193" spans="1:1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</row>
    <row r="194" spans="1:1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</row>
    <row r="195" spans="1:1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</row>
    <row r="196" spans="1:1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</row>
    <row r="197" spans="1:1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</row>
    <row r="198" spans="1:1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</row>
    <row r="199" spans="1:1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</row>
    <row r="200" spans="1:1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</row>
    <row r="201" spans="1:1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</row>
    <row r="202" spans="1:1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</row>
    <row r="203" spans="1:1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</row>
    <row r="204" spans="1:1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</row>
    <row r="205" spans="1:1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</row>
    <row r="206" spans="1:1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</row>
    <row r="207" spans="1:1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</row>
    <row r="208" spans="1:1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</row>
    <row r="209" spans="1:1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</row>
    <row r="210" spans="1:1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</row>
    <row r="211" spans="1:1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</row>
    <row r="212" spans="1:1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</row>
    <row r="213" spans="1:1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</row>
    <row r="214" spans="1:1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</row>
    <row r="215" spans="1:1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</row>
    <row r="216" spans="1:1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</row>
    <row r="217" spans="1:1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</row>
    <row r="218" spans="1:1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</row>
    <row r="219" spans="1:1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</row>
    <row r="220" spans="1:1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</row>
    <row r="221" spans="1:1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</row>
    <row r="222" spans="1:1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</row>
    <row r="223" spans="1:1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</row>
    <row r="224" spans="1:1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</row>
    <row r="225" spans="1:1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</row>
    <row r="226" spans="1:1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</row>
    <row r="227" spans="1:1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</row>
    <row r="228" spans="1:1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</row>
    <row r="229" spans="1:1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</row>
    <row r="230" spans="1:1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</row>
    <row r="231" spans="1:1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</row>
    <row r="232" spans="1:1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</row>
    <row r="233" spans="1:1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</row>
    <row r="234" spans="1:1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</row>
    <row r="235" spans="1:1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</row>
    <row r="236" spans="1:1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</row>
    <row r="237" spans="1:1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</row>
    <row r="238" spans="1:1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</row>
    <row r="239" spans="1:1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</row>
    <row r="240" spans="1:1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</row>
    <row r="241" spans="1:1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</row>
    <row r="242" spans="1:1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</row>
    <row r="243" spans="1:1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</row>
    <row r="244" spans="1:1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</row>
    <row r="245" spans="1:1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</row>
    <row r="246" spans="1:1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</row>
    <row r="247" spans="1:1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</row>
    <row r="248" spans="1:1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</row>
    <row r="249" spans="1:1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</row>
    <row r="250" spans="1:1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</row>
    <row r="251" spans="1:1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</row>
    <row r="252" spans="1:1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</row>
    <row r="253" spans="1:1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</row>
    <row r="254" spans="1:1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</row>
    <row r="255" spans="1:1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</row>
    <row r="256" spans="1:1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</row>
    <row r="257" spans="1:1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</row>
    <row r="258" spans="1:1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</row>
    <row r="259" spans="1:1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</row>
    <row r="260" spans="1:1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</row>
    <row r="261" spans="1:1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</row>
    <row r="262" spans="1:1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</row>
    <row r="263" spans="1:1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</row>
    <row r="264" spans="1:1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</row>
    <row r="265" spans="1:1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</row>
    <row r="266" spans="1:1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</row>
    <row r="267" spans="1:1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</row>
    <row r="268" spans="1:1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</row>
    <row r="269" spans="1:1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</row>
    <row r="270" spans="1:1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</row>
    <row r="271" spans="1:1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</row>
    <row r="272" spans="1:1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</row>
    <row r="273" spans="1:1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</row>
    <row r="274" spans="1:1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</row>
    <row r="275" spans="1:1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</row>
    <row r="276" spans="1:1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</row>
    <row r="277" spans="1:1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</row>
    <row r="278" spans="1:1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</row>
    <row r="279" spans="1:1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</row>
    <row r="280" spans="1:1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</row>
    <row r="281" spans="1:1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</row>
    <row r="282" spans="1:1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</row>
    <row r="283" spans="1:1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</row>
    <row r="284" spans="1:1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</row>
    <row r="285" spans="1:1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</row>
    <row r="286" spans="1:1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</row>
    <row r="287" spans="1:1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</row>
    <row r="288" spans="1:1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</row>
    <row r="289" spans="1:1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</row>
    <row r="290" spans="1:1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</row>
    <row r="291" spans="1:1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</row>
    <row r="292" spans="1:1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</row>
    <row r="293" spans="1:1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</row>
    <row r="294" spans="1:1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</row>
    <row r="295" spans="1:1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</row>
    <row r="296" spans="1:1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</row>
    <row r="297" spans="1:1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</row>
    <row r="298" spans="1:1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</row>
    <row r="299" spans="1:1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</row>
    <row r="300" spans="1:1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</row>
  </sheetData>
  <mergeCells count="10">
    <mergeCell ref="A3:H3"/>
    <mergeCell ref="I3:K3"/>
    <mergeCell ref="A21:H21"/>
    <mergeCell ref="A39:H39"/>
    <mergeCell ref="A40:A41"/>
    <mergeCell ref="B40:K40"/>
    <mergeCell ref="A4:A5"/>
    <mergeCell ref="B4:K4"/>
    <mergeCell ref="A22:A23"/>
    <mergeCell ref="B22:K22"/>
  </mergeCells>
  <hyperlinks>
    <hyperlink ref="J1" location="'Table of Contents'!C2" display="Back to Table of Contents"/>
  </hyperlinks>
  <pageMargins left="0.75" right="0.75" top="1" bottom="1" header="0.5" footer="0.5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K300"/>
  <sheetViews>
    <sheetView showGridLines="0" workbookViewId="0">
      <selection activeCell="J1" sqref="J1"/>
    </sheetView>
  </sheetViews>
  <sheetFormatPr defaultRowHeight="14.4" x14ac:dyDescent="0.3"/>
  <cols>
    <col min="1" max="1" width="66.44140625" customWidth="1"/>
    <col min="2" max="10" width="9.109375" customWidth="1"/>
    <col min="11" max="11" width="10.5546875" customWidth="1"/>
  </cols>
  <sheetData>
    <row r="1" spans="1:11" ht="15.6" x14ac:dyDescent="0.3">
      <c r="A1" s="54" t="s">
        <v>331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</row>
    <row r="2" spans="1:11" ht="16.2" thickBot="1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</row>
    <row r="3" spans="1:11" ht="15" customHeight="1" x14ac:dyDescent="0.3">
      <c r="A3" s="322" t="s">
        <v>48</v>
      </c>
      <c r="B3" s="342" t="s">
        <v>153</v>
      </c>
      <c r="C3" s="312"/>
      <c r="D3" s="312"/>
      <c r="E3" s="312"/>
      <c r="F3" s="312"/>
      <c r="G3" s="312"/>
      <c r="H3" s="312"/>
      <c r="I3" s="312"/>
      <c r="J3" s="313"/>
      <c r="K3" s="334" t="s">
        <v>7</v>
      </c>
    </row>
    <row r="4" spans="1:11" ht="15" thickBot="1" x14ac:dyDescent="0.35">
      <c r="A4" s="323"/>
      <c r="B4" s="26" t="s">
        <v>154</v>
      </c>
      <c r="C4" s="27" t="s">
        <v>155</v>
      </c>
      <c r="D4" s="27" t="s">
        <v>332</v>
      </c>
      <c r="E4" s="27" t="s">
        <v>333</v>
      </c>
      <c r="F4" s="27" t="s">
        <v>156</v>
      </c>
      <c r="G4" s="27" t="s">
        <v>157</v>
      </c>
      <c r="H4" s="27" t="s">
        <v>158</v>
      </c>
      <c r="I4" s="27" t="s">
        <v>159</v>
      </c>
      <c r="J4" s="28" t="s">
        <v>160</v>
      </c>
      <c r="K4" s="335"/>
    </row>
    <row r="5" spans="1:11" ht="15.6" x14ac:dyDescent="0.3">
      <c r="A5" s="65" t="s">
        <v>284</v>
      </c>
      <c r="B5" s="41">
        <v>4255</v>
      </c>
      <c r="C5" s="57">
        <v>773</v>
      </c>
      <c r="D5" s="57">
        <v>708</v>
      </c>
      <c r="E5" s="57">
        <v>704</v>
      </c>
      <c r="F5" s="57">
        <v>196</v>
      </c>
      <c r="G5" s="57">
        <v>310</v>
      </c>
      <c r="H5" s="57">
        <v>508</v>
      </c>
      <c r="I5" s="57">
        <v>314</v>
      </c>
      <c r="J5" s="42">
        <v>27</v>
      </c>
      <c r="K5" s="84">
        <v>7795</v>
      </c>
    </row>
    <row r="6" spans="1:11" ht="15.6" x14ac:dyDescent="0.3">
      <c r="A6" s="66" t="s">
        <v>55</v>
      </c>
      <c r="B6" s="45">
        <v>135</v>
      </c>
      <c r="C6" s="58" t="s">
        <v>25</v>
      </c>
      <c r="D6" s="58">
        <v>8</v>
      </c>
      <c r="E6" s="58">
        <v>5</v>
      </c>
      <c r="F6" s="58" t="s">
        <v>25</v>
      </c>
      <c r="G6" s="58" t="s">
        <v>25</v>
      </c>
      <c r="H6" s="58" t="s">
        <v>25</v>
      </c>
      <c r="I6" s="58">
        <v>15</v>
      </c>
      <c r="J6" s="46" t="s">
        <v>25</v>
      </c>
      <c r="K6" s="87">
        <v>163</v>
      </c>
    </row>
    <row r="7" spans="1:11" ht="15.6" x14ac:dyDescent="0.3">
      <c r="A7" s="66" t="s">
        <v>285</v>
      </c>
      <c r="B7" s="45">
        <v>55</v>
      </c>
      <c r="C7" s="58">
        <v>135</v>
      </c>
      <c r="D7" s="58" t="s">
        <v>25</v>
      </c>
      <c r="E7" s="58" t="s">
        <v>25</v>
      </c>
      <c r="F7" s="58" t="s">
        <v>25</v>
      </c>
      <c r="G7" s="58" t="s">
        <v>25</v>
      </c>
      <c r="H7" s="58" t="s">
        <v>25</v>
      </c>
      <c r="I7" s="58" t="s">
        <v>25</v>
      </c>
      <c r="J7" s="46" t="s">
        <v>25</v>
      </c>
      <c r="K7" s="87">
        <v>190</v>
      </c>
    </row>
    <row r="8" spans="1:11" ht="15.6" x14ac:dyDescent="0.3">
      <c r="A8" s="66" t="s">
        <v>78</v>
      </c>
      <c r="B8" s="45">
        <v>98</v>
      </c>
      <c r="C8" s="58">
        <v>110</v>
      </c>
      <c r="D8" s="58">
        <v>976</v>
      </c>
      <c r="E8" s="58">
        <v>222</v>
      </c>
      <c r="F8" s="58">
        <v>79</v>
      </c>
      <c r="G8" s="58">
        <v>87</v>
      </c>
      <c r="H8" s="58">
        <v>84</v>
      </c>
      <c r="I8" s="58">
        <v>36</v>
      </c>
      <c r="J8" s="46" t="s">
        <v>25</v>
      </c>
      <c r="K8" s="87">
        <v>1692</v>
      </c>
    </row>
    <row r="9" spans="1:11" ht="15.6" x14ac:dyDescent="0.3">
      <c r="A9" s="66" t="s">
        <v>286</v>
      </c>
      <c r="B9" s="45">
        <v>9</v>
      </c>
      <c r="C9" s="58" t="s">
        <v>25</v>
      </c>
      <c r="D9" s="58" t="s">
        <v>25</v>
      </c>
      <c r="E9" s="58">
        <v>245</v>
      </c>
      <c r="F9" s="58" t="s">
        <v>25</v>
      </c>
      <c r="G9" s="58" t="s">
        <v>25</v>
      </c>
      <c r="H9" s="58" t="s">
        <v>25</v>
      </c>
      <c r="I9" s="58" t="s">
        <v>25</v>
      </c>
      <c r="J9" s="46" t="s">
        <v>25</v>
      </c>
      <c r="K9" s="87">
        <v>254</v>
      </c>
    </row>
    <row r="10" spans="1:11" ht="15.6" x14ac:dyDescent="0.3">
      <c r="A10" s="66" t="s">
        <v>287</v>
      </c>
      <c r="B10" s="45">
        <v>194</v>
      </c>
      <c r="C10" s="58">
        <v>16</v>
      </c>
      <c r="D10" s="58">
        <v>24</v>
      </c>
      <c r="E10" s="58">
        <v>10</v>
      </c>
      <c r="F10" s="58">
        <v>29</v>
      </c>
      <c r="G10" s="58" t="s">
        <v>25</v>
      </c>
      <c r="H10" s="58" t="s">
        <v>25</v>
      </c>
      <c r="I10" s="58" t="s">
        <v>25</v>
      </c>
      <c r="J10" s="46" t="s">
        <v>25</v>
      </c>
      <c r="K10" s="87">
        <v>273</v>
      </c>
    </row>
    <row r="11" spans="1:11" ht="15.6" x14ac:dyDescent="0.3">
      <c r="A11" s="66" t="s">
        <v>56</v>
      </c>
      <c r="B11" s="45">
        <v>1619</v>
      </c>
      <c r="C11" s="58">
        <v>215</v>
      </c>
      <c r="D11" s="58">
        <v>160</v>
      </c>
      <c r="E11" s="58">
        <v>81</v>
      </c>
      <c r="F11" s="58">
        <v>40</v>
      </c>
      <c r="G11" s="58">
        <v>44</v>
      </c>
      <c r="H11" s="58" t="s">
        <v>25</v>
      </c>
      <c r="I11" s="58">
        <v>5</v>
      </c>
      <c r="J11" s="46">
        <v>3</v>
      </c>
      <c r="K11" s="87">
        <v>2167</v>
      </c>
    </row>
    <row r="12" spans="1:11" ht="15.6" x14ac:dyDescent="0.3">
      <c r="A12" s="66" t="s">
        <v>57</v>
      </c>
      <c r="B12" s="45">
        <v>22</v>
      </c>
      <c r="C12" s="58">
        <v>291</v>
      </c>
      <c r="D12" s="58">
        <v>201</v>
      </c>
      <c r="E12" s="58">
        <v>89</v>
      </c>
      <c r="F12" s="58">
        <v>43</v>
      </c>
      <c r="G12" s="58">
        <v>54</v>
      </c>
      <c r="H12" s="58">
        <v>8</v>
      </c>
      <c r="I12" s="58" t="s">
        <v>25</v>
      </c>
      <c r="J12" s="46" t="s">
        <v>25</v>
      </c>
      <c r="K12" s="87">
        <v>708</v>
      </c>
    </row>
    <row r="13" spans="1:11" ht="15.6" x14ac:dyDescent="0.3">
      <c r="A13" s="66" t="s">
        <v>73</v>
      </c>
      <c r="B13" s="45">
        <v>9</v>
      </c>
      <c r="C13" s="58">
        <v>8</v>
      </c>
      <c r="D13" s="58" t="s">
        <v>25</v>
      </c>
      <c r="E13" s="58">
        <v>2</v>
      </c>
      <c r="F13" s="58" t="s">
        <v>25</v>
      </c>
      <c r="G13" s="58" t="s">
        <v>25</v>
      </c>
      <c r="H13" s="58" t="s">
        <v>25</v>
      </c>
      <c r="I13" s="58" t="s">
        <v>25</v>
      </c>
      <c r="J13" s="46" t="s">
        <v>25</v>
      </c>
      <c r="K13" s="87">
        <v>19</v>
      </c>
    </row>
    <row r="14" spans="1:11" ht="15.6" x14ac:dyDescent="0.3">
      <c r="A14" s="66" t="s">
        <v>288</v>
      </c>
      <c r="B14" s="45">
        <v>3</v>
      </c>
      <c r="C14" s="58">
        <v>22</v>
      </c>
      <c r="D14" s="58">
        <v>65</v>
      </c>
      <c r="E14" s="58">
        <v>20</v>
      </c>
      <c r="F14" s="58">
        <v>17</v>
      </c>
      <c r="G14" s="58">
        <v>15</v>
      </c>
      <c r="H14" s="58">
        <v>3</v>
      </c>
      <c r="I14" s="58">
        <v>1</v>
      </c>
      <c r="J14" s="46" t="s">
        <v>25</v>
      </c>
      <c r="K14" s="87">
        <v>146</v>
      </c>
    </row>
    <row r="15" spans="1:11" ht="15.6" x14ac:dyDescent="0.3">
      <c r="A15" s="66" t="s">
        <v>289</v>
      </c>
      <c r="B15" s="45">
        <v>60</v>
      </c>
      <c r="C15" s="58">
        <v>36</v>
      </c>
      <c r="D15" s="58">
        <v>3</v>
      </c>
      <c r="E15" s="58" t="s">
        <v>25</v>
      </c>
      <c r="F15" s="58" t="s">
        <v>25</v>
      </c>
      <c r="G15" s="58" t="s">
        <v>25</v>
      </c>
      <c r="H15" s="58" t="s">
        <v>25</v>
      </c>
      <c r="I15" s="58" t="s">
        <v>25</v>
      </c>
      <c r="J15" s="46" t="s">
        <v>25</v>
      </c>
      <c r="K15" s="87">
        <v>99</v>
      </c>
    </row>
    <row r="16" spans="1:11" ht="15.6" x14ac:dyDescent="0.3">
      <c r="A16" s="66" t="s">
        <v>58</v>
      </c>
      <c r="B16" s="45">
        <v>62</v>
      </c>
      <c r="C16" s="58">
        <v>59</v>
      </c>
      <c r="D16" s="58">
        <v>59</v>
      </c>
      <c r="E16" s="58">
        <v>78</v>
      </c>
      <c r="F16" s="58">
        <v>87</v>
      </c>
      <c r="G16" s="58">
        <v>12</v>
      </c>
      <c r="H16" s="58">
        <v>11</v>
      </c>
      <c r="I16" s="58" t="s">
        <v>25</v>
      </c>
      <c r="J16" s="46" t="s">
        <v>25</v>
      </c>
      <c r="K16" s="87">
        <v>368</v>
      </c>
    </row>
    <row r="17" spans="1:11" ht="15.6" x14ac:dyDescent="0.3">
      <c r="A17" s="66" t="s">
        <v>59</v>
      </c>
      <c r="B17" s="45" t="s">
        <v>25</v>
      </c>
      <c r="C17" s="58">
        <v>134</v>
      </c>
      <c r="D17" s="58" t="s">
        <v>25</v>
      </c>
      <c r="E17" s="58" t="s">
        <v>25</v>
      </c>
      <c r="F17" s="58" t="s">
        <v>25</v>
      </c>
      <c r="G17" s="58" t="s">
        <v>25</v>
      </c>
      <c r="H17" s="58" t="s">
        <v>25</v>
      </c>
      <c r="I17" s="58" t="s">
        <v>25</v>
      </c>
      <c r="J17" s="46" t="s">
        <v>25</v>
      </c>
      <c r="K17" s="87">
        <v>134</v>
      </c>
    </row>
    <row r="18" spans="1:11" ht="15.6" x14ac:dyDescent="0.3">
      <c r="A18" s="66" t="s">
        <v>60</v>
      </c>
      <c r="B18" s="45">
        <v>2</v>
      </c>
      <c r="C18" s="58">
        <v>11</v>
      </c>
      <c r="D18" s="58" t="s">
        <v>25</v>
      </c>
      <c r="E18" s="58" t="s">
        <v>25</v>
      </c>
      <c r="F18" s="58" t="s">
        <v>25</v>
      </c>
      <c r="G18" s="58" t="s">
        <v>25</v>
      </c>
      <c r="H18" s="58" t="s">
        <v>25</v>
      </c>
      <c r="I18" s="58" t="s">
        <v>25</v>
      </c>
      <c r="J18" s="46" t="s">
        <v>25</v>
      </c>
      <c r="K18" s="87">
        <v>13</v>
      </c>
    </row>
    <row r="19" spans="1:11" ht="15.6" x14ac:dyDescent="0.3">
      <c r="A19" s="66" t="s">
        <v>74</v>
      </c>
      <c r="B19" s="45">
        <v>368</v>
      </c>
      <c r="C19" s="58">
        <v>36</v>
      </c>
      <c r="D19" s="58">
        <v>167</v>
      </c>
      <c r="E19" s="58">
        <v>27</v>
      </c>
      <c r="F19" s="58">
        <v>6</v>
      </c>
      <c r="G19" s="58">
        <v>10</v>
      </c>
      <c r="H19" s="58">
        <v>11</v>
      </c>
      <c r="I19" s="58">
        <v>9</v>
      </c>
      <c r="J19" s="46" t="s">
        <v>25</v>
      </c>
      <c r="K19" s="87">
        <v>634</v>
      </c>
    </row>
    <row r="20" spans="1:11" ht="15.6" x14ac:dyDescent="0.3">
      <c r="A20" s="66" t="s">
        <v>290</v>
      </c>
      <c r="B20" s="45">
        <v>138</v>
      </c>
      <c r="C20" s="58">
        <v>11</v>
      </c>
      <c r="D20" s="58">
        <v>30</v>
      </c>
      <c r="E20" s="58">
        <v>46</v>
      </c>
      <c r="F20" s="58">
        <v>35</v>
      </c>
      <c r="G20" s="58">
        <v>8</v>
      </c>
      <c r="H20" s="58" t="s">
        <v>25</v>
      </c>
      <c r="I20" s="58" t="s">
        <v>25</v>
      </c>
      <c r="J20" s="46" t="s">
        <v>25</v>
      </c>
      <c r="K20" s="87">
        <v>268</v>
      </c>
    </row>
    <row r="21" spans="1:11" ht="15.6" x14ac:dyDescent="0.3">
      <c r="A21" s="66" t="s">
        <v>75</v>
      </c>
      <c r="B21" s="45">
        <v>8</v>
      </c>
      <c r="C21" s="58">
        <v>46</v>
      </c>
      <c r="D21" s="58">
        <v>176</v>
      </c>
      <c r="E21" s="58">
        <v>25</v>
      </c>
      <c r="F21" s="58">
        <v>11</v>
      </c>
      <c r="G21" s="58">
        <v>13</v>
      </c>
      <c r="H21" s="58">
        <v>5</v>
      </c>
      <c r="I21" s="58">
        <v>2</v>
      </c>
      <c r="J21" s="46" t="s">
        <v>25</v>
      </c>
      <c r="K21" s="87">
        <v>286</v>
      </c>
    </row>
    <row r="22" spans="1:11" ht="31.2" x14ac:dyDescent="0.3">
      <c r="A22" s="66" t="s">
        <v>291</v>
      </c>
      <c r="B22" s="45">
        <v>52</v>
      </c>
      <c r="C22" s="58">
        <v>285</v>
      </c>
      <c r="D22" s="58">
        <v>319</v>
      </c>
      <c r="E22" s="58">
        <v>126</v>
      </c>
      <c r="F22" s="58">
        <v>95</v>
      </c>
      <c r="G22" s="58">
        <v>62</v>
      </c>
      <c r="H22" s="58">
        <v>36</v>
      </c>
      <c r="I22" s="58">
        <v>4</v>
      </c>
      <c r="J22" s="46" t="s">
        <v>25</v>
      </c>
      <c r="K22" s="87">
        <v>979</v>
      </c>
    </row>
    <row r="23" spans="1:11" ht="15.6" x14ac:dyDescent="0.3">
      <c r="A23" s="66" t="s">
        <v>61</v>
      </c>
      <c r="B23" s="45">
        <v>53</v>
      </c>
      <c r="C23" s="58">
        <v>525</v>
      </c>
      <c r="D23" s="58">
        <v>317</v>
      </c>
      <c r="E23" s="58">
        <v>254</v>
      </c>
      <c r="F23" s="58">
        <v>112</v>
      </c>
      <c r="G23" s="58">
        <v>83</v>
      </c>
      <c r="H23" s="58">
        <v>29</v>
      </c>
      <c r="I23" s="58">
        <v>9</v>
      </c>
      <c r="J23" s="46" t="s">
        <v>25</v>
      </c>
      <c r="K23" s="87">
        <v>1382</v>
      </c>
    </row>
    <row r="24" spans="1:11" ht="15.6" x14ac:dyDescent="0.3">
      <c r="A24" s="66" t="s">
        <v>62</v>
      </c>
      <c r="B24" s="45">
        <v>279</v>
      </c>
      <c r="C24" s="58">
        <v>57</v>
      </c>
      <c r="D24" s="58">
        <v>24</v>
      </c>
      <c r="E24" s="58">
        <v>9</v>
      </c>
      <c r="F24" s="58">
        <v>5</v>
      </c>
      <c r="G24" s="58">
        <v>8</v>
      </c>
      <c r="H24" s="58">
        <v>4</v>
      </c>
      <c r="I24" s="58">
        <v>7</v>
      </c>
      <c r="J24" s="46" t="s">
        <v>25</v>
      </c>
      <c r="K24" s="87">
        <v>393</v>
      </c>
    </row>
    <row r="25" spans="1:11" ht="15.6" x14ac:dyDescent="0.3">
      <c r="A25" s="66" t="s">
        <v>63</v>
      </c>
      <c r="B25" s="45">
        <v>107</v>
      </c>
      <c r="C25" s="58" t="s">
        <v>25</v>
      </c>
      <c r="D25" s="58" t="s">
        <v>25</v>
      </c>
      <c r="E25" s="58" t="s">
        <v>25</v>
      </c>
      <c r="F25" s="58" t="s">
        <v>25</v>
      </c>
      <c r="G25" s="58" t="s">
        <v>25</v>
      </c>
      <c r="H25" s="58" t="s">
        <v>25</v>
      </c>
      <c r="I25" s="58" t="s">
        <v>25</v>
      </c>
      <c r="J25" s="46" t="s">
        <v>25</v>
      </c>
      <c r="K25" s="87">
        <v>107</v>
      </c>
    </row>
    <row r="26" spans="1:11" ht="15.6" x14ac:dyDescent="0.3">
      <c r="A26" s="66" t="s">
        <v>292</v>
      </c>
      <c r="B26" s="45" t="s">
        <v>25</v>
      </c>
      <c r="C26" s="58">
        <v>128</v>
      </c>
      <c r="D26" s="58" t="s">
        <v>25</v>
      </c>
      <c r="E26" s="58" t="s">
        <v>25</v>
      </c>
      <c r="F26" s="58" t="s">
        <v>25</v>
      </c>
      <c r="G26" s="58" t="s">
        <v>25</v>
      </c>
      <c r="H26" s="58" t="s">
        <v>25</v>
      </c>
      <c r="I26" s="58" t="s">
        <v>25</v>
      </c>
      <c r="J26" s="46" t="s">
        <v>25</v>
      </c>
      <c r="K26" s="87">
        <v>128</v>
      </c>
    </row>
    <row r="27" spans="1:11" ht="15.6" x14ac:dyDescent="0.3">
      <c r="A27" s="66" t="s">
        <v>293</v>
      </c>
      <c r="B27" s="45">
        <v>71</v>
      </c>
      <c r="C27" s="58">
        <v>144</v>
      </c>
      <c r="D27" s="58">
        <v>93</v>
      </c>
      <c r="E27" s="58">
        <v>68</v>
      </c>
      <c r="F27" s="58">
        <v>22</v>
      </c>
      <c r="G27" s="58">
        <v>26</v>
      </c>
      <c r="H27" s="58">
        <v>13</v>
      </c>
      <c r="I27" s="58">
        <v>4</v>
      </c>
      <c r="J27" s="46" t="s">
        <v>25</v>
      </c>
      <c r="K27" s="87">
        <v>441</v>
      </c>
    </row>
    <row r="28" spans="1:11" ht="15.6" x14ac:dyDescent="0.3">
      <c r="A28" s="66" t="s">
        <v>294</v>
      </c>
      <c r="B28" s="45">
        <v>49</v>
      </c>
      <c r="C28" s="58" t="s">
        <v>25</v>
      </c>
      <c r="D28" s="58" t="s">
        <v>25</v>
      </c>
      <c r="E28" s="58" t="s">
        <v>25</v>
      </c>
      <c r="F28" s="58" t="s">
        <v>25</v>
      </c>
      <c r="G28" s="58" t="s">
        <v>25</v>
      </c>
      <c r="H28" s="58" t="s">
        <v>25</v>
      </c>
      <c r="I28" s="58" t="s">
        <v>25</v>
      </c>
      <c r="J28" s="46" t="s">
        <v>25</v>
      </c>
      <c r="K28" s="87">
        <v>49</v>
      </c>
    </row>
    <row r="29" spans="1:11" ht="15.6" x14ac:dyDescent="0.3">
      <c r="A29" s="66" t="s">
        <v>76</v>
      </c>
      <c r="B29" s="45">
        <v>94</v>
      </c>
      <c r="C29" s="58" t="s">
        <v>25</v>
      </c>
      <c r="D29" s="58" t="s">
        <v>25</v>
      </c>
      <c r="E29" s="58" t="s">
        <v>25</v>
      </c>
      <c r="F29" s="58" t="s">
        <v>25</v>
      </c>
      <c r="G29" s="58" t="s">
        <v>25</v>
      </c>
      <c r="H29" s="58" t="s">
        <v>25</v>
      </c>
      <c r="I29" s="58" t="s">
        <v>25</v>
      </c>
      <c r="J29" s="46" t="s">
        <v>25</v>
      </c>
      <c r="K29" s="87">
        <v>94</v>
      </c>
    </row>
    <row r="30" spans="1:11" ht="15.6" x14ac:dyDescent="0.3">
      <c r="A30" s="66" t="s">
        <v>69</v>
      </c>
      <c r="B30" s="45">
        <v>7295</v>
      </c>
      <c r="C30" s="58">
        <v>2391</v>
      </c>
      <c r="D30" s="58">
        <v>3141</v>
      </c>
      <c r="E30" s="58">
        <v>1171</v>
      </c>
      <c r="F30" s="58">
        <v>2009</v>
      </c>
      <c r="G30" s="58">
        <v>488</v>
      </c>
      <c r="H30" s="58">
        <v>62</v>
      </c>
      <c r="I30" s="58">
        <v>204</v>
      </c>
      <c r="J30" s="46">
        <v>126</v>
      </c>
      <c r="K30" s="87">
        <v>16887</v>
      </c>
    </row>
    <row r="31" spans="1:11" ht="15.6" x14ac:dyDescent="0.3">
      <c r="A31" s="66" t="s">
        <v>70</v>
      </c>
      <c r="B31" s="45">
        <v>201</v>
      </c>
      <c r="C31" s="58">
        <v>101</v>
      </c>
      <c r="D31" s="58">
        <v>27</v>
      </c>
      <c r="E31" s="58">
        <v>121</v>
      </c>
      <c r="F31" s="58">
        <v>80</v>
      </c>
      <c r="G31" s="58">
        <v>16</v>
      </c>
      <c r="H31" s="58" t="s">
        <v>25</v>
      </c>
      <c r="I31" s="58">
        <v>15</v>
      </c>
      <c r="J31" s="46" t="s">
        <v>25</v>
      </c>
      <c r="K31" s="87">
        <v>561</v>
      </c>
    </row>
    <row r="32" spans="1:11" ht="15.6" x14ac:dyDescent="0.3">
      <c r="A32" s="66" t="s">
        <v>295</v>
      </c>
      <c r="B32" s="45">
        <v>3397</v>
      </c>
      <c r="C32" s="58">
        <v>182</v>
      </c>
      <c r="D32" s="58">
        <v>126</v>
      </c>
      <c r="E32" s="58">
        <v>157</v>
      </c>
      <c r="F32" s="58">
        <v>134</v>
      </c>
      <c r="G32" s="58">
        <v>57</v>
      </c>
      <c r="H32" s="58">
        <v>36</v>
      </c>
      <c r="I32" s="58">
        <v>24</v>
      </c>
      <c r="J32" s="46" t="s">
        <v>25</v>
      </c>
      <c r="K32" s="87">
        <v>4113</v>
      </c>
    </row>
    <row r="33" spans="1:11" ht="15.6" x14ac:dyDescent="0.3">
      <c r="A33" s="66" t="s">
        <v>71</v>
      </c>
      <c r="B33" s="45">
        <v>139</v>
      </c>
      <c r="C33" s="58" t="s">
        <v>25</v>
      </c>
      <c r="D33" s="58" t="s">
        <v>25</v>
      </c>
      <c r="E33" s="58" t="s">
        <v>25</v>
      </c>
      <c r="F33" s="58" t="s">
        <v>25</v>
      </c>
      <c r="G33" s="58" t="s">
        <v>25</v>
      </c>
      <c r="H33" s="58" t="s">
        <v>25</v>
      </c>
      <c r="I33" s="58" t="s">
        <v>25</v>
      </c>
      <c r="J33" s="46" t="s">
        <v>25</v>
      </c>
      <c r="K33" s="87">
        <v>139</v>
      </c>
    </row>
    <row r="34" spans="1:11" ht="15.6" x14ac:dyDescent="0.3">
      <c r="A34" s="66" t="s">
        <v>72</v>
      </c>
      <c r="B34" s="45">
        <v>13</v>
      </c>
      <c r="C34" s="58">
        <v>27</v>
      </c>
      <c r="D34" s="58">
        <v>58</v>
      </c>
      <c r="E34" s="58">
        <v>66</v>
      </c>
      <c r="F34" s="58">
        <v>23</v>
      </c>
      <c r="G34" s="58">
        <v>5</v>
      </c>
      <c r="H34" s="58">
        <v>2</v>
      </c>
      <c r="I34" s="58" t="s">
        <v>25</v>
      </c>
      <c r="J34" s="46" t="s">
        <v>25</v>
      </c>
      <c r="K34" s="87">
        <v>194</v>
      </c>
    </row>
    <row r="35" spans="1:11" ht="15.6" x14ac:dyDescent="0.3">
      <c r="A35" s="66" t="s">
        <v>296</v>
      </c>
      <c r="B35" s="45" t="s">
        <v>25</v>
      </c>
      <c r="C35" s="58" t="s">
        <v>25</v>
      </c>
      <c r="D35" s="58">
        <v>88</v>
      </c>
      <c r="E35" s="58" t="s">
        <v>25</v>
      </c>
      <c r="F35" s="58" t="s">
        <v>25</v>
      </c>
      <c r="G35" s="58" t="s">
        <v>25</v>
      </c>
      <c r="H35" s="58" t="s">
        <v>25</v>
      </c>
      <c r="I35" s="58" t="s">
        <v>25</v>
      </c>
      <c r="J35" s="46" t="s">
        <v>25</v>
      </c>
      <c r="K35" s="87">
        <v>88</v>
      </c>
    </row>
    <row r="36" spans="1:11" ht="15.6" x14ac:dyDescent="0.3">
      <c r="A36" s="66" t="s">
        <v>81</v>
      </c>
      <c r="B36" s="45">
        <v>1552</v>
      </c>
      <c r="C36" s="58">
        <v>45</v>
      </c>
      <c r="D36" s="58">
        <v>40</v>
      </c>
      <c r="E36" s="58">
        <v>25</v>
      </c>
      <c r="F36" s="58">
        <v>16</v>
      </c>
      <c r="G36" s="58">
        <v>20</v>
      </c>
      <c r="H36" s="58">
        <v>4</v>
      </c>
      <c r="I36" s="58">
        <v>2</v>
      </c>
      <c r="J36" s="46" t="s">
        <v>25</v>
      </c>
      <c r="K36" s="87">
        <v>1704</v>
      </c>
    </row>
    <row r="37" spans="1:11" ht="15.6" x14ac:dyDescent="0.3">
      <c r="A37" s="66" t="s">
        <v>82</v>
      </c>
      <c r="B37" s="45">
        <v>472</v>
      </c>
      <c r="C37" s="58">
        <v>621</v>
      </c>
      <c r="D37" s="58">
        <v>789</v>
      </c>
      <c r="E37" s="58">
        <v>546</v>
      </c>
      <c r="F37" s="58">
        <v>330</v>
      </c>
      <c r="G37" s="58">
        <v>309</v>
      </c>
      <c r="H37" s="58">
        <v>117</v>
      </c>
      <c r="I37" s="58">
        <v>16</v>
      </c>
      <c r="J37" s="46" t="s">
        <v>25</v>
      </c>
      <c r="K37" s="87">
        <v>3200</v>
      </c>
    </row>
    <row r="38" spans="1:11" ht="15.6" x14ac:dyDescent="0.3">
      <c r="A38" s="66" t="s">
        <v>83</v>
      </c>
      <c r="B38" s="45" t="s">
        <v>25</v>
      </c>
      <c r="C38" s="58" t="s">
        <v>25</v>
      </c>
      <c r="D38" s="58">
        <v>220</v>
      </c>
      <c r="E38" s="58" t="s">
        <v>25</v>
      </c>
      <c r="F38" s="58" t="s">
        <v>25</v>
      </c>
      <c r="G38" s="58" t="s">
        <v>25</v>
      </c>
      <c r="H38" s="58" t="s">
        <v>25</v>
      </c>
      <c r="I38" s="58" t="s">
        <v>25</v>
      </c>
      <c r="J38" s="46" t="s">
        <v>25</v>
      </c>
      <c r="K38" s="87">
        <v>220</v>
      </c>
    </row>
    <row r="39" spans="1:11" ht="15.6" x14ac:dyDescent="0.3">
      <c r="A39" s="66" t="s">
        <v>297</v>
      </c>
      <c r="B39" s="45">
        <v>63</v>
      </c>
      <c r="C39" s="58" t="s">
        <v>25</v>
      </c>
      <c r="D39" s="58" t="s">
        <v>25</v>
      </c>
      <c r="E39" s="58" t="s">
        <v>25</v>
      </c>
      <c r="F39" s="58" t="s">
        <v>25</v>
      </c>
      <c r="G39" s="58" t="s">
        <v>25</v>
      </c>
      <c r="H39" s="58" t="s">
        <v>25</v>
      </c>
      <c r="I39" s="58" t="s">
        <v>25</v>
      </c>
      <c r="J39" s="46" t="s">
        <v>25</v>
      </c>
      <c r="K39" s="87">
        <v>63</v>
      </c>
    </row>
    <row r="40" spans="1:11" ht="15.6" x14ac:dyDescent="0.3">
      <c r="A40" s="66" t="s">
        <v>84</v>
      </c>
      <c r="B40" s="45">
        <v>3333</v>
      </c>
      <c r="C40" s="58">
        <v>65</v>
      </c>
      <c r="D40" s="58">
        <v>76</v>
      </c>
      <c r="E40" s="58">
        <v>42</v>
      </c>
      <c r="F40" s="58">
        <v>31</v>
      </c>
      <c r="G40" s="58">
        <v>28</v>
      </c>
      <c r="H40" s="58">
        <v>16</v>
      </c>
      <c r="I40" s="58">
        <v>8</v>
      </c>
      <c r="J40" s="46">
        <v>952</v>
      </c>
      <c r="K40" s="87">
        <v>4551</v>
      </c>
    </row>
    <row r="41" spans="1:11" ht="15.6" x14ac:dyDescent="0.3">
      <c r="A41" s="66" t="s">
        <v>298</v>
      </c>
      <c r="B41" s="45">
        <v>62</v>
      </c>
      <c r="C41" s="58" t="s">
        <v>25</v>
      </c>
      <c r="D41" s="58" t="s">
        <v>25</v>
      </c>
      <c r="E41" s="58" t="s">
        <v>25</v>
      </c>
      <c r="F41" s="58" t="s">
        <v>25</v>
      </c>
      <c r="G41" s="58" t="s">
        <v>25</v>
      </c>
      <c r="H41" s="58" t="s">
        <v>25</v>
      </c>
      <c r="I41" s="58" t="s">
        <v>25</v>
      </c>
      <c r="J41" s="46" t="s">
        <v>25</v>
      </c>
      <c r="K41" s="87">
        <v>62</v>
      </c>
    </row>
    <row r="42" spans="1:11" ht="15.6" x14ac:dyDescent="0.3">
      <c r="A42" s="66" t="s">
        <v>299</v>
      </c>
      <c r="B42" s="45">
        <v>318</v>
      </c>
      <c r="C42" s="58">
        <v>204</v>
      </c>
      <c r="D42" s="58">
        <v>128</v>
      </c>
      <c r="E42" s="58">
        <v>126</v>
      </c>
      <c r="F42" s="58">
        <v>47</v>
      </c>
      <c r="G42" s="58">
        <v>19</v>
      </c>
      <c r="H42" s="58">
        <v>2</v>
      </c>
      <c r="I42" s="58">
        <v>1</v>
      </c>
      <c r="J42" s="46">
        <v>74</v>
      </c>
      <c r="K42" s="87">
        <v>919</v>
      </c>
    </row>
    <row r="43" spans="1:11" ht="15.6" x14ac:dyDescent="0.3">
      <c r="A43" s="66" t="s">
        <v>85</v>
      </c>
      <c r="B43" s="45">
        <v>4517</v>
      </c>
      <c r="C43" s="58">
        <v>372</v>
      </c>
      <c r="D43" s="58">
        <v>279</v>
      </c>
      <c r="E43" s="58">
        <v>245</v>
      </c>
      <c r="F43" s="58">
        <v>109</v>
      </c>
      <c r="G43" s="58">
        <v>69</v>
      </c>
      <c r="H43" s="58">
        <v>79</v>
      </c>
      <c r="I43" s="58">
        <v>19</v>
      </c>
      <c r="J43" s="46" t="s">
        <v>25</v>
      </c>
      <c r="K43" s="87">
        <v>5689</v>
      </c>
    </row>
    <row r="44" spans="1:11" ht="15.6" x14ac:dyDescent="0.3">
      <c r="A44" s="66" t="s">
        <v>300</v>
      </c>
      <c r="B44" s="45">
        <v>99</v>
      </c>
      <c r="C44" s="58">
        <v>210</v>
      </c>
      <c r="D44" s="58">
        <v>138</v>
      </c>
      <c r="E44" s="58">
        <v>165</v>
      </c>
      <c r="F44" s="58">
        <v>100</v>
      </c>
      <c r="G44" s="58">
        <v>55</v>
      </c>
      <c r="H44" s="58">
        <v>61</v>
      </c>
      <c r="I44" s="58">
        <v>6</v>
      </c>
      <c r="J44" s="46" t="s">
        <v>25</v>
      </c>
      <c r="K44" s="87">
        <v>834</v>
      </c>
    </row>
    <row r="45" spans="1:11" ht="15.6" x14ac:dyDescent="0.3">
      <c r="A45" s="66" t="s">
        <v>301</v>
      </c>
      <c r="B45" s="45">
        <v>1</v>
      </c>
      <c r="C45" s="58">
        <v>80</v>
      </c>
      <c r="D45" s="58" t="s">
        <v>25</v>
      </c>
      <c r="E45" s="58" t="s">
        <v>25</v>
      </c>
      <c r="F45" s="58" t="s">
        <v>25</v>
      </c>
      <c r="G45" s="58" t="s">
        <v>25</v>
      </c>
      <c r="H45" s="58" t="s">
        <v>25</v>
      </c>
      <c r="I45" s="58" t="s">
        <v>25</v>
      </c>
      <c r="J45" s="46" t="s">
        <v>25</v>
      </c>
      <c r="K45" s="87">
        <v>81</v>
      </c>
    </row>
    <row r="46" spans="1:11" ht="15.6" x14ac:dyDescent="0.3">
      <c r="A46" s="66" t="s">
        <v>302</v>
      </c>
      <c r="B46" s="45">
        <v>90</v>
      </c>
      <c r="C46" s="58">
        <v>48</v>
      </c>
      <c r="D46" s="58" t="s">
        <v>25</v>
      </c>
      <c r="E46" s="58">
        <v>84</v>
      </c>
      <c r="F46" s="58" t="s">
        <v>25</v>
      </c>
      <c r="G46" s="58" t="s">
        <v>25</v>
      </c>
      <c r="H46" s="58" t="s">
        <v>25</v>
      </c>
      <c r="I46" s="58" t="s">
        <v>25</v>
      </c>
      <c r="J46" s="46" t="s">
        <v>25</v>
      </c>
      <c r="K46" s="87">
        <v>222</v>
      </c>
    </row>
    <row r="47" spans="1:11" ht="15.6" x14ac:dyDescent="0.3">
      <c r="A47" s="66" t="s">
        <v>86</v>
      </c>
      <c r="B47" s="45">
        <v>379</v>
      </c>
      <c r="C47" s="58">
        <v>25</v>
      </c>
      <c r="D47" s="58" t="s">
        <v>25</v>
      </c>
      <c r="E47" s="58" t="s">
        <v>25</v>
      </c>
      <c r="F47" s="58" t="s">
        <v>25</v>
      </c>
      <c r="G47" s="58" t="s">
        <v>25</v>
      </c>
      <c r="H47" s="58" t="s">
        <v>25</v>
      </c>
      <c r="I47" s="58" t="s">
        <v>25</v>
      </c>
      <c r="J47" s="46" t="s">
        <v>25</v>
      </c>
      <c r="K47" s="87">
        <v>404</v>
      </c>
    </row>
    <row r="48" spans="1:11" ht="15.6" x14ac:dyDescent="0.3">
      <c r="A48" s="66" t="s">
        <v>303</v>
      </c>
      <c r="B48" s="45" t="s">
        <v>25</v>
      </c>
      <c r="C48" s="58">
        <v>26</v>
      </c>
      <c r="D48" s="58">
        <v>114</v>
      </c>
      <c r="E48" s="58" t="s">
        <v>25</v>
      </c>
      <c r="F48" s="58" t="s">
        <v>25</v>
      </c>
      <c r="G48" s="58" t="s">
        <v>25</v>
      </c>
      <c r="H48" s="58" t="s">
        <v>25</v>
      </c>
      <c r="I48" s="58" t="s">
        <v>25</v>
      </c>
      <c r="J48" s="46" t="s">
        <v>25</v>
      </c>
      <c r="K48" s="87">
        <v>140</v>
      </c>
    </row>
    <row r="49" spans="1:11" ht="15.6" x14ac:dyDescent="0.3">
      <c r="A49" s="66" t="s">
        <v>87</v>
      </c>
      <c r="B49" s="45">
        <v>12</v>
      </c>
      <c r="C49" s="58">
        <v>61</v>
      </c>
      <c r="D49" s="58">
        <v>5</v>
      </c>
      <c r="E49" s="58" t="s">
        <v>25</v>
      </c>
      <c r="F49" s="58" t="s">
        <v>25</v>
      </c>
      <c r="G49" s="58" t="s">
        <v>25</v>
      </c>
      <c r="H49" s="58">
        <v>1</v>
      </c>
      <c r="I49" s="58" t="s">
        <v>25</v>
      </c>
      <c r="J49" s="46" t="s">
        <v>25</v>
      </c>
      <c r="K49" s="87">
        <v>79</v>
      </c>
    </row>
    <row r="50" spans="1:11" ht="15.6" x14ac:dyDescent="0.3">
      <c r="A50" s="66" t="s">
        <v>304</v>
      </c>
      <c r="B50" s="45">
        <v>107</v>
      </c>
      <c r="C50" s="58">
        <v>1</v>
      </c>
      <c r="D50" s="58">
        <v>2</v>
      </c>
      <c r="E50" s="58">
        <v>1</v>
      </c>
      <c r="F50" s="58" t="s">
        <v>25</v>
      </c>
      <c r="G50" s="58" t="s">
        <v>25</v>
      </c>
      <c r="H50" s="58">
        <v>1</v>
      </c>
      <c r="I50" s="58" t="s">
        <v>25</v>
      </c>
      <c r="J50" s="46">
        <v>3</v>
      </c>
      <c r="K50" s="87">
        <v>115</v>
      </c>
    </row>
    <row r="51" spans="1:11" ht="15.6" x14ac:dyDescent="0.3">
      <c r="A51" s="66" t="s">
        <v>88</v>
      </c>
      <c r="B51" s="45">
        <v>69</v>
      </c>
      <c r="C51" s="58" t="s">
        <v>25</v>
      </c>
      <c r="D51" s="58" t="s">
        <v>25</v>
      </c>
      <c r="E51" s="58" t="s">
        <v>25</v>
      </c>
      <c r="F51" s="58" t="s">
        <v>25</v>
      </c>
      <c r="G51" s="58" t="s">
        <v>25</v>
      </c>
      <c r="H51" s="58" t="s">
        <v>25</v>
      </c>
      <c r="I51" s="58" t="s">
        <v>25</v>
      </c>
      <c r="J51" s="46" t="s">
        <v>25</v>
      </c>
      <c r="K51" s="87">
        <v>69</v>
      </c>
    </row>
    <row r="52" spans="1:11" ht="15.6" x14ac:dyDescent="0.3">
      <c r="A52" s="66" t="s">
        <v>305</v>
      </c>
      <c r="B52" s="45">
        <v>190</v>
      </c>
      <c r="C52" s="58" t="s">
        <v>25</v>
      </c>
      <c r="D52" s="58">
        <v>23</v>
      </c>
      <c r="E52" s="58" t="s">
        <v>25</v>
      </c>
      <c r="F52" s="58" t="s">
        <v>25</v>
      </c>
      <c r="G52" s="58" t="s">
        <v>25</v>
      </c>
      <c r="H52" s="58" t="s">
        <v>25</v>
      </c>
      <c r="I52" s="58" t="s">
        <v>25</v>
      </c>
      <c r="J52" s="46" t="s">
        <v>25</v>
      </c>
      <c r="K52" s="87">
        <v>213</v>
      </c>
    </row>
    <row r="53" spans="1:11" ht="15.6" x14ac:dyDescent="0.3">
      <c r="A53" s="66" t="s">
        <v>89</v>
      </c>
      <c r="B53" s="45">
        <v>25</v>
      </c>
      <c r="C53" s="58" t="s">
        <v>25</v>
      </c>
      <c r="D53" s="58" t="s">
        <v>25</v>
      </c>
      <c r="E53" s="58" t="s">
        <v>25</v>
      </c>
      <c r="F53" s="58" t="s">
        <v>25</v>
      </c>
      <c r="G53" s="58" t="s">
        <v>25</v>
      </c>
      <c r="H53" s="58" t="s">
        <v>25</v>
      </c>
      <c r="I53" s="58" t="s">
        <v>25</v>
      </c>
      <c r="J53" s="46" t="s">
        <v>25</v>
      </c>
      <c r="K53" s="87">
        <v>25</v>
      </c>
    </row>
    <row r="54" spans="1:11" ht="15.6" x14ac:dyDescent="0.3">
      <c r="A54" s="66" t="s">
        <v>90</v>
      </c>
      <c r="B54" s="45">
        <v>16</v>
      </c>
      <c r="C54" s="58">
        <v>32</v>
      </c>
      <c r="D54" s="58">
        <v>1</v>
      </c>
      <c r="E54" s="58" t="s">
        <v>25</v>
      </c>
      <c r="F54" s="58" t="s">
        <v>25</v>
      </c>
      <c r="G54" s="58" t="s">
        <v>25</v>
      </c>
      <c r="H54" s="58" t="s">
        <v>25</v>
      </c>
      <c r="I54" s="58" t="s">
        <v>25</v>
      </c>
      <c r="J54" s="46" t="s">
        <v>25</v>
      </c>
      <c r="K54" s="87">
        <v>49</v>
      </c>
    </row>
    <row r="55" spans="1:11" ht="15.6" x14ac:dyDescent="0.3">
      <c r="A55" s="66" t="s">
        <v>91</v>
      </c>
      <c r="B55" s="45">
        <v>26</v>
      </c>
      <c r="C55" s="58" t="s">
        <v>25</v>
      </c>
      <c r="D55" s="58" t="s">
        <v>25</v>
      </c>
      <c r="E55" s="58" t="s">
        <v>25</v>
      </c>
      <c r="F55" s="58" t="s">
        <v>25</v>
      </c>
      <c r="G55" s="58" t="s">
        <v>25</v>
      </c>
      <c r="H55" s="58" t="s">
        <v>25</v>
      </c>
      <c r="I55" s="58" t="s">
        <v>25</v>
      </c>
      <c r="J55" s="46" t="s">
        <v>25</v>
      </c>
      <c r="K55" s="87">
        <v>26</v>
      </c>
    </row>
    <row r="56" spans="1:11" ht="15.6" x14ac:dyDescent="0.3">
      <c r="A56" s="66" t="s">
        <v>92</v>
      </c>
      <c r="B56" s="45">
        <v>31</v>
      </c>
      <c r="C56" s="58" t="s">
        <v>25</v>
      </c>
      <c r="D56" s="58" t="s">
        <v>25</v>
      </c>
      <c r="E56" s="58" t="s">
        <v>25</v>
      </c>
      <c r="F56" s="58" t="s">
        <v>25</v>
      </c>
      <c r="G56" s="58" t="s">
        <v>25</v>
      </c>
      <c r="H56" s="58" t="s">
        <v>25</v>
      </c>
      <c r="I56" s="58" t="s">
        <v>25</v>
      </c>
      <c r="J56" s="46" t="s">
        <v>25</v>
      </c>
      <c r="K56" s="87">
        <v>31</v>
      </c>
    </row>
    <row r="57" spans="1:11" ht="15.6" x14ac:dyDescent="0.3">
      <c r="A57" s="66" t="s">
        <v>306</v>
      </c>
      <c r="B57" s="45">
        <v>228</v>
      </c>
      <c r="C57" s="58">
        <v>31</v>
      </c>
      <c r="D57" s="58">
        <v>19</v>
      </c>
      <c r="E57" s="58">
        <v>23</v>
      </c>
      <c r="F57" s="58">
        <v>9</v>
      </c>
      <c r="G57" s="58">
        <v>17</v>
      </c>
      <c r="H57" s="58">
        <v>4</v>
      </c>
      <c r="I57" s="58" t="s">
        <v>25</v>
      </c>
      <c r="J57" s="46" t="s">
        <v>25</v>
      </c>
      <c r="K57" s="87">
        <v>331</v>
      </c>
    </row>
    <row r="58" spans="1:11" ht="15.6" x14ac:dyDescent="0.3">
      <c r="A58" s="66" t="s">
        <v>307</v>
      </c>
      <c r="B58" s="45">
        <v>5666</v>
      </c>
      <c r="C58" s="58">
        <v>2371</v>
      </c>
      <c r="D58" s="58">
        <v>2208</v>
      </c>
      <c r="E58" s="58">
        <v>1359</v>
      </c>
      <c r="F58" s="58">
        <v>664</v>
      </c>
      <c r="G58" s="58">
        <v>1102</v>
      </c>
      <c r="H58" s="58">
        <v>145</v>
      </c>
      <c r="I58" s="58">
        <v>168</v>
      </c>
      <c r="J58" s="46">
        <v>175</v>
      </c>
      <c r="K58" s="87">
        <v>13858</v>
      </c>
    </row>
    <row r="59" spans="1:11" ht="15.6" x14ac:dyDescent="0.3">
      <c r="A59" s="66" t="s">
        <v>308</v>
      </c>
      <c r="B59" s="45">
        <v>406</v>
      </c>
      <c r="C59" s="58">
        <v>114</v>
      </c>
      <c r="D59" s="58">
        <v>85</v>
      </c>
      <c r="E59" s="58">
        <v>73</v>
      </c>
      <c r="F59" s="58">
        <v>33</v>
      </c>
      <c r="G59" s="58">
        <v>29</v>
      </c>
      <c r="H59" s="58">
        <v>2</v>
      </c>
      <c r="I59" s="58">
        <v>2</v>
      </c>
      <c r="J59" s="46" t="s">
        <v>25</v>
      </c>
      <c r="K59" s="87">
        <v>744</v>
      </c>
    </row>
    <row r="60" spans="1:11" ht="15.6" x14ac:dyDescent="0.3">
      <c r="A60" s="66" t="s">
        <v>309</v>
      </c>
      <c r="B60" s="45">
        <v>96</v>
      </c>
      <c r="C60" s="58">
        <v>191</v>
      </c>
      <c r="D60" s="58">
        <v>158</v>
      </c>
      <c r="E60" s="58">
        <v>39</v>
      </c>
      <c r="F60" s="58">
        <v>2</v>
      </c>
      <c r="G60" s="58">
        <v>4</v>
      </c>
      <c r="H60" s="58" t="s">
        <v>25</v>
      </c>
      <c r="I60" s="58" t="s">
        <v>25</v>
      </c>
      <c r="J60" s="46" t="s">
        <v>25</v>
      </c>
      <c r="K60" s="87">
        <v>490</v>
      </c>
    </row>
    <row r="61" spans="1:11" ht="15.6" x14ac:dyDescent="0.3">
      <c r="A61" s="66" t="s">
        <v>310</v>
      </c>
      <c r="B61" s="45">
        <v>4219</v>
      </c>
      <c r="C61" s="58">
        <v>327</v>
      </c>
      <c r="D61" s="58">
        <v>361</v>
      </c>
      <c r="E61" s="58">
        <v>125</v>
      </c>
      <c r="F61" s="58">
        <v>137</v>
      </c>
      <c r="G61" s="58">
        <v>90</v>
      </c>
      <c r="H61" s="58">
        <v>28</v>
      </c>
      <c r="I61" s="58">
        <v>10</v>
      </c>
      <c r="J61" s="46">
        <v>5</v>
      </c>
      <c r="K61" s="87">
        <v>5302</v>
      </c>
    </row>
    <row r="62" spans="1:11" ht="15.6" x14ac:dyDescent="0.3">
      <c r="A62" s="66" t="s">
        <v>79</v>
      </c>
      <c r="B62" s="45">
        <v>348</v>
      </c>
      <c r="C62" s="58" t="s">
        <v>25</v>
      </c>
      <c r="D62" s="58" t="s">
        <v>25</v>
      </c>
      <c r="E62" s="58" t="s">
        <v>25</v>
      </c>
      <c r="F62" s="58" t="s">
        <v>25</v>
      </c>
      <c r="G62" s="58" t="s">
        <v>25</v>
      </c>
      <c r="H62" s="58" t="s">
        <v>25</v>
      </c>
      <c r="I62" s="58" t="s">
        <v>25</v>
      </c>
      <c r="J62" s="46" t="s">
        <v>25</v>
      </c>
      <c r="K62" s="87">
        <v>348</v>
      </c>
    </row>
    <row r="63" spans="1:11" ht="15.6" x14ac:dyDescent="0.3">
      <c r="A63" s="66" t="s">
        <v>80</v>
      </c>
      <c r="B63" s="45">
        <v>13</v>
      </c>
      <c r="C63" s="58" t="s">
        <v>25</v>
      </c>
      <c r="D63" s="58" t="s">
        <v>25</v>
      </c>
      <c r="E63" s="58" t="s">
        <v>25</v>
      </c>
      <c r="F63" s="58" t="s">
        <v>25</v>
      </c>
      <c r="G63" s="58" t="s">
        <v>25</v>
      </c>
      <c r="H63" s="58" t="s">
        <v>25</v>
      </c>
      <c r="I63" s="58" t="s">
        <v>25</v>
      </c>
      <c r="J63" s="46" t="s">
        <v>25</v>
      </c>
      <c r="K63" s="87">
        <v>13</v>
      </c>
    </row>
    <row r="64" spans="1:11" ht="31.2" x14ac:dyDescent="0.3">
      <c r="A64" s="66" t="s">
        <v>311</v>
      </c>
      <c r="B64" s="45">
        <v>1</v>
      </c>
      <c r="C64" s="58" t="s">
        <v>25</v>
      </c>
      <c r="D64" s="58">
        <v>4</v>
      </c>
      <c r="E64" s="58" t="s">
        <v>25</v>
      </c>
      <c r="F64" s="58" t="s">
        <v>25</v>
      </c>
      <c r="G64" s="58">
        <v>136</v>
      </c>
      <c r="H64" s="58" t="s">
        <v>25</v>
      </c>
      <c r="I64" s="58" t="s">
        <v>25</v>
      </c>
      <c r="J64" s="46" t="s">
        <v>25</v>
      </c>
      <c r="K64" s="87">
        <v>141</v>
      </c>
    </row>
    <row r="65" spans="1:11" ht="31.2" x14ac:dyDescent="0.3">
      <c r="A65" s="66" t="s">
        <v>312</v>
      </c>
      <c r="B65" s="45">
        <v>1735</v>
      </c>
      <c r="C65" s="58">
        <v>94</v>
      </c>
      <c r="D65" s="58">
        <v>33</v>
      </c>
      <c r="E65" s="58">
        <v>36</v>
      </c>
      <c r="F65" s="58">
        <v>6</v>
      </c>
      <c r="G65" s="58">
        <v>17</v>
      </c>
      <c r="H65" s="58">
        <v>4</v>
      </c>
      <c r="I65" s="58">
        <v>10</v>
      </c>
      <c r="J65" s="46">
        <v>3</v>
      </c>
      <c r="K65" s="87">
        <v>1938</v>
      </c>
    </row>
    <row r="66" spans="1:11" ht="15.6" x14ac:dyDescent="0.3">
      <c r="A66" s="66" t="s">
        <v>313</v>
      </c>
      <c r="B66" s="45">
        <v>161</v>
      </c>
      <c r="C66" s="58">
        <v>154</v>
      </c>
      <c r="D66" s="58">
        <v>169</v>
      </c>
      <c r="E66" s="58">
        <v>5</v>
      </c>
      <c r="F66" s="58" t="s">
        <v>25</v>
      </c>
      <c r="G66" s="58" t="s">
        <v>25</v>
      </c>
      <c r="H66" s="58">
        <v>1</v>
      </c>
      <c r="I66" s="58" t="s">
        <v>25</v>
      </c>
      <c r="J66" s="46" t="s">
        <v>25</v>
      </c>
      <c r="K66" s="87">
        <v>490</v>
      </c>
    </row>
    <row r="67" spans="1:11" ht="15.6" x14ac:dyDescent="0.3">
      <c r="A67" s="66" t="s">
        <v>64</v>
      </c>
      <c r="B67" s="45" t="s">
        <v>25</v>
      </c>
      <c r="C67" s="58">
        <v>111</v>
      </c>
      <c r="D67" s="58" t="s">
        <v>25</v>
      </c>
      <c r="E67" s="58" t="s">
        <v>25</v>
      </c>
      <c r="F67" s="58" t="s">
        <v>25</v>
      </c>
      <c r="G67" s="58" t="s">
        <v>25</v>
      </c>
      <c r="H67" s="58" t="s">
        <v>25</v>
      </c>
      <c r="I67" s="58" t="s">
        <v>25</v>
      </c>
      <c r="J67" s="46" t="s">
        <v>25</v>
      </c>
      <c r="K67" s="87">
        <v>111</v>
      </c>
    </row>
    <row r="68" spans="1:11" ht="15.6" x14ac:dyDescent="0.3">
      <c r="A68" s="66" t="s">
        <v>93</v>
      </c>
      <c r="B68" s="45">
        <v>70</v>
      </c>
      <c r="C68" s="58">
        <v>2</v>
      </c>
      <c r="D68" s="58">
        <v>6</v>
      </c>
      <c r="E68" s="58">
        <v>17</v>
      </c>
      <c r="F68" s="58">
        <v>3</v>
      </c>
      <c r="G68" s="58">
        <v>6</v>
      </c>
      <c r="H68" s="58" t="s">
        <v>25</v>
      </c>
      <c r="I68" s="58" t="s">
        <v>25</v>
      </c>
      <c r="J68" s="46" t="s">
        <v>25</v>
      </c>
      <c r="K68" s="87">
        <v>104</v>
      </c>
    </row>
    <row r="69" spans="1:11" ht="15.6" x14ac:dyDescent="0.3">
      <c r="A69" s="66" t="s">
        <v>94</v>
      </c>
      <c r="B69" s="45">
        <v>58</v>
      </c>
      <c r="C69" s="58" t="s">
        <v>25</v>
      </c>
      <c r="D69" s="58" t="s">
        <v>25</v>
      </c>
      <c r="E69" s="58" t="s">
        <v>25</v>
      </c>
      <c r="F69" s="58" t="s">
        <v>25</v>
      </c>
      <c r="G69" s="58" t="s">
        <v>25</v>
      </c>
      <c r="H69" s="58" t="s">
        <v>25</v>
      </c>
      <c r="I69" s="58" t="s">
        <v>25</v>
      </c>
      <c r="J69" s="46" t="s">
        <v>25</v>
      </c>
      <c r="K69" s="87">
        <v>58</v>
      </c>
    </row>
    <row r="70" spans="1:11" ht="15.6" x14ac:dyDescent="0.3">
      <c r="A70" s="66" t="s">
        <v>314</v>
      </c>
      <c r="B70" s="45">
        <v>7</v>
      </c>
      <c r="C70" s="58" t="s">
        <v>25</v>
      </c>
      <c r="D70" s="58" t="s">
        <v>25</v>
      </c>
      <c r="E70" s="58">
        <v>1</v>
      </c>
      <c r="F70" s="58" t="s">
        <v>25</v>
      </c>
      <c r="G70" s="58" t="s">
        <v>25</v>
      </c>
      <c r="H70" s="58" t="s">
        <v>25</v>
      </c>
      <c r="I70" s="58" t="s">
        <v>25</v>
      </c>
      <c r="J70" s="46" t="s">
        <v>25</v>
      </c>
      <c r="K70" s="87">
        <v>8</v>
      </c>
    </row>
    <row r="71" spans="1:11" ht="15.6" x14ac:dyDescent="0.3">
      <c r="A71" s="66" t="s">
        <v>315</v>
      </c>
      <c r="B71" s="45">
        <v>164</v>
      </c>
      <c r="C71" s="58">
        <v>16</v>
      </c>
      <c r="D71" s="58">
        <v>5</v>
      </c>
      <c r="E71" s="58" t="s">
        <v>25</v>
      </c>
      <c r="F71" s="58" t="s">
        <v>25</v>
      </c>
      <c r="G71" s="58" t="s">
        <v>25</v>
      </c>
      <c r="H71" s="58" t="s">
        <v>25</v>
      </c>
      <c r="I71" s="58" t="s">
        <v>25</v>
      </c>
      <c r="J71" s="46" t="s">
        <v>25</v>
      </c>
      <c r="K71" s="87">
        <v>185</v>
      </c>
    </row>
    <row r="72" spans="1:11" ht="15.6" x14ac:dyDescent="0.3">
      <c r="A72" s="66" t="s">
        <v>65</v>
      </c>
      <c r="B72" s="45">
        <v>367</v>
      </c>
      <c r="C72" s="58" t="s">
        <v>25</v>
      </c>
      <c r="D72" s="58" t="s">
        <v>25</v>
      </c>
      <c r="E72" s="58" t="s">
        <v>25</v>
      </c>
      <c r="F72" s="58" t="s">
        <v>25</v>
      </c>
      <c r="G72" s="58" t="s">
        <v>25</v>
      </c>
      <c r="H72" s="58" t="s">
        <v>25</v>
      </c>
      <c r="I72" s="58" t="s">
        <v>25</v>
      </c>
      <c r="J72" s="46" t="s">
        <v>25</v>
      </c>
      <c r="K72" s="87">
        <v>367</v>
      </c>
    </row>
    <row r="73" spans="1:11" ht="15.6" x14ac:dyDescent="0.3">
      <c r="A73" s="66" t="s">
        <v>66</v>
      </c>
      <c r="B73" s="45">
        <v>265</v>
      </c>
      <c r="C73" s="58" t="s">
        <v>25</v>
      </c>
      <c r="D73" s="58" t="s">
        <v>25</v>
      </c>
      <c r="E73" s="58" t="s">
        <v>25</v>
      </c>
      <c r="F73" s="58" t="s">
        <v>25</v>
      </c>
      <c r="G73" s="58" t="s">
        <v>25</v>
      </c>
      <c r="H73" s="58" t="s">
        <v>25</v>
      </c>
      <c r="I73" s="58" t="s">
        <v>25</v>
      </c>
      <c r="J73" s="46" t="s">
        <v>25</v>
      </c>
      <c r="K73" s="87">
        <v>265</v>
      </c>
    </row>
    <row r="74" spans="1:11" ht="15.6" x14ac:dyDescent="0.3">
      <c r="A74" s="66" t="s">
        <v>316</v>
      </c>
      <c r="B74" s="45">
        <v>59</v>
      </c>
      <c r="C74" s="58" t="s">
        <v>25</v>
      </c>
      <c r="D74" s="58" t="s">
        <v>25</v>
      </c>
      <c r="E74" s="58" t="s">
        <v>25</v>
      </c>
      <c r="F74" s="58" t="s">
        <v>25</v>
      </c>
      <c r="G74" s="58" t="s">
        <v>25</v>
      </c>
      <c r="H74" s="58" t="s">
        <v>25</v>
      </c>
      <c r="I74" s="58" t="s">
        <v>25</v>
      </c>
      <c r="J74" s="46" t="s">
        <v>25</v>
      </c>
      <c r="K74" s="87">
        <v>59</v>
      </c>
    </row>
    <row r="75" spans="1:11" ht="15.6" x14ac:dyDescent="0.3">
      <c r="A75" s="66" t="s">
        <v>317</v>
      </c>
      <c r="B75" s="45">
        <v>1</v>
      </c>
      <c r="C75" s="58" t="s">
        <v>25</v>
      </c>
      <c r="D75" s="58" t="s">
        <v>25</v>
      </c>
      <c r="E75" s="58" t="s">
        <v>25</v>
      </c>
      <c r="F75" s="58" t="s">
        <v>25</v>
      </c>
      <c r="G75" s="58" t="s">
        <v>25</v>
      </c>
      <c r="H75" s="58" t="s">
        <v>25</v>
      </c>
      <c r="I75" s="58" t="s">
        <v>25</v>
      </c>
      <c r="J75" s="46" t="s">
        <v>25</v>
      </c>
      <c r="K75" s="87">
        <v>1</v>
      </c>
    </row>
    <row r="76" spans="1:11" ht="15.6" x14ac:dyDescent="0.3">
      <c r="A76" s="66" t="s">
        <v>68</v>
      </c>
      <c r="B76" s="45" t="s">
        <v>25</v>
      </c>
      <c r="C76" s="58">
        <v>5</v>
      </c>
      <c r="D76" s="58" t="s">
        <v>25</v>
      </c>
      <c r="E76" s="58" t="s">
        <v>25</v>
      </c>
      <c r="F76" s="58" t="s">
        <v>25</v>
      </c>
      <c r="G76" s="58" t="s">
        <v>25</v>
      </c>
      <c r="H76" s="58" t="s">
        <v>25</v>
      </c>
      <c r="I76" s="58" t="s">
        <v>25</v>
      </c>
      <c r="J76" s="46" t="s">
        <v>25</v>
      </c>
      <c r="K76" s="87">
        <v>5</v>
      </c>
    </row>
    <row r="77" spans="1:11" ht="15.6" x14ac:dyDescent="0.3">
      <c r="A77" s="66" t="s">
        <v>95</v>
      </c>
      <c r="B77" s="45">
        <v>1318</v>
      </c>
      <c r="C77" s="58">
        <v>8</v>
      </c>
      <c r="D77" s="58">
        <v>5</v>
      </c>
      <c r="E77" s="58">
        <v>11</v>
      </c>
      <c r="F77" s="58" t="s">
        <v>25</v>
      </c>
      <c r="G77" s="58">
        <v>2</v>
      </c>
      <c r="H77" s="58">
        <v>1</v>
      </c>
      <c r="I77" s="58">
        <v>1</v>
      </c>
      <c r="J77" s="46" t="s">
        <v>25</v>
      </c>
      <c r="K77" s="87">
        <v>1346</v>
      </c>
    </row>
    <row r="78" spans="1:11" ht="15.6" x14ac:dyDescent="0.3">
      <c r="A78" s="66" t="s">
        <v>318</v>
      </c>
      <c r="B78" s="45">
        <v>60</v>
      </c>
      <c r="C78" s="58">
        <v>54</v>
      </c>
      <c r="D78" s="58">
        <v>10</v>
      </c>
      <c r="E78" s="58">
        <v>102</v>
      </c>
      <c r="F78" s="58">
        <v>17</v>
      </c>
      <c r="G78" s="58">
        <v>56</v>
      </c>
      <c r="H78" s="58" t="s">
        <v>25</v>
      </c>
      <c r="I78" s="58">
        <v>167</v>
      </c>
      <c r="J78" s="46" t="s">
        <v>25</v>
      </c>
      <c r="K78" s="87">
        <v>466</v>
      </c>
    </row>
    <row r="79" spans="1:11" ht="15.6" x14ac:dyDescent="0.3">
      <c r="A79" s="66" t="s">
        <v>319</v>
      </c>
      <c r="B79" s="45">
        <v>122</v>
      </c>
      <c r="C79" s="58" t="s">
        <v>25</v>
      </c>
      <c r="D79" s="58" t="s">
        <v>25</v>
      </c>
      <c r="E79" s="58" t="s">
        <v>25</v>
      </c>
      <c r="F79" s="58" t="s">
        <v>25</v>
      </c>
      <c r="G79" s="58" t="s">
        <v>25</v>
      </c>
      <c r="H79" s="58" t="s">
        <v>25</v>
      </c>
      <c r="I79" s="58" t="s">
        <v>25</v>
      </c>
      <c r="J79" s="46" t="s">
        <v>25</v>
      </c>
      <c r="K79" s="87">
        <v>122</v>
      </c>
    </row>
    <row r="80" spans="1:11" ht="15.6" x14ac:dyDescent="0.3">
      <c r="A80" s="66" t="s">
        <v>320</v>
      </c>
      <c r="B80" s="45">
        <v>373</v>
      </c>
      <c r="C80" s="58" t="s">
        <v>25</v>
      </c>
      <c r="D80" s="58" t="s">
        <v>25</v>
      </c>
      <c r="E80" s="58" t="s">
        <v>25</v>
      </c>
      <c r="F80" s="58" t="s">
        <v>25</v>
      </c>
      <c r="G80" s="58" t="s">
        <v>25</v>
      </c>
      <c r="H80" s="58" t="s">
        <v>25</v>
      </c>
      <c r="I80" s="58" t="s">
        <v>25</v>
      </c>
      <c r="J80" s="46" t="s">
        <v>25</v>
      </c>
      <c r="K80" s="87">
        <v>373</v>
      </c>
    </row>
    <row r="81" spans="1:11" ht="15.6" x14ac:dyDescent="0.3">
      <c r="A81" s="66" t="s">
        <v>96</v>
      </c>
      <c r="B81" s="45">
        <v>344</v>
      </c>
      <c r="C81" s="58">
        <v>14</v>
      </c>
      <c r="D81" s="58">
        <v>9</v>
      </c>
      <c r="E81" s="58">
        <v>3</v>
      </c>
      <c r="F81" s="58">
        <v>5</v>
      </c>
      <c r="G81" s="58">
        <v>3</v>
      </c>
      <c r="H81" s="58" t="s">
        <v>25</v>
      </c>
      <c r="I81" s="58" t="s">
        <v>25</v>
      </c>
      <c r="J81" s="46" t="s">
        <v>25</v>
      </c>
      <c r="K81" s="87">
        <v>378</v>
      </c>
    </row>
    <row r="82" spans="1:11" ht="15.6" x14ac:dyDescent="0.3">
      <c r="A82" s="66" t="s">
        <v>321</v>
      </c>
      <c r="B82" s="45">
        <v>202</v>
      </c>
      <c r="C82" s="58">
        <v>14</v>
      </c>
      <c r="D82" s="58" t="s">
        <v>25</v>
      </c>
      <c r="E82" s="58" t="s">
        <v>25</v>
      </c>
      <c r="F82" s="58" t="s">
        <v>25</v>
      </c>
      <c r="G82" s="58" t="s">
        <v>25</v>
      </c>
      <c r="H82" s="58" t="s">
        <v>25</v>
      </c>
      <c r="I82" s="58" t="s">
        <v>25</v>
      </c>
      <c r="J82" s="46" t="s">
        <v>25</v>
      </c>
      <c r="K82" s="87">
        <v>216</v>
      </c>
    </row>
    <row r="83" spans="1:11" ht="15.6" x14ac:dyDescent="0.3">
      <c r="A83" s="66" t="s">
        <v>322</v>
      </c>
      <c r="B83" s="45">
        <v>783</v>
      </c>
      <c r="C83" s="58">
        <v>73</v>
      </c>
      <c r="D83" s="58">
        <v>31</v>
      </c>
      <c r="E83" s="58">
        <v>106</v>
      </c>
      <c r="F83" s="58">
        <v>50</v>
      </c>
      <c r="G83" s="58">
        <v>87</v>
      </c>
      <c r="H83" s="58">
        <v>4</v>
      </c>
      <c r="I83" s="58">
        <v>192</v>
      </c>
      <c r="J83" s="46" t="s">
        <v>25</v>
      </c>
      <c r="K83" s="87">
        <v>1326</v>
      </c>
    </row>
    <row r="84" spans="1:11" ht="15.6" x14ac:dyDescent="0.3">
      <c r="A84" s="66" t="s">
        <v>323</v>
      </c>
      <c r="B84" s="45">
        <v>169</v>
      </c>
      <c r="C84" s="58">
        <v>2</v>
      </c>
      <c r="D84" s="58" t="s">
        <v>25</v>
      </c>
      <c r="E84" s="58">
        <v>20</v>
      </c>
      <c r="F84" s="58" t="s">
        <v>25</v>
      </c>
      <c r="G84" s="58">
        <v>1</v>
      </c>
      <c r="H84" s="58" t="s">
        <v>25</v>
      </c>
      <c r="I84" s="58" t="s">
        <v>25</v>
      </c>
      <c r="J84" s="46" t="s">
        <v>25</v>
      </c>
      <c r="K84" s="87">
        <v>192</v>
      </c>
    </row>
    <row r="85" spans="1:11" ht="15.6" x14ac:dyDescent="0.3">
      <c r="A85" s="66" t="s">
        <v>324</v>
      </c>
      <c r="B85" s="45">
        <v>287</v>
      </c>
      <c r="C85" s="58" t="s">
        <v>25</v>
      </c>
      <c r="D85" s="58" t="s">
        <v>25</v>
      </c>
      <c r="E85" s="58" t="s">
        <v>25</v>
      </c>
      <c r="F85" s="58" t="s">
        <v>25</v>
      </c>
      <c r="G85" s="58" t="s">
        <v>25</v>
      </c>
      <c r="H85" s="58" t="s">
        <v>25</v>
      </c>
      <c r="I85" s="58" t="s">
        <v>25</v>
      </c>
      <c r="J85" s="46" t="s">
        <v>25</v>
      </c>
      <c r="K85" s="87">
        <v>287</v>
      </c>
    </row>
    <row r="86" spans="1:11" ht="15.6" x14ac:dyDescent="0.3">
      <c r="A86" s="66" t="s">
        <v>67</v>
      </c>
      <c r="B86" s="45">
        <v>114</v>
      </c>
      <c r="C86" s="58" t="s">
        <v>25</v>
      </c>
      <c r="D86" s="58" t="s">
        <v>25</v>
      </c>
      <c r="E86" s="58" t="s">
        <v>25</v>
      </c>
      <c r="F86" s="58" t="s">
        <v>25</v>
      </c>
      <c r="G86" s="58" t="s">
        <v>25</v>
      </c>
      <c r="H86" s="58" t="s">
        <v>25</v>
      </c>
      <c r="I86" s="58" t="s">
        <v>25</v>
      </c>
      <c r="J86" s="46" t="s">
        <v>25</v>
      </c>
      <c r="K86" s="87">
        <v>114</v>
      </c>
    </row>
    <row r="87" spans="1:11" ht="15.6" x14ac:dyDescent="0.3">
      <c r="A87" s="66" t="s">
        <v>97</v>
      </c>
      <c r="B87" s="45">
        <v>1</v>
      </c>
      <c r="C87" s="58" t="s">
        <v>25</v>
      </c>
      <c r="D87" s="58">
        <v>1</v>
      </c>
      <c r="E87" s="58">
        <v>135</v>
      </c>
      <c r="F87" s="58" t="s">
        <v>25</v>
      </c>
      <c r="G87" s="58" t="s">
        <v>25</v>
      </c>
      <c r="H87" s="58" t="s">
        <v>25</v>
      </c>
      <c r="I87" s="58" t="s">
        <v>25</v>
      </c>
      <c r="J87" s="46" t="s">
        <v>25</v>
      </c>
      <c r="K87" s="87">
        <v>137</v>
      </c>
    </row>
    <row r="88" spans="1:11" ht="15.6" x14ac:dyDescent="0.3">
      <c r="A88" s="66" t="s">
        <v>77</v>
      </c>
      <c r="B88" s="45" t="s">
        <v>25</v>
      </c>
      <c r="C88" s="58">
        <v>37</v>
      </c>
      <c r="D88" s="58" t="s">
        <v>25</v>
      </c>
      <c r="E88" s="58" t="s">
        <v>25</v>
      </c>
      <c r="F88" s="58" t="s">
        <v>25</v>
      </c>
      <c r="G88" s="58" t="s">
        <v>25</v>
      </c>
      <c r="H88" s="58" t="s">
        <v>25</v>
      </c>
      <c r="I88" s="58" t="s">
        <v>25</v>
      </c>
      <c r="J88" s="46" t="s">
        <v>25</v>
      </c>
      <c r="K88" s="87">
        <v>37</v>
      </c>
    </row>
    <row r="89" spans="1:11" ht="15.6" x14ac:dyDescent="0.3">
      <c r="A89" s="66" t="s">
        <v>98</v>
      </c>
      <c r="B89" s="45">
        <v>2067</v>
      </c>
      <c r="C89" s="58">
        <v>162</v>
      </c>
      <c r="D89" s="58">
        <v>182</v>
      </c>
      <c r="E89" s="58">
        <v>106</v>
      </c>
      <c r="F89" s="58">
        <v>93</v>
      </c>
      <c r="G89" s="58">
        <v>71</v>
      </c>
      <c r="H89" s="58">
        <v>63</v>
      </c>
      <c r="I89" s="58">
        <v>32</v>
      </c>
      <c r="J89" s="46" t="s">
        <v>25</v>
      </c>
      <c r="K89" s="87">
        <v>2776</v>
      </c>
    </row>
    <row r="90" spans="1:11" ht="15.6" x14ac:dyDescent="0.3">
      <c r="A90" s="66" t="s">
        <v>99</v>
      </c>
      <c r="B90" s="45" t="s">
        <v>25</v>
      </c>
      <c r="C90" s="58" t="s">
        <v>25</v>
      </c>
      <c r="D90" s="58">
        <v>92</v>
      </c>
      <c r="E90" s="58" t="s">
        <v>25</v>
      </c>
      <c r="F90" s="58" t="s">
        <v>25</v>
      </c>
      <c r="G90" s="58" t="s">
        <v>25</v>
      </c>
      <c r="H90" s="58" t="s">
        <v>25</v>
      </c>
      <c r="I90" s="58" t="s">
        <v>25</v>
      </c>
      <c r="J90" s="46" t="s">
        <v>25</v>
      </c>
      <c r="K90" s="87">
        <v>92</v>
      </c>
    </row>
    <row r="91" spans="1:11" ht="15.6" x14ac:dyDescent="0.3">
      <c r="A91" s="66" t="s">
        <v>100</v>
      </c>
      <c r="B91" s="45">
        <v>242</v>
      </c>
      <c r="C91" s="58">
        <v>1189</v>
      </c>
      <c r="D91" s="58">
        <v>1800</v>
      </c>
      <c r="E91" s="58">
        <v>914</v>
      </c>
      <c r="F91" s="58">
        <v>409</v>
      </c>
      <c r="G91" s="58">
        <v>327</v>
      </c>
      <c r="H91" s="58">
        <v>95</v>
      </c>
      <c r="I91" s="58">
        <v>90</v>
      </c>
      <c r="J91" s="46" t="s">
        <v>25</v>
      </c>
      <c r="K91" s="87">
        <v>5066</v>
      </c>
    </row>
    <row r="92" spans="1:11" ht="15.6" x14ac:dyDescent="0.3">
      <c r="A92" s="66" t="s">
        <v>325</v>
      </c>
      <c r="B92" s="45">
        <v>15</v>
      </c>
      <c r="C92" s="58">
        <v>177</v>
      </c>
      <c r="D92" s="58">
        <v>44</v>
      </c>
      <c r="E92" s="58">
        <v>49</v>
      </c>
      <c r="F92" s="58">
        <v>36</v>
      </c>
      <c r="G92" s="58">
        <v>26</v>
      </c>
      <c r="H92" s="58">
        <v>13</v>
      </c>
      <c r="I92" s="58">
        <v>4</v>
      </c>
      <c r="J92" s="46" t="s">
        <v>25</v>
      </c>
      <c r="K92" s="87">
        <v>364</v>
      </c>
    </row>
    <row r="93" spans="1:11" ht="15.6" x14ac:dyDescent="0.3">
      <c r="A93" s="66" t="s">
        <v>326</v>
      </c>
      <c r="B93" s="45">
        <v>4609</v>
      </c>
      <c r="C93" s="58">
        <v>7753</v>
      </c>
      <c r="D93" s="58">
        <v>5926</v>
      </c>
      <c r="E93" s="58">
        <v>6956</v>
      </c>
      <c r="F93" s="58">
        <v>2753</v>
      </c>
      <c r="G93" s="58">
        <v>2359</v>
      </c>
      <c r="H93" s="58">
        <v>1547</v>
      </c>
      <c r="I93" s="58">
        <v>393</v>
      </c>
      <c r="J93" s="46" t="s">
        <v>25</v>
      </c>
      <c r="K93" s="87">
        <v>32296</v>
      </c>
    </row>
    <row r="94" spans="1:11" ht="15.6" x14ac:dyDescent="0.3">
      <c r="A94" s="66" t="s">
        <v>101</v>
      </c>
      <c r="B94" s="45">
        <v>1701</v>
      </c>
      <c r="C94" s="58">
        <v>125</v>
      </c>
      <c r="D94" s="58">
        <v>86</v>
      </c>
      <c r="E94" s="58">
        <v>2</v>
      </c>
      <c r="F94" s="58" t="s">
        <v>25</v>
      </c>
      <c r="G94" s="58">
        <v>3</v>
      </c>
      <c r="H94" s="58" t="s">
        <v>25</v>
      </c>
      <c r="I94" s="58" t="s">
        <v>25</v>
      </c>
      <c r="J94" s="46">
        <v>10</v>
      </c>
      <c r="K94" s="87">
        <v>1927</v>
      </c>
    </row>
    <row r="95" spans="1:11" ht="15.6" x14ac:dyDescent="0.3">
      <c r="A95" s="66" t="s">
        <v>102</v>
      </c>
      <c r="B95" s="45">
        <v>1187</v>
      </c>
      <c r="C95" s="58">
        <v>217</v>
      </c>
      <c r="D95" s="58">
        <v>914</v>
      </c>
      <c r="E95" s="58">
        <v>224</v>
      </c>
      <c r="F95" s="58">
        <v>285</v>
      </c>
      <c r="G95" s="58">
        <v>182</v>
      </c>
      <c r="H95" s="58">
        <v>136</v>
      </c>
      <c r="I95" s="58">
        <v>18</v>
      </c>
      <c r="J95" s="46" t="s">
        <v>25</v>
      </c>
      <c r="K95" s="87">
        <v>3163</v>
      </c>
    </row>
    <row r="96" spans="1:11" ht="15.6" x14ac:dyDescent="0.3">
      <c r="A96" s="66" t="s">
        <v>327</v>
      </c>
      <c r="B96" s="45">
        <v>333</v>
      </c>
      <c r="C96" s="58">
        <v>216</v>
      </c>
      <c r="D96" s="58">
        <v>483</v>
      </c>
      <c r="E96" s="58">
        <v>179</v>
      </c>
      <c r="F96" s="58">
        <v>110</v>
      </c>
      <c r="G96" s="58">
        <v>43</v>
      </c>
      <c r="H96" s="58">
        <v>21</v>
      </c>
      <c r="I96" s="58">
        <v>11</v>
      </c>
      <c r="J96" s="46" t="s">
        <v>25</v>
      </c>
      <c r="K96" s="87">
        <v>1396</v>
      </c>
    </row>
    <row r="97" spans="1:11" ht="15.6" x14ac:dyDescent="0.3">
      <c r="A97" s="66" t="s">
        <v>103</v>
      </c>
      <c r="B97" s="45">
        <v>1997</v>
      </c>
      <c r="C97" s="58">
        <v>5655</v>
      </c>
      <c r="D97" s="58">
        <v>5096</v>
      </c>
      <c r="E97" s="58">
        <v>3780</v>
      </c>
      <c r="F97" s="58">
        <v>1968</v>
      </c>
      <c r="G97" s="58">
        <v>1060</v>
      </c>
      <c r="H97" s="58">
        <v>686</v>
      </c>
      <c r="I97" s="58" t="s">
        <v>25</v>
      </c>
      <c r="J97" s="46" t="s">
        <v>25</v>
      </c>
      <c r="K97" s="87">
        <v>20242</v>
      </c>
    </row>
    <row r="98" spans="1:11" ht="15.6" x14ac:dyDescent="0.3">
      <c r="A98" s="66" t="s">
        <v>328</v>
      </c>
      <c r="B98" s="45" t="s">
        <v>25</v>
      </c>
      <c r="C98" s="58">
        <v>28</v>
      </c>
      <c r="D98" s="58" t="s">
        <v>25</v>
      </c>
      <c r="E98" s="58" t="s">
        <v>25</v>
      </c>
      <c r="F98" s="58" t="s">
        <v>25</v>
      </c>
      <c r="G98" s="58" t="s">
        <v>25</v>
      </c>
      <c r="H98" s="58" t="s">
        <v>25</v>
      </c>
      <c r="I98" s="58" t="s">
        <v>25</v>
      </c>
      <c r="J98" s="46" t="s">
        <v>25</v>
      </c>
      <c r="K98" s="87">
        <v>28</v>
      </c>
    </row>
    <row r="99" spans="1:11" ht="15.6" x14ac:dyDescent="0.3">
      <c r="A99" s="66" t="s">
        <v>104</v>
      </c>
      <c r="B99" s="45">
        <v>63</v>
      </c>
      <c r="C99" s="58" t="s">
        <v>25</v>
      </c>
      <c r="D99" s="58">
        <v>120</v>
      </c>
      <c r="E99" s="58" t="s">
        <v>25</v>
      </c>
      <c r="F99" s="58" t="s">
        <v>25</v>
      </c>
      <c r="G99" s="58" t="s">
        <v>25</v>
      </c>
      <c r="H99" s="58" t="s">
        <v>25</v>
      </c>
      <c r="I99" s="58" t="s">
        <v>25</v>
      </c>
      <c r="J99" s="46" t="s">
        <v>25</v>
      </c>
      <c r="K99" s="87">
        <v>183</v>
      </c>
    </row>
    <row r="100" spans="1:11" ht="15.6" x14ac:dyDescent="0.3">
      <c r="A100" s="66" t="s">
        <v>105</v>
      </c>
      <c r="B100" s="45">
        <v>679</v>
      </c>
      <c r="C100" s="58">
        <v>290</v>
      </c>
      <c r="D100" s="58">
        <v>326</v>
      </c>
      <c r="E100" s="58">
        <v>613</v>
      </c>
      <c r="F100" s="58">
        <v>187</v>
      </c>
      <c r="G100" s="58">
        <v>170</v>
      </c>
      <c r="H100" s="58">
        <v>70</v>
      </c>
      <c r="I100" s="58">
        <v>11</v>
      </c>
      <c r="J100" s="46" t="s">
        <v>25</v>
      </c>
      <c r="K100" s="87">
        <v>2346</v>
      </c>
    </row>
    <row r="101" spans="1:11" ht="15.6" x14ac:dyDescent="0.3">
      <c r="A101" s="66" t="s">
        <v>106</v>
      </c>
      <c r="B101" s="45">
        <v>318</v>
      </c>
      <c r="C101" s="58" t="s">
        <v>25</v>
      </c>
      <c r="D101" s="58" t="s">
        <v>25</v>
      </c>
      <c r="E101" s="58" t="s">
        <v>25</v>
      </c>
      <c r="F101" s="58" t="s">
        <v>25</v>
      </c>
      <c r="G101" s="58" t="s">
        <v>25</v>
      </c>
      <c r="H101" s="58" t="s">
        <v>25</v>
      </c>
      <c r="I101" s="58" t="s">
        <v>25</v>
      </c>
      <c r="J101" s="46" t="s">
        <v>25</v>
      </c>
      <c r="K101" s="87">
        <v>318</v>
      </c>
    </row>
    <row r="102" spans="1:11" ht="16.2" thickBot="1" x14ac:dyDescent="0.35">
      <c r="A102" s="67" t="s">
        <v>7</v>
      </c>
      <c r="B102" s="51">
        <v>60997</v>
      </c>
      <c r="C102" s="59">
        <v>26963</v>
      </c>
      <c r="D102" s="59">
        <v>26758</v>
      </c>
      <c r="E102" s="59">
        <v>19638</v>
      </c>
      <c r="F102" s="59">
        <v>10423</v>
      </c>
      <c r="G102" s="59">
        <v>7589</v>
      </c>
      <c r="H102" s="59">
        <v>3913</v>
      </c>
      <c r="I102" s="59">
        <v>1810</v>
      </c>
      <c r="J102" s="52">
        <v>1378</v>
      </c>
      <c r="K102" s="90">
        <v>159469</v>
      </c>
    </row>
    <row r="103" spans="1:1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</row>
    <row r="104" spans="1:11" ht="15.6" x14ac:dyDescent="0.3">
      <c r="A104" s="60" t="s">
        <v>8</v>
      </c>
      <c r="B104" s="55"/>
      <c r="C104" s="55"/>
      <c r="D104" s="55"/>
      <c r="E104" s="55"/>
      <c r="F104" s="55"/>
      <c r="G104" s="55"/>
      <c r="H104" s="55"/>
      <c r="I104" s="55"/>
      <c r="J104" s="55"/>
      <c r="K104" s="55"/>
    </row>
    <row r="105" spans="1:1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</row>
    <row r="106" spans="1:1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</row>
    <row r="107" spans="1:1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</row>
    <row r="108" spans="1:1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</row>
    <row r="109" spans="1:1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</row>
    <row r="110" spans="1:1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</row>
    <row r="111" spans="1:1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</row>
    <row r="112" spans="1:1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</row>
    <row r="113" spans="1:1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</row>
    <row r="114" spans="1:1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</row>
    <row r="115" spans="1:1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</row>
    <row r="116" spans="1:1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</row>
    <row r="117" spans="1:1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</row>
    <row r="118" spans="1:1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</row>
    <row r="119" spans="1:1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</row>
    <row r="120" spans="1:1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</row>
    <row r="121" spans="1:1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</row>
    <row r="122" spans="1:1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</row>
    <row r="123" spans="1:1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</row>
    <row r="124" spans="1:1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</row>
    <row r="125" spans="1:1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</row>
    <row r="126" spans="1:1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</row>
    <row r="127" spans="1:1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</row>
    <row r="128" spans="1:1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</row>
    <row r="129" spans="1:1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</row>
    <row r="130" spans="1:1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</row>
    <row r="131" spans="1:1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</row>
    <row r="132" spans="1:1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</row>
    <row r="133" spans="1:1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</row>
    <row r="134" spans="1:1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</row>
    <row r="135" spans="1:1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</row>
    <row r="136" spans="1:1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</row>
    <row r="137" spans="1:1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</row>
    <row r="138" spans="1:1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</row>
    <row r="139" spans="1:1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</row>
    <row r="140" spans="1:1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</row>
    <row r="141" spans="1:1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</row>
    <row r="142" spans="1:1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</row>
    <row r="143" spans="1:1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</row>
    <row r="144" spans="1:1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</row>
    <row r="145" spans="1:1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</row>
    <row r="146" spans="1:1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</row>
    <row r="147" spans="1:1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</row>
    <row r="148" spans="1:1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</row>
    <row r="149" spans="1:1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</row>
    <row r="150" spans="1:1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</row>
    <row r="151" spans="1:1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</row>
    <row r="152" spans="1:1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</row>
    <row r="153" spans="1:1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</row>
    <row r="154" spans="1:1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</row>
    <row r="155" spans="1:1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</row>
    <row r="156" spans="1:1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</row>
    <row r="157" spans="1:1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</row>
    <row r="158" spans="1:1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</row>
    <row r="159" spans="1:1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</row>
    <row r="160" spans="1:1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</row>
    <row r="161" spans="1:1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</row>
    <row r="162" spans="1:1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</row>
    <row r="163" spans="1:1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</row>
    <row r="164" spans="1:1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</row>
    <row r="165" spans="1:1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</row>
    <row r="166" spans="1:1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</row>
    <row r="167" spans="1:1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</row>
    <row r="168" spans="1:1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</row>
    <row r="169" spans="1:1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</row>
    <row r="170" spans="1:1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</row>
    <row r="171" spans="1:1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</row>
    <row r="172" spans="1:1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</row>
    <row r="173" spans="1:1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</row>
    <row r="174" spans="1:1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</row>
    <row r="175" spans="1:1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</row>
    <row r="176" spans="1:1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</row>
    <row r="177" spans="1:1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</row>
    <row r="178" spans="1:1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</row>
    <row r="179" spans="1:1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</row>
    <row r="180" spans="1:1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</row>
    <row r="181" spans="1:1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</row>
    <row r="182" spans="1:1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</row>
    <row r="183" spans="1:1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</row>
    <row r="184" spans="1:1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</row>
    <row r="185" spans="1:1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</row>
    <row r="186" spans="1:1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</row>
    <row r="187" spans="1:1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</row>
    <row r="188" spans="1:1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</row>
    <row r="189" spans="1:1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</row>
    <row r="190" spans="1:1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</row>
    <row r="191" spans="1:1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</row>
    <row r="192" spans="1:1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</row>
    <row r="193" spans="1:1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</row>
    <row r="194" spans="1:1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</row>
    <row r="195" spans="1:1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</row>
    <row r="196" spans="1:1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</row>
    <row r="197" spans="1:1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</row>
    <row r="198" spans="1:1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</row>
    <row r="199" spans="1:1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</row>
    <row r="200" spans="1:1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</row>
    <row r="201" spans="1:1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</row>
    <row r="202" spans="1:1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</row>
    <row r="203" spans="1:1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</row>
    <row r="204" spans="1:1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</row>
    <row r="205" spans="1:1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</row>
    <row r="206" spans="1:1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</row>
    <row r="207" spans="1:1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</row>
    <row r="208" spans="1:1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</row>
    <row r="209" spans="1:1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</row>
    <row r="210" spans="1:1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</row>
    <row r="211" spans="1:1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</row>
    <row r="212" spans="1:1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</row>
    <row r="213" spans="1:1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</row>
    <row r="214" spans="1:1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</row>
    <row r="215" spans="1:1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</row>
    <row r="216" spans="1:1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</row>
    <row r="217" spans="1:1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</row>
    <row r="218" spans="1:1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</row>
    <row r="219" spans="1:1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</row>
    <row r="220" spans="1:1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</row>
    <row r="221" spans="1:1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</row>
    <row r="222" spans="1:1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</row>
    <row r="223" spans="1:1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</row>
    <row r="224" spans="1:1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</row>
    <row r="225" spans="1:1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</row>
    <row r="226" spans="1:1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</row>
    <row r="227" spans="1:1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</row>
    <row r="228" spans="1:1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</row>
    <row r="229" spans="1:1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</row>
    <row r="230" spans="1:1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</row>
    <row r="231" spans="1:1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</row>
    <row r="232" spans="1:1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</row>
    <row r="233" spans="1:1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</row>
    <row r="234" spans="1:1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</row>
    <row r="235" spans="1:1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</row>
    <row r="236" spans="1:1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</row>
    <row r="237" spans="1:1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</row>
    <row r="238" spans="1:1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</row>
    <row r="239" spans="1:1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</row>
    <row r="240" spans="1:1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</row>
    <row r="241" spans="1:1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</row>
    <row r="242" spans="1:1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</row>
    <row r="243" spans="1:1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</row>
    <row r="244" spans="1:1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</row>
    <row r="245" spans="1:1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</row>
    <row r="246" spans="1:1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</row>
    <row r="247" spans="1:1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</row>
    <row r="248" spans="1:1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</row>
    <row r="249" spans="1:1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</row>
    <row r="250" spans="1:1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</row>
    <row r="251" spans="1:1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</row>
    <row r="252" spans="1:1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</row>
    <row r="253" spans="1:1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</row>
    <row r="254" spans="1:1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</row>
    <row r="255" spans="1:1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</row>
    <row r="256" spans="1:1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</row>
    <row r="257" spans="1:1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</row>
    <row r="258" spans="1:1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</row>
    <row r="259" spans="1:1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</row>
    <row r="260" spans="1:1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</row>
    <row r="261" spans="1:1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</row>
    <row r="262" spans="1:1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</row>
    <row r="263" spans="1:1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</row>
    <row r="264" spans="1:1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</row>
    <row r="265" spans="1:1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</row>
    <row r="266" spans="1:1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</row>
    <row r="267" spans="1:1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</row>
    <row r="268" spans="1:1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</row>
    <row r="269" spans="1:1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</row>
    <row r="270" spans="1:1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</row>
    <row r="271" spans="1:1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</row>
    <row r="272" spans="1:1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</row>
    <row r="273" spans="1:1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</row>
    <row r="274" spans="1:1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</row>
    <row r="275" spans="1:1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</row>
    <row r="276" spans="1:1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</row>
    <row r="277" spans="1:1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</row>
    <row r="278" spans="1:1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</row>
    <row r="279" spans="1:1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</row>
    <row r="280" spans="1:1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</row>
    <row r="281" spans="1:1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</row>
    <row r="282" spans="1:1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</row>
    <row r="283" spans="1:1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</row>
    <row r="284" spans="1:1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</row>
    <row r="285" spans="1:1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</row>
    <row r="286" spans="1:1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</row>
    <row r="287" spans="1:1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</row>
    <row r="288" spans="1:1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</row>
    <row r="289" spans="1:1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</row>
    <row r="290" spans="1:1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</row>
    <row r="291" spans="1:1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</row>
    <row r="292" spans="1:1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</row>
    <row r="293" spans="1:1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</row>
    <row r="294" spans="1:1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</row>
    <row r="295" spans="1:1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</row>
    <row r="296" spans="1:1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</row>
    <row r="297" spans="1:1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</row>
    <row r="298" spans="1:1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</row>
    <row r="299" spans="1:1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</row>
    <row r="300" spans="1:1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</row>
  </sheetData>
  <mergeCells count="3">
    <mergeCell ref="A3:A4"/>
    <mergeCell ref="B3:J3"/>
    <mergeCell ref="K3:K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23.44140625" customWidth="1"/>
    <col min="2" max="15" width="11" customWidth="1"/>
  </cols>
  <sheetData>
    <row r="1" spans="1:15" ht="15.6" x14ac:dyDescent="0.3">
      <c r="A1" s="54" t="s">
        <v>334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6.2" thickBot="1" x14ac:dyDescent="0.35">
      <c r="A3" s="343" t="s">
        <v>0</v>
      </c>
      <c r="B3" s="343"/>
      <c r="C3" s="343"/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</row>
    <row r="4" spans="1:15" ht="15" customHeight="1" thickBot="1" x14ac:dyDescent="0.35">
      <c r="A4" s="330" t="s">
        <v>153</v>
      </c>
      <c r="B4" s="324" t="s">
        <v>10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5"/>
      <c r="O4" s="334" t="s">
        <v>7</v>
      </c>
    </row>
    <row r="5" spans="1:15" ht="15" thickBot="1" x14ac:dyDescent="0.35">
      <c r="A5" s="331"/>
      <c r="B5" s="76" t="s">
        <v>11</v>
      </c>
      <c r="C5" s="77" t="s">
        <v>12</v>
      </c>
      <c r="D5" s="76" t="s">
        <v>13</v>
      </c>
      <c r="E5" s="78" t="s">
        <v>14</v>
      </c>
      <c r="F5" s="78" t="s">
        <v>15</v>
      </c>
      <c r="G5" s="78" t="s">
        <v>16</v>
      </c>
      <c r="H5" s="78" t="s">
        <v>17</v>
      </c>
      <c r="I5" s="77" t="s">
        <v>18</v>
      </c>
      <c r="J5" s="76" t="s">
        <v>19</v>
      </c>
      <c r="K5" s="77" t="s">
        <v>20</v>
      </c>
      <c r="L5" s="76" t="s">
        <v>21</v>
      </c>
      <c r="M5" s="78" t="s">
        <v>22</v>
      </c>
      <c r="N5" s="77" t="s">
        <v>23</v>
      </c>
      <c r="O5" s="335"/>
    </row>
    <row r="6" spans="1:15" ht="15.6" x14ac:dyDescent="0.3">
      <c r="A6" s="65" t="s">
        <v>154</v>
      </c>
      <c r="B6" s="41">
        <v>154</v>
      </c>
      <c r="C6" s="79">
        <v>1117</v>
      </c>
      <c r="D6" s="80">
        <v>172</v>
      </c>
      <c r="E6" s="57">
        <v>261</v>
      </c>
      <c r="F6" s="57">
        <v>1391</v>
      </c>
      <c r="G6" s="57">
        <v>3851</v>
      </c>
      <c r="H6" s="57">
        <v>7397</v>
      </c>
      <c r="I6" s="79">
        <v>14821</v>
      </c>
      <c r="J6" s="80">
        <v>17598</v>
      </c>
      <c r="K6" s="82">
        <v>7803</v>
      </c>
      <c r="L6" s="80">
        <v>1549</v>
      </c>
      <c r="M6" s="81">
        <v>483</v>
      </c>
      <c r="N6" s="82">
        <v>110</v>
      </c>
      <c r="O6" s="84">
        <v>56707</v>
      </c>
    </row>
    <row r="7" spans="1:15" ht="15.6" x14ac:dyDescent="0.3">
      <c r="A7" s="66" t="s">
        <v>155</v>
      </c>
      <c r="B7" s="45">
        <v>212</v>
      </c>
      <c r="C7" s="85">
        <v>147</v>
      </c>
      <c r="D7" s="45">
        <v>56</v>
      </c>
      <c r="E7" s="58">
        <v>357</v>
      </c>
      <c r="F7" s="58">
        <v>2835</v>
      </c>
      <c r="G7" s="58">
        <v>6245</v>
      </c>
      <c r="H7" s="58">
        <v>3520</v>
      </c>
      <c r="I7" s="85">
        <v>5151</v>
      </c>
      <c r="J7" s="45">
        <v>3168</v>
      </c>
      <c r="K7" s="46">
        <v>1311</v>
      </c>
      <c r="L7" s="45">
        <v>154</v>
      </c>
      <c r="M7" s="58">
        <v>43</v>
      </c>
      <c r="N7" s="46">
        <v>3</v>
      </c>
      <c r="O7" s="87">
        <v>23202</v>
      </c>
    </row>
    <row r="8" spans="1:15" ht="15.6" x14ac:dyDescent="0.3">
      <c r="A8" s="66" t="s">
        <v>332</v>
      </c>
      <c r="B8" s="45">
        <v>159</v>
      </c>
      <c r="C8" s="85">
        <v>213</v>
      </c>
      <c r="D8" s="45">
        <v>45</v>
      </c>
      <c r="E8" s="58">
        <v>268</v>
      </c>
      <c r="F8" s="58">
        <v>1968</v>
      </c>
      <c r="G8" s="58">
        <v>5171</v>
      </c>
      <c r="H8" s="58">
        <v>3576</v>
      </c>
      <c r="I8" s="85">
        <v>5785</v>
      </c>
      <c r="J8" s="45">
        <v>3791</v>
      </c>
      <c r="K8" s="46">
        <v>1809</v>
      </c>
      <c r="L8" s="45">
        <v>204</v>
      </c>
      <c r="M8" s="58">
        <v>39</v>
      </c>
      <c r="N8" s="46">
        <v>2</v>
      </c>
      <c r="O8" s="87">
        <v>23030</v>
      </c>
    </row>
    <row r="9" spans="1:15" ht="15.6" x14ac:dyDescent="0.3">
      <c r="A9" s="66" t="s">
        <v>333</v>
      </c>
      <c r="B9" s="45">
        <v>217</v>
      </c>
      <c r="C9" s="85">
        <v>132</v>
      </c>
      <c r="D9" s="45">
        <v>25</v>
      </c>
      <c r="E9" s="58">
        <v>204</v>
      </c>
      <c r="F9" s="58">
        <v>1580</v>
      </c>
      <c r="G9" s="58">
        <v>4219</v>
      </c>
      <c r="H9" s="58">
        <v>2725</v>
      </c>
      <c r="I9" s="85">
        <v>4009</v>
      </c>
      <c r="J9" s="45">
        <v>2488</v>
      </c>
      <c r="K9" s="46">
        <v>941</v>
      </c>
      <c r="L9" s="45">
        <v>80</v>
      </c>
      <c r="M9" s="58">
        <v>20</v>
      </c>
      <c r="N9" s="46">
        <v>1</v>
      </c>
      <c r="O9" s="87">
        <v>16641</v>
      </c>
    </row>
    <row r="10" spans="1:15" ht="15.6" x14ac:dyDescent="0.3">
      <c r="A10" s="66" t="s">
        <v>156</v>
      </c>
      <c r="B10" s="45">
        <v>66</v>
      </c>
      <c r="C10" s="85">
        <v>93</v>
      </c>
      <c r="D10" s="45">
        <v>11</v>
      </c>
      <c r="E10" s="58">
        <v>117</v>
      </c>
      <c r="F10" s="58">
        <v>722</v>
      </c>
      <c r="G10" s="58">
        <v>1768</v>
      </c>
      <c r="H10" s="58">
        <v>1505</v>
      </c>
      <c r="I10" s="85">
        <v>2238</v>
      </c>
      <c r="J10" s="45">
        <v>1603</v>
      </c>
      <c r="K10" s="46">
        <v>799</v>
      </c>
      <c r="L10" s="45">
        <v>49</v>
      </c>
      <c r="M10" s="58">
        <v>13</v>
      </c>
      <c r="N10" s="46" t="s">
        <v>25</v>
      </c>
      <c r="O10" s="87">
        <v>8984</v>
      </c>
    </row>
    <row r="11" spans="1:15" ht="15.6" x14ac:dyDescent="0.3">
      <c r="A11" s="66" t="s">
        <v>157</v>
      </c>
      <c r="B11" s="45">
        <v>40</v>
      </c>
      <c r="C11" s="85">
        <v>45</v>
      </c>
      <c r="D11" s="45">
        <v>5</v>
      </c>
      <c r="E11" s="58">
        <v>119</v>
      </c>
      <c r="F11" s="58">
        <v>806</v>
      </c>
      <c r="G11" s="58">
        <v>1664</v>
      </c>
      <c r="H11" s="58">
        <v>1064</v>
      </c>
      <c r="I11" s="85">
        <v>1336</v>
      </c>
      <c r="J11" s="45">
        <v>736</v>
      </c>
      <c r="K11" s="46">
        <v>273</v>
      </c>
      <c r="L11" s="45">
        <v>24</v>
      </c>
      <c r="M11" s="58">
        <v>4</v>
      </c>
      <c r="N11" s="46" t="s">
        <v>25</v>
      </c>
      <c r="O11" s="87">
        <v>6116</v>
      </c>
    </row>
    <row r="12" spans="1:15" ht="15.6" x14ac:dyDescent="0.3">
      <c r="A12" s="66" t="s">
        <v>158</v>
      </c>
      <c r="B12" s="45">
        <v>12</v>
      </c>
      <c r="C12" s="85">
        <v>14</v>
      </c>
      <c r="D12" s="45">
        <v>3</v>
      </c>
      <c r="E12" s="58">
        <v>25</v>
      </c>
      <c r="F12" s="58">
        <v>381</v>
      </c>
      <c r="G12" s="58">
        <v>997</v>
      </c>
      <c r="H12" s="58">
        <v>530</v>
      </c>
      <c r="I12" s="85">
        <v>782</v>
      </c>
      <c r="J12" s="45">
        <v>422</v>
      </c>
      <c r="K12" s="46">
        <v>174</v>
      </c>
      <c r="L12" s="45">
        <v>12</v>
      </c>
      <c r="M12" s="58" t="s">
        <v>25</v>
      </c>
      <c r="N12" s="46" t="s">
        <v>25</v>
      </c>
      <c r="O12" s="87">
        <v>3352</v>
      </c>
    </row>
    <row r="13" spans="1:15" ht="15.6" x14ac:dyDescent="0.3">
      <c r="A13" s="66" t="s">
        <v>159</v>
      </c>
      <c r="B13" s="45">
        <v>30</v>
      </c>
      <c r="C13" s="85">
        <v>1</v>
      </c>
      <c r="D13" s="45">
        <v>3</v>
      </c>
      <c r="E13" s="58">
        <v>59</v>
      </c>
      <c r="F13" s="58">
        <v>150</v>
      </c>
      <c r="G13" s="58">
        <v>297</v>
      </c>
      <c r="H13" s="58">
        <v>268</v>
      </c>
      <c r="I13" s="85">
        <v>314</v>
      </c>
      <c r="J13" s="45">
        <v>193</v>
      </c>
      <c r="K13" s="46">
        <v>60</v>
      </c>
      <c r="L13" s="45">
        <v>8</v>
      </c>
      <c r="M13" s="58">
        <v>1</v>
      </c>
      <c r="N13" s="46" t="s">
        <v>25</v>
      </c>
      <c r="O13" s="87">
        <v>1384</v>
      </c>
    </row>
    <row r="14" spans="1:15" ht="15.6" x14ac:dyDescent="0.3">
      <c r="A14" s="66" t="s">
        <v>160</v>
      </c>
      <c r="B14" s="45" t="s">
        <v>25</v>
      </c>
      <c r="C14" s="85">
        <v>11</v>
      </c>
      <c r="D14" s="45" t="s">
        <v>25</v>
      </c>
      <c r="E14" s="58" t="s">
        <v>25</v>
      </c>
      <c r="F14" s="58" t="s">
        <v>25</v>
      </c>
      <c r="G14" s="58">
        <v>5</v>
      </c>
      <c r="H14" s="58">
        <v>164</v>
      </c>
      <c r="I14" s="85">
        <v>206</v>
      </c>
      <c r="J14" s="45">
        <v>522</v>
      </c>
      <c r="K14" s="46">
        <v>298</v>
      </c>
      <c r="L14" s="45">
        <v>103</v>
      </c>
      <c r="M14" s="58">
        <v>27</v>
      </c>
      <c r="N14" s="46">
        <v>7</v>
      </c>
      <c r="O14" s="87">
        <v>1343</v>
      </c>
    </row>
    <row r="15" spans="1:15" ht="16.2" thickBot="1" x14ac:dyDescent="0.35">
      <c r="A15" s="67" t="s">
        <v>4</v>
      </c>
      <c r="B15" s="51">
        <v>890</v>
      </c>
      <c r="C15" s="88">
        <v>1773</v>
      </c>
      <c r="D15" s="51">
        <v>320</v>
      </c>
      <c r="E15" s="59">
        <v>1410</v>
      </c>
      <c r="F15" s="59">
        <v>9833</v>
      </c>
      <c r="G15" s="59">
        <v>24217</v>
      </c>
      <c r="H15" s="59">
        <v>20749</v>
      </c>
      <c r="I15" s="88">
        <v>34642</v>
      </c>
      <c r="J15" s="51">
        <v>30521</v>
      </c>
      <c r="K15" s="52">
        <v>13468</v>
      </c>
      <c r="L15" s="51">
        <v>2183</v>
      </c>
      <c r="M15" s="59">
        <v>630</v>
      </c>
      <c r="N15" s="52">
        <v>123</v>
      </c>
      <c r="O15" s="90">
        <v>140759</v>
      </c>
    </row>
    <row r="16" spans="1:15" ht="15.6" x14ac:dyDescent="0.3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</row>
    <row r="17" spans="1:15" ht="16.2" thickBot="1" x14ac:dyDescent="0.35">
      <c r="A17" s="343" t="s">
        <v>5</v>
      </c>
      <c r="B17" s="343"/>
      <c r="C17" s="343"/>
      <c r="D17" s="343"/>
      <c r="E17" s="343"/>
      <c r="F17" s="343"/>
      <c r="G17" s="343"/>
      <c r="H17" s="343"/>
      <c r="I17" s="343"/>
      <c r="J17" s="343"/>
      <c r="K17" s="343"/>
      <c r="L17" s="343"/>
      <c r="M17" s="343"/>
      <c r="N17" s="343"/>
      <c r="O17" s="343"/>
    </row>
    <row r="18" spans="1:15" ht="15" customHeight="1" thickBot="1" x14ac:dyDescent="0.35">
      <c r="A18" s="330" t="s">
        <v>153</v>
      </c>
      <c r="B18" s="324" t="s">
        <v>10</v>
      </c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5"/>
      <c r="O18" s="334" t="s">
        <v>7</v>
      </c>
    </row>
    <row r="19" spans="1:15" ht="15" thickBot="1" x14ac:dyDescent="0.35">
      <c r="A19" s="331"/>
      <c r="B19" s="76" t="s">
        <v>11</v>
      </c>
      <c r="C19" s="77" t="s">
        <v>12</v>
      </c>
      <c r="D19" s="76" t="s">
        <v>13</v>
      </c>
      <c r="E19" s="78" t="s">
        <v>14</v>
      </c>
      <c r="F19" s="78" t="s">
        <v>15</v>
      </c>
      <c r="G19" s="78" t="s">
        <v>16</v>
      </c>
      <c r="H19" s="78" t="s">
        <v>17</v>
      </c>
      <c r="I19" s="77" t="s">
        <v>18</v>
      </c>
      <c r="J19" s="76" t="s">
        <v>19</v>
      </c>
      <c r="K19" s="77" t="s">
        <v>20</v>
      </c>
      <c r="L19" s="76" t="s">
        <v>21</v>
      </c>
      <c r="M19" s="78" t="s">
        <v>22</v>
      </c>
      <c r="N19" s="77" t="s">
        <v>23</v>
      </c>
      <c r="O19" s="335"/>
    </row>
    <row r="20" spans="1:15" ht="15.6" x14ac:dyDescent="0.3">
      <c r="A20" s="65" t="s">
        <v>154</v>
      </c>
      <c r="B20" s="41" t="s">
        <v>25</v>
      </c>
      <c r="C20" s="79">
        <v>2</v>
      </c>
      <c r="D20" s="80">
        <v>252</v>
      </c>
      <c r="E20" s="57">
        <v>331</v>
      </c>
      <c r="F20" s="57">
        <v>827</v>
      </c>
      <c r="G20" s="57">
        <v>940</v>
      </c>
      <c r="H20" s="57">
        <v>577</v>
      </c>
      <c r="I20" s="79">
        <v>623</v>
      </c>
      <c r="J20" s="80">
        <v>490</v>
      </c>
      <c r="K20" s="82">
        <v>204</v>
      </c>
      <c r="L20" s="80">
        <v>19</v>
      </c>
      <c r="M20" s="81">
        <v>15</v>
      </c>
      <c r="N20" s="82">
        <v>10</v>
      </c>
      <c r="O20" s="84">
        <v>4290</v>
      </c>
    </row>
    <row r="21" spans="1:15" ht="15.6" x14ac:dyDescent="0.3">
      <c r="A21" s="66" t="s">
        <v>155</v>
      </c>
      <c r="B21" s="45" t="s">
        <v>25</v>
      </c>
      <c r="C21" s="85" t="s">
        <v>25</v>
      </c>
      <c r="D21" s="45">
        <v>690</v>
      </c>
      <c r="E21" s="58">
        <v>751</v>
      </c>
      <c r="F21" s="58">
        <v>1076</v>
      </c>
      <c r="G21" s="58">
        <v>512</v>
      </c>
      <c r="H21" s="58">
        <v>234</v>
      </c>
      <c r="I21" s="85">
        <v>207</v>
      </c>
      <c r="J21" s="45">
        <v>174</v>
      </c>
      <c r="K21" s="46">
        <v>104</v>
      </c>
      <c r="L21" s="45">
        <v>11</v>
      </c>
      <c r="M21" s="58">
        <v>1</v>
      </c>
      <c r="N21" s="46">
        <v>1</v>
      </c>
      <c r="O21" s="87">
        <v>3761</v>
      </c>
    </row>
    <row r="22" spans="1:15" ht="15.6" x14ac:dyDescent="0.3">
      <c r="A22" s="66" t="s">
        <v>332</v>
      </c>
      <c r="B22" s="45" t="s">
        <v>25</v>
      </c>
      <c r="C22" s="85" t="s">
        <v>25</v>
      </c>
      <c r="D22" s="45">
        <v>643</v>
      </c>
      <c r="E22" s="58">
        <v>633</v>
      </c>
      <c r="F22" s="58">
        <v>968</v>
      </c>
      <c r="G22" s="58">
        <v>701</v>
      </c>
      <c r="H22" s="58">
        <v>289</v>
      </c>
      <c r="I22" s="85">
        <v>210</v>
      </c>
      <c r="J22" s="45">
        <v>194</v>
      </c>
      <c r="K22" s="46">
        <v>72</v>
      </c>
      <c r="L22" s="45">
        <v>11</v>
      </c>
      <c r="M22" s="58">
        <v>6</v>
      </c>
      <c r="N22" s="46">
        <v>1</v>
      </c>
      <c r="O22" s="87">
        <v>3728</v>
      </c>
    </row>
    <row r="23" spans="1:15" ht="15.6" x14ac:dyDescent="0.3">
      <c r="A23" s="66" t="s">
        <v>333</v>
      </c>
      <c r="B23" s="45" t="s">
        <v>25</v>
      </c>
      <c r="C23" s="85" t="s">
        <v>25</v>
      </c>
      <c r="D23" s="45">
        <v>454</v>
      </c>
      <c r="E23" s="58">
        <v>386</v>
      </c>
      <c r="F23" s="58">
        <v>1011</v>
      </c>
      <c r="G23" s="58">
        <v>549</v>
      </c>
      <c r="H23" s="58">
        <v>243</v>
      </c>
      <c r="I23" s="85">
        <v>214</v>
      </c>
      <c r="J23" s="45">
        <v>93</v>
      </c>
      <c r="K23" s="46">
        <v>40</v>
      </c>
      <c r="L23" s="45">
        <v>6</v>
      </c>
      <c r="M23" s="58" t="s">
        <v>25</v>
      </c>
      <c r="N23" s="46">
        <v>1</v>
      </c>
      <c r="O23" s="87">
        <v>2997</v>
      </c>
    </row>
    <row r="24" spans="1:15" ht="15.6" x14ac:dyDescent="0.3">
      <c r="A24" s="66" t="s">
        <v>156</v>
      </c>
      <c r="B24" s="45" t="s">
        <v>25</v>
      </c>
      <c r="C24" s="85" t="s">
        <v>25</v>
      </c>
      <c r="D24" s="45">
        <v>279</v>
      </c>
      <c r="E24" s="58">
        <v>299</v>
      </c>
      <c r="F24" s="58">
        <v>422</v>
      </c>
      <c r="G24" s="58">
        <v>207</v>
      </c>
      <c r="H24" s="58">
        <v>92</v>
      </c>
      <c r="I24" s="85">
        <v>77</v>
      </c>
      <c r="J24" s="45">
        <v>39</v>
      </c>
      <c r="K24" s="46">
        <v>24</v>
      </c>
      <c r="L24" s="45" t="s">
        <v>25</v>
      </c>
      <c r="M24" s="58" t="s">
        <v>25</v>
      </c>
      <c r="N24" s="46" t="s">
        <v>25</v>
      </c>
      <c r="O24" s="87">
        <v>1439</v>
      </c>
    </row>
    <row r="25" spans="1:15" ht="15.6" x14ac:dyDescent="0.3">
      <c r="A25" s="66" t="s">
        <v>157</v>
      </c>
      <c r="B25" s="45" t="s">
        <v>25</v>
      </c>
      <c r="C25" s="85" t="s">
        <v>25</v>
      </c>
      <c r="D25" s="45">
        <v>242</v>
      </c>
      <c r="E25" s="58">
        <v>195</v>
      </c>
      <c r="F25" s="58">
        <v>522</v>
      </c>
      <c r="G25" s="58">
        <v>289</v>
      </c>
      <c r="H25" s="58">
        <v>101</v>
      </c>
      <c r="I25" s="85">
        <v>70</v>
      </c>
      <c r="J25" s="45">
        <v>43</v>
      </c>
      <c r="K25" s="46">
        <v>10</v>
      </c>
      <c r="L25" s="45" t="s">
        <v>25</v>
      </c>
      <c r="M25" s="58">
        <v>1</v>
      </c>
      <c r="N25" s="46" t="s">
        <v>25</v>
      </c>
      <c r="O25" s="87">
        <v>1473</v>
      </c>
    </row>
    <row r="26" spans="1:15" ht="15.6" x14ac:dyDescent="0.3">
      <c r="A26" s="66" t="s">
        <v>158</v>
      </c>
      <c r="B26" s="45" t="s">
        <v>25</v>
      </c>
      <c r="C26" s="85" t="s">
        <v>25</v>
      </c>
      <c r="D26" s="45">
        <v>94</v>
      </c>
      <c r="E26" s="58">
        <v>119</v>
      </c>
      <c r="F26" s="58">
        <v>113</v>
      </c>
      <c r="G26" s="58">
        <v>95</v>
      </c>
      <c r="H26" s="58">
        <v>40</v>
      </c>
      <c r="I26" s="85">
        <v>57</v>
      </c>
      <c r="J26" s="45">
        <v>22</v>
      </c>
      <c r="K26" s="46">
        <v>19</v>
      </c>
      <c r="L26" s="45">
        <v>1</v>
      </c>
      <c r="M26" s="58">
        <v>1</v>
      </c>
      <c r="N26" s="46" t="s">
        <v>25</v>
      </c>
      <c r="O26" s="87">
        <v>561</v>
      </c>
    </row>
    <row r="27" spans="1:15" ht="15.6" x14ac:dyDescent="0.3">
      <c r="A27" s="66" t="s">
        <v>159</v>
      </c>
      <c r="B27" s="45" t="s">
        <v>25</v>
      </c>
      <c r="C27" s="85" t="s">
        <v>25</v>
      </c>
      <c r="D27" s="45">
        <v>67</v>
      </c>
      <c r="E27" s="58">
        <v>147</v>
      </c>
      <c r="F27" s="58">
        <v>79</v>
      </c>
      <c r="G27" s="58">
        <v>66</v>
      </c>
      <c r="H27" s="58">
        <v>26</v>
      </c>
      <c r="I27" s="85">
        <v>17</v>
      </c>
      <c r="J27" s="45">
        <v>21</v>
      </c>
      <c r="K27" s="46">
        <v>2</v>
      </c>
      <c r="L27" s="45">
        <v>1</v>
      </c>
      <c r="M27" s="58" t="s">
        <v>25</v>
      </c>
      <c r="N27" s="46" t="s">
        <v>25</v>
      </c>
      <c r="O27" s="87">
        <v>426</v>
      </c>
    </row>
    <row r="28" spans="1:15" ht="15.6" x14ac:dyDescent="0.3">
      <c r="A28" s="66" t="s">
        <v>160</v>
      </c>
      <c r="B28" s="45" t="s">
        <v>25</v>
      </c>
      <c r="C28" s="85" t="s">
        <v>25</v>
      </c>
      <c r="D28" s="45" t="s">
        <v>25</v>
      </c>
      <c r="E28" s="58" t="s">
        <v>25</v>
      </c>
      <c r="F28" s="58" t="s">
        <v>25</v>
      </c>
      <c r="G28" s="58" t="s">
        <v>25</v>
      </c>
      <c r="H28" s="58" t="s">
        <v>25</v>
      </c>
      <c r="I28" s="85" t="s">
        <v>25</v>
      </c>
      <c r="J28" s="45">
        <v>5</v>
      </c>
      <c r="K28" s="46">
        <v>8</v>
      </c>
      <c r="L28" s="45">
        <v>10</v>
      </c>
      <c r="M28" s="58">
        <v>8</v>
      </c>
      <c r="N28" s="46">
        <v>4</v>
      </c>
      <c r="O28" s="87">
        <v>35</v>
      </c>
    </row>
    <row r="29" spans="1:15" ht="16.2" thickBot="1" x14ac:dyDescent="0.35">
      <c r="A29" s="67" t="s">
        <v>6</v>
      </c>
      <c r="B29" s="51" t="s">
        <v>25</v>
      </c>
      <c r="C29" s="88">
        <v>2</v>
      </c>
      <c r="D29" s="51">
        <v>2721</v>
      </c>
      <c r="E29" s="59">
        <v>2861</v>
      </c>
      <c r="F29" s="59">
        <v>5018</v>
      </c>
      <c r="G29" s="59">
        <v>3359</v>
      </c>
      <c r="H29" s="59">
        <v>1602</v>
      </c>
      <c r="I29" s="88">
        <v>1475</v>
      </c>
      <c r="J29" s="51">
        <v>1081</v>
      </c>
      <c r="K29" s="52">
        <v>483</v>
      </c>
      <c r="L29" s="51">
        <v>59</v>
      </c>
      <c r="M29" s="59">
        <v>32</v>
      </c>
      <c r="N29" s="52">
        <v>17</v>
      </c>
      <c r="O29" s="90">
        <v>18710</v>
      </c>
    </row>
    <row r="31" spans="1:15" ht="16.2" thickBot="1" x14ac:dyDescent="0.35">
      <c r="A31" s="343" t="s">
        <v>7</v>
      </c>
      <c r="B31" s="343"/>
      <c r="C31" s="343"/>
      <c r="D31" s="343"/>
      <c r="E31" s="343"/>
      <c r="F31" s="343"/>
      <c r="G31" s="343"/>
      <c r="H31" s="343"/>
      <c r="I31" s="343"/>
      <c r="J31" s="343"/>
      <c r="K31" s="343"/>
      <c r="L31" s="343"/>
      <c r="M31" s="343"/>
      <c r="N31" s="343"/>
      <c r="O31" s="343"/>
    </row>
    <row r="32" spans="1:15" ht="15" customHeight="1" thickBot="1" x14ac:dyDescent="0.35">
      <c r="A32" s="330" t="s">
        <v>153</v>
      </c>
      <c r="B32" s="324" t="s">
        <v>10</v>
      </c>
      <c r="C32" s="326"/>
      <c r="D32" s="326"/>
      <c r="E32" s="326"/>
      <c r="F32" s="326"/>
      <c r="G32" s="326"/>
      <c r="H32" s="326"/>
      <c r="I32" s="326"/>
      <c r="J32" s="326"/>
      <c r="K32" s="326"/>
      <c r="L32" s="326"/>
      <c r="M32" s="326"/>
      <c r="N32" s="325"/>
      <c r="O32" s="334" t="s">
        <v>7</v>
      </c>
    </row>
    <row r="33" spans="1:15" ht="15" thickBot="1" x14ac:dyDescent="0.35">
      <c r="A33" s="331"/>
      <c r="B33" s="76" t="s">
        <v>11</v>
      </c>
      <c r="C33" s="77" t="s">
        <v>12</v>
      </c>
      <c r="D33" s="76" t="s">
        <v>13</v>
      </c>
      <c r="E33" s="78" t="s">
        <v>14</v>
      </c>
      <c r="F33" s="78" t="s">
        <v>15</v>
      </c>
      <c r="G33" s="78" t="s">
        <v>16</v>
      </c>
      <c r="H33" s="78" t="s">
        <v>17</v>
      </c>
      <c r="I33" s="77" t="s">
        <v>18</v>
      </c>
      <c r="J33" s="76" t="s">
        <v>19</v>
      </c>
      <c r="K33" s="77" t="s">
        <v>20</v>
      </c>
      <c r="L33" s="76" t="s">
        <v>21</v>
      </c>
      <c r="M33" s="78" t="s">
        <v>22</v>
      </c>
      <c r="N33" s="77" t="s">
        <v>23</v>
      </c>
      <c r="O33" s="335"/>
    </row>
    <row r="34" spans="1:15" ht="15.6" x14ac:dyDescent="0.3">
      <c r="A34" s="65" t="s">
        <v>154</v>
      </c>
      <c r="B34" s="41">
        <v>154</v>
      </c>
      <c r="C34" s="79">
        <v>1119</v>
      </c>
      <c r="D34" s="80">
        <v>424</v>
      </c>
      <c r="E34" s="57">
        <v>592</v>
      </c>
      <c r="F34" s="57">
        <v>2218</v>
      </c>
      <c r="G34" s="57">
        <v>4791</v>
      </c>
      <c r="H34" s="57">
        <v>7974</v>
      </c>
      <c r="I34" s="79">
        <v>15444</v>
      </c>
      <c r="J34" s="80">
        <v>18088</v>
      </c>
      <c r="K34" s="82">
        <v>8007</v>
      </c>
      <c r="L34" s="80">
        <v>1568</v>
      </c>
      <c r="M34" s="81">
        <v>498</v>
      </c>
      <c r="N34" s="82">
        <v>120</v>
      </c>
      <c r="O34" s="84">
        <v>60997</v>
      </c>
    </row>
    <row r="35" spans="1:15" ht="15.6" x14ac:dyDescent="0.3">
      <c r="A35" s="66" t="s">
        <v>155</v>
      </c>
      <c r="B35" s="45">
        <v>212</v>
      </c>
      <c r="C35" s="85">
        <v>147</v>
      </c>
      <c r="D35" s="45">
        <v>746</v>
      </c>
      <c r="E35" s="58">
        <v>1108</v>
      </c>
      <c r="F35" s="58">
        <v>3911</v>
      </c>
      <c r="G35" s="58">
        <v>6757</v>
      </c>
      <c r="H35" s="58">
        <v>3754</v>
      </c>
      <c r="I35" s="85">
        <v>5358</v>
      </c>
      <c r="J35" s="45">
        <v>3342</v>
      </c>
      <c r="K35" s="46">
        <v>1415</v>
      </c>
      <c r="L35" s="45">
        <v>165</v>
      </c>
      <c r="M35" s="58">
        <v>44</v>
      </c>
      <c r="N35" s="46">
        <v>4</v>
      </c>
      <c r="O35" s="87">
        <v>26963</v>
      </c>
    </row>
    <row r="36" spans="1:15" ht="15.6" x14ac:dyDescent="0.3">
      <c r="A36" s="66" t="s">
        <v>332</v>
      </c>
      <c r="B36" s="45">
        <v>159</v>
      </c>
      <c r="C36" s="85">
        <v>213</v>
      </c>
      <c r="D36" s="45">
        <v>688</v>
      </c>
      <c r="E36" s="58">
        <v>901</v>
      </c>
      <c r="F36" s="58">
        <v>2936</v>
      </c>
      <c r="G36" s="58">
        <v>5872</v>
      </c>
      <c r="H36" s="58">
        <v>3865</v>
      </c>
      <c r="I36" s="85">
        <v>5995</v>
      </c>
      <c r="J36" s="45">
        <v>3985</v>
      </c>
      <c r="K36" s="46">
        <v>1881</v>
      </c>
      <c r="L36" s="45">
        <v>215</v>
      </c>
      <c r="M36" s="58">
        <v>45</v>
      </c>
      <c r="N36" s="46">
        <v>3</v>
      </c>
      <c r="O36" s="87">
        <v>26758</v>
      </c>
    </row>
    <row r="37" spans="1:15" ht="15.6" x14ac:dyDescent="0.3">
      <c r="A37" s="66" t="s">
        <v>333</v>
      </c>
      <c r="B37" s="45">
        <v>217</v>
      </c>
      <c r="C37" s="85">
        <v>132</v>
      </c>
      <c r="D37" s="45">
        <v>479</v>
      </c>
      <c r="E37" s="58">
        <v>590</v>
      </c>
      <c r="F37" s="58">
        <v>2591</v>
      </c>
      <c r="G37" s="58">
        <v>4768</v>
      </c>
      <c r="H37" s="58">
        <v>2968</v>
      </c>
      <c r="I37" s="85">
        <v>4223</v>
      </c>
      <c r="J37" s="45">
        <v>2581</v>
      </c>
      <c r="K37" s="46">
        <v>981</v>
      </c>
      <c r="L37" s="45">
        <v>86</v>
      </c>
      <c r="M37" s="58">
        <v>20</v>
      </c>
      <c r="N37" s="46">
        <v>2</v>
      </c>
      <c r="O37" s="87">
        <v>19638</v>
      </c>
    </row>
    <row r="38" spans="1:15" ht="15.6" x14ac:dyDescent="0.3">
      <c r="A38" s="66" t="s">
        <v>156</v>
      </c>
      <c r="B38" s="45">
        <v>66</v>
      </c>
      <c r="C38" s="85">
        <v>93</v>
      </c>
      <c r="D38" s="45">
        <v>290</v>
      </c>
      <c r="E38" s="58">
        <v>416</v>
      </c>
      <c r="F38" s="58">
        <v>1144</v>
      </c>
      <c r="G38" s="58">
        <v>1975</v>
      </c>
      <c r="H38" s="58">
        <v>1597</v>
      </c>
      <c r="I38" s="85">
        <v>2315</v>
      </c>
      <c r="J38" s="45">
        <v>1642</v>
      </c>
      <c r="K38" s="46">
        <v>823</v>
      </c>
      <c r="L38" s="45">
        <v>49</v>
      </c>
      <c r="M38" s="58">
        <v>13</v>
      </c>
      <c r="N38" s="46" t="s">
        <v>25</v>
      </c>
      <c r="O38" s="87">
        <v>10423</v>
      </c>
    </row>
    <row r="39" spans="1:15" ht="15.6" x14ac:dyDescent="0.3">
      <c r="A39" s="66" t="s">
        <v>157</v>
      </c>
      <c r="B39" s="45">
        <v>40</v>
      </c>
      <c r="C39" s="85">
        <v>45</v>
      </c>
      <c r="D39" s="45">
        <v>247</v>
      </c>
      <c r="E39" s="58">
        <v>314</v>
      </c>
      <c r="F39" s="58">
        <v>1328</v>
      </c>
      <c r="G39" s="58">
        <v>1953</v>
      </c>
      <c r="H39" s="58">
        <v>1165</v>
      </c>
      <c r="I39" s="85">
        <v>1406</v>
      </c>
      <c r="J39" s="45">
        <v>779</v>
      </c>
      <c r="K39" s="46">
        <v>283</v>
      </c>
      <c r="L39" s="45">
        <v>24</v>
      </c>
      <c r="M39" s="58">
        <v>5</v>
      </c>
      <c r="N39" s="46" t="s">
        <v>25</v>
      </c>
      <c r="O39" s="87">
        <v>7589</v>
      </c>
    </row>
    <row r="40" spans="1:15" ht="15.6" x14ac:dyDescent="0.3">
      <c r="A40" s="66" t="s">
        <v>158</v>
      </c>
      <c r="B40" s="45">
        <v>12</v>
      </c>
      <c r="C40" s="85">
        <v>14</v>
      </c>
      <c r="D40" s="45">
        <v>97</v>
      </c>
      <c r="E40" s="58">
        <v>144</v>
      </c>
      <c r="F40" s="58">
        <v>494</v>
      </c>
      <c r="G40" s="58">
        <v>1092</v>
      </c>
      <c r="H40" s="58">
        <v>570</v>
      </c>
      <c r="I40" s="85">
        <v>839</v>
      </c>
      <c r="J40" s="45">
        <v>444</v>
      </c>
      <c r="K40" s="46">
        <v>193</v>
      </c>
      <c r="L40" s="45">
        <v>13</v>
      </c>
      <c r="M40" s="58">
        <v>1</v>
      </c>
      <c r="N40" s="46" t="s">
        <v>25</v>
      </c>
      <c r="O40" s="87">
        <v>3913</v>
      </c>
    </row>
    <row r="41" spans="1:15" ht="15.6" x14ac:dyDescent="0.3">
      <c r="A41" s="66" t="s">
        <v>159</v>
      </c>
      <c r="B41" s="45">
        <v>30</v>
      </c>
      <c r="C41" s="85">
        <v>1</v>
      </c>
      <c r="D41" s="45">
        <v>70</v>
      </c>
      <c r="E41" s="58">
        <v>206</v>
      </c>
      <c r="F41" s="58">
        <v>229</v>
      </c>
      <c r="G41" s="58">
        <v>363</v>
      </c>
      <c r="H41" s="58">
        <v>294</v>
      </c>
      <c r="I41" s="85">
        <v>331</v>
      </c>
      <c r="J41" s="45">
        <v>214</v>
      </c>
      <c r="K41" s="46">
        <v>62</v>
      </c>
      <c r="L41" s="45">
        <v>9</v>
      </c>
      <c r="M41" s="58">
        <v>1</v>
      </c>
      <c r="N41" s="46" t="s">
        <v>25</v>
      </c>
      <c r="O41" s="87">
        <v>1810</v>
      </c>
    </row>
    <row r="42" spans="1:15" ht="15.6" x14ac:dyDescent="0.3">
      <c r="A42" s="66" t="s">
        <v>160</v>
      </c>
      <c r="B42" s="45" t="s">
        <v>25</v>
      </c>
      <c r="C42" s="85">
        <v>11</v>
      </c>
      <c r="D42" s="45" t="s">
        <v>25</v>
      </c>
      <c r="E42" s="58" t="s">
        <v>25</v>
      </c>
      <c r="F42" s="58" t="s">
        <v>25</v>
      </c>
      <c r="G42" s="58">
        <v>5</v>
      </c>
      <c r="H42" s="58">
        <v>164</v>
      </c>
      <c r="I42" s="85">
        <v>206</v>
      </c>
      <c r="J42" s="45">
        <v>527</v>
      </c>
      <c r="K42" s="46">
        <v>306</v>
      </c>
      <c r="L42" s="45">
        <v>113</v>
      </c>
      <c r="M42" s="58">
        <v>35</v>
      </c>
      <c r="N42" s="46">
        <v>11</v>
      </c>
      <c r="O42" s="87">
        <v>1378</v>
      </c>
    </row>
    <row r="43" spans="1:15" ht="16.2" thickBot="1" x14ac:dyDescent="0.35">
      <c r="A43" s="67" t="s">
        <v>7</v>
      </c>
      <c r="B43" s="51">
        <v>890</v>
      </c>
      <c r="C43" s="88">
        <v>1775</v>
      </c>
      <c r="D43" s="51">
        <v>3041</v>
      </c>
      <c r="E43" s="59">
        <v>4271</v>
      </c>
      <c r="F43" s="59">
        <v>14851</v>
      </c>
      <c r="G43" s="59">
        <v>27576</v>
      </c>
      <c r="H43" s="59">
        <v>22351</v>
      </c>
      <c r="I43" s="88">
        <v>36117</v>
      </c>
      <c r="J43" s="51">
        <v>31602</v>
      </c>
      <c r="K43" s="52">
        <v>13951</v>
      </c>
      <c r="L43" s="51">
        <v>2242</v>
      </c>
      <c r="M43" s="59">
        <v>662</v>
      </c>
      <c r="N43" s="52">
        <v>140</v>
      </c>
      <c r="O43" s="90">
        <v>159469</v>
      </c>
    </row>
    <row r="44" spans="1:15" ht="15.6" x14ac:dyDescent="0.3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</row>
    <row r="45" spans="1:15" ht="15.6" x14ac:dyDescent="0.3">
      <c r="A45" s="60" t="s">
        <v>8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</row>
    <row r="55" spans="1:15" ht="15.6" x14ac:dyDescent="0.3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</row>
    <row r="56" spans="1:15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</row>
    <row r="57" spans="1:15" ht="15.6" x14ac:dyDescent="0.3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</row>
    <row r="58" spans="1:15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</row>
    <row r="59" spans="1:15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</row>
    <row r="60" spans="1:15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</row>
    <row r="61" spans="1:15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</row>
    <row r="62" spans="1:15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</row>
    <row r="63" spans="1:15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</row>
    <row r="64" spans="1:15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</row>
    <row r="65" spans="1:15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</row>
    <row r="66" spans="1:15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</row>
    <row r="67" spans="1:15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</row>
    <row r="68" spans="1:15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</row>
    <row r="69" spans="1:15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</row>
    <row r="70" spans="1:15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</row>
    <row r="71" spans="1:15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1:15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</row>
    <row r="73" spans="1:15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</row>
    <row r="74" spans="1:15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</row>
    <row r="75" spans="1:15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</row>
    <row r="76" spans="1:15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</row>
    <row r="77" spans="1:15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</row>
    <row r="78" spans="1:15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</row>
    <row r="79" spans="1:15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</row>
    <row r="80" spans="1:15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</row>
    <row r="81" spans="1:15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</row>
    <row r="82" spans="1:15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</row>
    <row r="83" spans="1:15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</row>
    <row r="84" spans="1:15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</row>
    <row r="85" spans="1:15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</row>
    <row r="86" spans="1:15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</row>
    <row r="87" spans="1:15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</row>
    <row r="88" spans="1:15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</row>
    <row r="89" spans="1:15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</row>
    <row r="90" spans="1:15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</row>
    <row r="91" spans="1:15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</row>
    <row r="92" spans="1:15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</row>
    <row r="93" spans="1:15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</row>
    <row r="94" spans="1:15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</row>
    <row r="95" spans="1:15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</row>
    <row r="96" spans="1:15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</row>
    <row r="97" spans="1:15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</row>
    <row r="98" spans="1:15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</row>
    <row r="99" spans="1:15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</row>
    <row r="100" spans="1:15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</row>
    <row r="101" spans="1:15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</row>
    <row r="102" spans="1:15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</row>
    <row r="103" spans="1:15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12">
    <mergeCell ref="A32:A33"/>
    <mergeCell ref="B32:N32"/>
    <mergeCell ref="O32:O33"/>
    <mergeCell ref="A3:O3"/>
    <mergeCell ref="A4:A5"/>
    <mergeCell ref="B4:N4"/>
    <mergeCell ref="O4:O5"/>
    <mergeCell ref="A17:O17"/>
    <mergeCell ref="A18:A19"/>
    <mergeCell ref="B18:N18"/>
    <mergeCell ref="O18:O19"/>
    <mergeCell ref="A31:O31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U300"/>
  <sheetViews>
    <sheetView showGridLines="0" workbookViewId="0">
      <selection activeCell="J1" sqref="J1"/>
    </sheetView>
  </sheetViews>
  <sheetFormatPr defaultRowHeight="14.4" x14ac:dyDescent="0.3"/>
  <cols>
    <col min="1" max="1" width="15" customWidth="1"/>
    <col min="2" max="21" width="9.5546875" customWidth="1"/>
  </cols>
  <sheetData>
    <row r="1" spans="1:21" ht="15.6" x14ac:dyDescent="0.3">
      <c r="A1" s="54" t="s">
        <v>335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  <c r="P1" s="55"/>
      <c r="Q1" s="55"/>
      <c r="R1" s="55"/>
      <c r="S1" s="55"/>
      <c r="T1" s="55"/>
      <c r="U1" s="54"/>
    </row>
    <row r="2" spans="1:21" ht="16.2" thickBot="1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</row>
    <row r="3" spans="1:21" ht="15" customHeight="1" x14ac:dyDescent="0.3">
      <c r="A3" s="330" t="s">
        <v>336</v>
      </c>
      <c r="B3" s="344" t="s">
        <v>280</v>
      </c>
      <c r="C3" s="345"/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6"/>
    </row>
    <row r="4" spans="1:21" ht="15.75" customHeight="1" thickBot="1" x14ac:dyDescent="0.35">
      <c r="A4" s="331"/>
      <c r="B4" s="26">
        <v>2003</v>
      </c>
      <c r="C4" s="27">
        <v>2004</v>
      </c>
      <c r="D4" s="27">
        <v>2005</v>
      </c>
      <c r="E4" s="27">
        <v>2006</v>
      </c>
      <c r="F4" s="27">
        <v>2007</v>
      </c>
      <c r="G4" s="27">
        <v>2008</v>
      </c>
      <c r="H4" s="27">
        <v>2009</v>
      </c>
      <c r="I4" s="27">
        <v>2010</v>
      </c>
      <c r="J4" s="27">
        <v>2011</v>
      </c>
      <c r="K4" s="27">
        <v>2012</v>
      </c>
      <c r="L4" s="27">
        <v>2013</v>
      </c>
      <c r="M4" s="27">
        <v>2014</v>
      </c>
      <c r="N4" s="27">
        <v>2015</v>
      </c>
      <c r="O4" s="27">
        <v>2016</v>
      </c>
      <c r="P4" s="27">
        <v>2017</v>
      </c>
      <c r="Q4" s="27">
        <v>2018</v>
      </c>
      <c r="R4" s="27">
        <v>2019</v>
      </c>
      <c r="S4" s="110">
        <v>2020</v>
      </c>
      <c r="T4" s="110">
        <v>2021</v>
      </c>
      <c r="U4" s="28">
        <v>2022</v>
      </c>
    </row>
    <row r="5" spans="1:21" ht="15.6" x14ac:dyDescent="0.3">
      <c r="A5" s="65" t="s">
        <v>154</v>
      </c>
      <c r="B5" s="41">
        <v>43329</v>
      </c>
      <c r="C5" s="57">
        <v>44685</v>
      </c>
      <c r="D5" s="57">
        <v>46577</v>
      </c>
      <c r="E5" s="57">
        <v>51583</v>
      </c>
      <c r="F5" s="57">
        <v>56068</v>
      </c>
      <c r="G5" s="57">
        <v>58121</v>
      </c>
      <c r="H5" s="57">
        <v>59790</v>
      </c>
      <c r="I5" s="57">
        <v>61949</v>
      </c>
      <c r="J5" s="57">
        <v>63781</v>
      </c>
      <c r="K5" s="57">
        <v>66382</v>
      </c>
      <c r="L5" s="57">
        <v>64322</v>
      </c>
      <c r="M5" s="57">
        <v>60648</v>
      </c>
      <c r="N5" s="57">
        <v>58063</v>
      </c>
      <c r="O5" s="57">
        <v>57888</v>
      </c>
      <c r="P5" s="57">
        <v>57554</v>
      </c>
      <c r="Q5" s="57">
        <v>56837</v>
      </c>
      <c r="R5" s="57">
        <v>54879</v>
      </c>
      <c r="S5" s="79">
        <v>56544</v>
      </c>
      <c r="T5" s="79">
        <v>58756</v>
      </c>
      <c r="U5" s="82">
        <v>60997</v>
      </c>
    </row>
    <row r="6" spans="1:21" ht="15.6" x14ac:dyDescent="0.3">
      <c r="A6" s="66" t="s">
        <v>155</v>
      </c>
      <c r="B6" s="45">
        <v>27470</v>
      </c>
      <c r="C6" s="58">
        <v>26823</v>
      </c>
      <c r="D6" s="58">
        <v>26996</v>
      </c>
      <c r="E6" s="58">
        <v>29327</v>
      </c>
      <c r="F6" s="58">
        <v>30642</v>
      </c>
      <c r="G6" s="58">
        <v>30948</v>
      </c>
      <c r="H6" s="58">
        <v>31217</v>
      </c>
      <c r="I6" s="58">
        <v>31419</v>
      </c>
      <c r="J6" s="58">
        <v>31009</v>
      </c>
      <c r="K6" s="58">
        <v>31260</v>
      </c>
      <c r="L6" s="58">
        <v>31517</v>
      </c>
      <c r="M6" s="58">
        <v>30068</v>
      </c>
      <c r="N6" s="58">
        <v>29320</v>
      </c>
      <c r="O6" s="58">
        <v>29714</v>
      </c>
      <c r="P6" s="58">
        <v>28586</v>
      </c>
      <c r="Q6" s="58">
        <v>27834</v>
      </c>
      <c r="R6" s="58">
        <v>26841</v>
      </c>
      <c r="S6" s="85">
        <v>26772</v>
      </c>
      <c r="T6" s="85">
        <v>27014</v>
      </c>
      <c r="U6" s="46">
        <v>26963</v>
      </c>
    </row>
    <row r="7" spans="1:21" ht="15.6" x14ac:dyDescent="0.3">
      <c r="A7" s="66" t="s">
        <v>332</v>
      </c>
      <c r="B7" s="45">
        <v>22570</v>
      </c>
      <c r="C7" s="58">
        <v>21975</v>
      </c>
      <c r="D7" s="58">
        <v>21715</v>
      </c>
      <c r="E7" s="58">
        <v>23573</v>
      </c>
      <c r="F7" s="58">
        <v>25222</v>
      </c>
      <c r="G7" s="58">
        <v>25610</v>
      </c>
      <c r="H7" s="58">
        <v>25960</v>
      </c>
      <c r="I7" s="58">
        <v>25885</v>
      </c>
      <c r="J7" s="58">
        <v>26446</v>
      </c>
      <c r="K7" s="58">
        <v>26408</v>
      </c>
      <c r="L7" s="58">
        <v>26651</v>
      </c>
      <c r="M7" s="58">
        <v>25583</v>
      </c>
      <c r="N7" s="58">
        <v>24485</v>
      </c>
      <c r="O7" s="58">
        <v>26263</v>
      </c>
      <c r="P7" s="58">
        <v>25514</v>
      </c>
      <c r="Q7" s="58">
        <v>25518</v>
      </c>
      <c r="R7" s="58">
        <v>25424</v>
      </c>
      <c r="S7" s="85">
        <v>25885</v>
      </c>
      <c r="T7" s="85">
        <v>25927</v>
      </c>
      <c r="U7" s="46">
        <v>26758</v>
      </c>
    </row>
    <row r="8" spans="1:21" ht="15.6" x14ac:dyDescent="0.3">
      <c r="A8" s="66" t="s">
        <v>333</v>
      </c>
      <c r="B8" s="45">
        <v>16097</v>
      </c>
      <c r="C8" s="58">
        <v>15860</v>
      </c>
      <c r="D8" s="58">
        <v>16087</v>
      </c>
      <c r="E8" s="58">
        <v>17531</v>
      </c>
      <c r="F8" s="58">
        <v>18005</v>
      </c>
      <c r="G8" s="58">
        <v>18099</v>
      </c>
      <c r="H8" s="58">
        <v>18132</v>
      </c>
      <c r="I8" s="58">
        <v>18284</v>
      </c>
      <c r="J8" s="58">
        <v>18031</v>
      </c>
      <c r="K8" s="58">
        <v>17840</v>
      </c>
      <c r="L8" s="58">
        <v>18009</v>
      </c>
      <c r="M8" s="58">
        <v>17306</v>
      </c>
      <c r="N8" s="58">
        <v>16642</v>
      </c>
      <c r="O8" s="58">
        <v>17355</v>
      </c>
      <c r="P8" s="58">
        <v>17060</v>
      </c>
      <c r="Q8" s="58">
        <v>16974</v>
      </c>
      <c r="R8" s="58">
        <v>16855</v>
      </c>
      <c r="S8" s="85">
        <v>17751</v>
      </c>
      <c r="T8" s="85">
        <v>18178</v>
      </c>
      <c r="U8" s="46">
        <v>19638</v>
      </c>
    </row>
    <row r="9" spans="1:21" ht="15.6" x14ac:dyDescent="0.3">
      <c r="A9" s="66" t="s">
        <v>156</v>
      </c>
      <c r="B9" s="45">
        <v>7918</v>
      </c>
      <c r="C9" s="58">
        <v>7852</v>
      </c>
      <c r="D9" s="58">
        <v>8040</v>
      </c>
      <c r="E9" s="58">
        <v>8651</v>
      </c>
      <c r="F9" s="58">
        <v>9195</v>
      </c>
      <c r="G9" s="58">
        <v>9526</v>
      </c>
      <c r="H9" s="58">
        <v>9647</v>
      </c>
      <c r="I9" s="58">
        <v>9784</v>
      </c>
      <c r="J9" s="58">
        <v>9969</v>
      </c>
      <c r="K9" s="58">
        <v>9841</v>
      </c>
      <c r="L9" s="58">
        <v>9818</v>
      </c>
      <c r="M9" s="58">
        <v>9464</v>
      </c>
      <c r="N9" s="58">
        <v>9304</v>
      </c>
      <c r="O9" s="58">
        <v>9469</v>
      </c>
      <c r="P9" s="58">
        <v>9063</v>
      </c>
      <c r="Q9" s="58">
        <v>8968</v>
      </c>
      <c r="R9" s="58">
        <v>9099</v>
      </c>
      <c r="S9" s="85">
        <v>9620</v>
      </c>
      <c r="T9" s="85">
        <v>9787</v>
      </c>
      <c r="U9" s="46">
        <v>10423</v>
      </c>
    </row>
    <row r="10" spans="1:21" ht="15.6" x14ac:dyDescent="0.3">
      <c r="A10" s="66" t="s">
        <v>157</v>
      </c>
      <c r="B10" s="45">
        <v>7941</v>
      </c>
      <c r="C10" s="58">
        <v>7826</v>
      </c>
      <c r="D10" s="58">
        <v>7777</v>
      </c>
      <c r="E10" s="58">
        <v>8526</v>
      </c>
      <c r="F10" s="58">
        <v>8751</v>
      </c>
      <c r="G10" s="58">
        <v>8455</v>
      </c>
      <c r="H10" s="58">
        <v>8253</v>
      </c>
      <c r="I10" s="58">
        <v>7989</v>
      </c>
      <c r="J10" s="58">
        <v>7816</v>
      </c>
      <c r="K10" s="58">
        <v>7709</v>
      </c>
      <c r="L10" s="58">
        <v>7631</v>
      </c>
      <c r="M10" s="58">
        <v>7274</v>
      </c>
      <c r="N10" s="58">
        <v>7030</v>
      </c>
      <c r="O10" s="58">
        <v>7375</v>
      </c>
      <c r="P10" s="58">
        <v>6819</v>
      </c>
      <c r="Q10" s="58">
        <v>6954</v>
      </c>
      <c r="R10" s="58">
        <v>6694</v>
      </c>
      <c r="S10" s="85">
        <v>6942</v>
      </c>
      <c r="T10" s="85">
        <v>7162</v>
      </c>
      <c r="U10" s="46">
        <v>7589</v>
      </c>
    </row>
    <row r="11" spans="1:21" ht="15.6" x14ac:dyDescent="0.3">
      <c r="A11" s="66" t="s">
        <v>941</v>
      </c>
      <c r="B11" s="45">
        <v>3170</v>
      </c>
      <c r="C11" s="58">
        <v>3185</v>
      </c>
      <c r="D11" s="58">
        <v>3225</v>
      </c>
      <c r="E11" s="58">
        <v>3545</v>
      </c>
      <c r="F11" s="58">
        <v>3720</v>
      </c>
      <c r="G11" s="58">
        <v>4497</v>
      </c>
      <c r="H11" s="58">
        <v>4168</v>
      </c>
      <c r="I11" s="58">
        <v>4164</v>
      </c>
      <c r="J11" s="58">
        <v>4132</v>
      </c>
      <c r="K11" s="58">
        <v>3956</v>
      </c>
      <c r="L11" s="58">
        <v>4240</v>
      </c>
      <c r="M11" s="58">
        <v>3972</v>
      </c>
      <c r="N11" s="58">
        <v>3819</v>
      </c>
      <c r="O11" s="58">
        <v>3925</v>
      </c>
      <c r="P11" s="58">
        <v>3762</v>
      </c>
      <c r="Q11" s="58">
        <v>3703</v>
      </c>
      <c r="R11" s="58">
        <v>3627</v>
      </c>
      <c r="S11" s="85">
        <v>3762</v>
      </c>
      <c r="T11" s="85">
        <v>3832</v>
      </c>
      <c r="U11" s="46">
        <v>3913</v>
      </c>
    </row>
    <row r="12" spans="1:21" ht="15.6" x14ac:dyDescent="0.3">
      <c r="A12" s="66" t="s">
        <v>159</v>
      </c>
      <c r="B12" s="45">
        <v>2207</v>
      </c>
      <c r="C12" s="58">
        <v>2177</v>
      </c>
      <c r="D12" s="58">
        <v>2059</v>
      </c>
      <c r="E12" s="58">
        <v>2229</v>
      </c>
      <c r="F12" s="58">
        <v>2393</v>
      </c>
      <c r="G12" s="58">
        <v>2871</v>
      </c>
      <c r="H12" s="58">
        <v>2802</v>
      </c>
      <c r="I12" s="58">
        <v>2859</v>
      </c>
      <c r="J12" s="58">
        <v>2778</v>
      </c>
      <c r="K12" s="58">
        <v>2683</v>
      </c>
      <c r="L12" s="58">
        <v>2611</v>
      </c>
      <c r="M12" s="58">
        <v>2288</v>
      </c>
      <c r="N12" s="58">
        <v>2192</v>
      </c>
      <c r="O12" s="58">
        <v>2195</v>
      </c>
      <c r="P12" s="58">
        <v>2122</v>
      </c>
      <c r="Q12" s="58">
        <v>2008</v>
      </c>
      <c r="R12" s="58">
        <v>1929</v>
      </c>
      <c r="S12" s="85">
        <v>1880</v>
      </c>
      <c r="T12" s="85">
        <v>1817</v>
      </c>
      <c r="U12" s="46">
        <v>1810</v>
      </c>
    </row>
    <row r="13" spans="1:21" ht="15.6" x14ac:dyDescent="0.3">
      <c r="A13" s="66" t="s">
        <v>160</v>
      </c>
      <c r="B13" s="45">
        <v>930</v>
      </c>
      <c r="C13" s="58">
        <v>911</v>
      </c>
      <c r="D13" s="58">
        <v>910</v>
      </c>
      <c r="E13" s="58">
        <v>994</v>
      </c>
      <c r="F13" s="58">
        <v>1094</v>
      </c>
      <c r="G13" s="58">
        <v>1171</v>
      </c>
      <c r="H13" s="58">
        <v>1307</v>
      </c>
      <c r="I13" s="58">
        <v>1458</v>
      </c>
      <c r="J13" s="58">
        <v>1511</v>
      </c>
      <c r="K13" s="58">
        <v>1261</v>
      </c>
      <c r="L13" s="58">
        <v>1348</v>
      </c>
      <c r="M13" s="58">
        <v>1337</v>
      </c>
      <c r="N13" s="58">
        <v>1384</v>
      </c>
      <c r="O13" s="58">
        <v>1423</v>
      </c>
      <c r="P13" s="58">
        <v>1468</v>
      </c>
      <c r="Q13" s="58">
        <v>1462</v>
      </c>
      <c r="R13" s="58">
        <v>1409</v>
      </c>
      <c r="S13" s="85">
        <v>1222</v>
      </c>
      <c r="T13" s="85">
        <v>1213</v>
      </c>
      <c r="U13" s="46">
        <v>1378</v>
      </c>
    </row>
    <row r="14" spans="1:21" ht="16.2" thickBot="1" x14ac:dyDescent="0.35">
      <c r="A14" s="67" t="s">
        <v>7</v>
      </c>
      <c r="B14" s="51">
        <v>131632</v>
      </c>
      <c r="C14" s="59">
        <v>131294</v>
      </c>
      <c r="D14" s="59">
        <v>133386</v>
      </c>
      <c r="E14" s="59">
        <v>145959</v>
      </c>
      <c r="F14" s="59">
        <v>155090</v>
      </c>
      <c r="G14" s="59">
        <v>159298</v>
      </c>
      <c r="H14" s="59">
        <v>161276</v>
      </c>
      <c r="I14" s="59">
        <v>163791</v>
      </c>
      <c r="J14" s="59">
        <v>165473</v>
      </c>
      <c r="K14" s="59">
        <v>167340</v>
      </c>
      <c r="L14" s="59">
        <v>166147</v>
      </c>
      <c r="M14" s="59">
        <v>157940</v>
      </c>
      <c r="N14" s="59">
        <v>152239</v>
      </c>
      <c r="O14" s="59">
        <v>155607</v>
      </c>
      <c r="P14" s="59">
        <v>151948</v>
      </c>
      <c r="Q14" s="59">
        <v>150258</v>
      </c>
      <c r="R14" s="59">
        <v>146757</v>
      </c>
      <c r="S14" s="88">
        <v>150378</v>
      </c>
      <c r="T14" s="88">
        <v>153686</v>
      </c>
      <c r="U14" s="52">
        <v>159469</v>
      </c>
    </row>
    <row r="15" spans="1:21" ht="15.6" x14ac:dyDescent="0.3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</row>
    <row r="16" spans="1:21" ht="15.6" x14ac:dyDescent="0.3">
      <c r="A16" s="60" t="s">
        <v>8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60"/>
    </row>
    <row r="17" spans="1:21" ht="15.6" x14ac:dyDescent="0.3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</row>
    <row r="18" spans="1:21" ht="15.6" x14ac:dyDescent="0.3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</row>
    <row r="19" spans="1:21" ht="15.6" x14ac:dyDescent="0.3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</row>
    <row r="20" spans="1:21" ht="15.6" x14ac:dyDescent="0.3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</row>
    <row r="21" spans="1:21" ht="15.6" x14ac:dyDescent="0.3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</row>
    <row r="22" spans="1:21" ht="15.6" x14ac:dyDescent="0.3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</row>
    <row r="23" spans="1:21" ht="15.6" x14ac:dyDescent="0.3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</row>
    <row r="24" spans="1:21" ht="15.6" x14ac:dyDescent="0.3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</row>
    <row r="25" spans="1:21" ht="15.6" x14ac:dyDescent="0.3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</row>
    <row r="26" spans="1:21" ht="15.6" x14ac:dyDescent="0.3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</row>
    <row r="27" spans="1:21" ht="15.6" x14ac:dyDescent="0.3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5.6" x14ac:dyDescent="0.3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5.6" x14ac:dyDescent="0.3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</row>
    <row r="30" spans="1:21" ht="15.6" x14ac:dyDescent="0.3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</row>
    <row r="31" spans="1:21" ht="15.6" x14ac:dyDescent="0.3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</row>
    <row r="32" spans="1:21" ht="15.6" x14ac:dyDescent="0.3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</row>
    <row r="33" spans="1:21" ht="15.6" x14ac:dyDescent="0.3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</row>
    <row r="34" spans="1:21" ht="15.6" x14ac:dyDescent="0.3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</row>
    <row r="35" spans="1:21" ht="15.6" x14ac:dyDescent="0.3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</row>
    <row r="36" spans="1:21" ht="15.6" x14ac:dyDescent="0.3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</row>
    <row r="37" spans="1:21" ht="15.6" x14ac:dyDescent="0.3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</row>
    <row r="38" spans="1:21" ht="15.6" x14ac:dyDescent="0.3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</row>
    <row r="39" spans="1:21" ht="15.6" x14ac:dyDescent="0.3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</row>
    <row r="40" spans="1:21" ht="15.6" x14ac:dyDescent="0.3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</row>
    <row r="41" spans="1:21" ht="15.6" x14ac:dyDescent="0.3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</row>
    <row r="42" spans="1:21" ht="15.6" x14ac:dyDescent="0.3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</row>
    <row r="43" spans="1:21" ht="15.6" x14ac:dyDescent="0.3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</row>
    <row r="44" spans="1:21" ht="15.6" x14ac:dyDescent="0.3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</row>
    <row r="45" spans="1:21" ht="15.6" x14ac:dyDescent="0.3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</row>
    <row r="46" spans="1:21" ht="15.6" x14ac:dyDescent="0.3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</row>
    <row r="47" spans="1:21" ht="15.6" x14ac:dyDescent="0.3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</row>
    <row r="48" spans="1:21" ht="15.6" x14ac:dyDescent="0.3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</row>
    <row r="49" spans="1:21" ht="15.6" x14ac:dyDescent="0.3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</row>
    <row r="50" spans="1:21" ht="15.6" x14ac:dyDescent="0.3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</row>
    <row r="51" spans="1:21" ht="15.6" x14ac:dyDescent="0.3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</row>
    <row r="52" spans="1:21" ht="15.6" x14ac:dyDescent="0.3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</row>
    <row r="53" spans="1:21" ht="15.6" x14ac:dyDescent="0.3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5.6" x14ac:dyDescent="0.3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5.6" x14ac:dyDescent="0.3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</row>
    <row r="56" spans="1:21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</row>
    <row r="57" spans="1:21" ht="15.6" x14ac:dyDescent="0.3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</row>
    <row r="58" spans="1:21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</row>
    <row r="59" spans="1:21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</row>
    <row r="60" spans="1:21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</row>
    <row r="61" spans="1:21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</row>
    <row r="62" spans="1:21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3" spans="1:21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</row>
    <row r="64" spans="1:21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</row>
    <row r="65" spans="1:21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</row>
    <row r="66" spans="1:21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</row>
    <row r="67" spans="1:21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</row>
    <row r="68" spans="1:21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</row>
    <row r="69" spans="1:2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</row>
    <row r="70" spans="1:21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</row>
    <row r="71" spans="1:2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</row>
    <row r="72" spans="1:2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</row>
    <row r="73" spans="1:21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</row>
    <row r="74" spans="1:2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</row>
    <row r="75" spans="1:21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</row>
    <row r="76" spans="1:21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</row>
    <row r="77" spans="1:21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</row>
    <row r="78" spans="1:21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1:21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</row>
    <row r="80" spans="1:21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</row>
    <row r="81" spans="1:21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</row>
    <row r="82" spans="1:2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</row>
    <row r="83" spans="1:21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</row>
    <row r="84" spans="1:2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</row>
    <row r="85" spans="1:2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</row>
    <row r="86" spans="1:2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</row>
    <row r="87" spans="1:2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</row>
    <row r="88" spans="1:2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</row>
    <row r="89" spans="1:2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</row>
    <row r="90" spans="1:2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</row>
    <row r="91" spans="1:2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</row>
    <row r="92" spans="1:2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</row>
    <row r="93" spans="1:2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</row>
    <row r="94" spans="1:2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</row>
    <row r="95" spans="1:2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1:2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</row>
    <row r="97" spans="1:2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</row>
    <row r="98" spans="1:2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</row>
    <row r="99" spans="1:2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</row>
    <row r="100" spans="1:2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</row>
    <row r="101" spans="1:2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</row>
    <row r="102" spans="1:2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</row>
    <row r="103" spans="1:2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</row>
    <row r="104" spans="1:2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1:2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</row>
    <row r="106" spans="1:2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</row>
    <row r="107" spans="1:2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</row>
    <row r="108" spans="1:2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</row>
    <row r="109" spans="1:2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</row>
    <row r="110" spans="1:2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</row>
    <row r="111" spans="1:2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</row>
    <row r="112" spans="1:2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</row>
    <row r="113" spans="1:2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</row>
    <row r="114" spans="1:2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1:2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</row>
    <row r="116" spans="1:2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</row>
    <row r="117" spans="1:2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</row>
    <row r="118" spans="1:2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</row>
    <row r="119" spans="1:2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</row>
    <row r="120" spans="1:2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</row>
    <row r="121" spans="1:2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</row>
    <row r="122" spans="1:2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</row>
    <row r="123" spans="1:2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</row>
    <row r="124" spans="1:2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</row>
    <row r="125" spans="1:2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</row>
    <row r="126" spans="1:2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</row>
    <row r="134" spans="1:2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</row>
    <row r="135" spans="1:2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</row>
    <row r="136" spans="1:2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</row>
    <row r="137" spans="1:2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</row>
    <row r="138" spans="1:2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</row>
    <row r="139" spans="1:2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</row>
    <row r="140" spans="1:2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1:2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</row>
    <row r="142" spans="1:2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</row>
    <row r="143" spans="1:2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</row>
    <row r="144" spans="1:2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</row>
    <row r="145" spans="1:2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</row>
    <row r="146" spans="1:2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</row>
    <row r="147" spans="1:2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</row>
    <row r="148" spans="1:2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</row>
    <row r="156" spans="1:2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</row>
    <row r="157" spans="1:2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</row>
    <row r="158" spans="1:2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</row>
    <row r="159" spans="1:2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</row>
    <row r="160" spans="1:2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</row>
    <row r="161" spans="1:2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</row>
    <row r="162" spans="1:2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</row>
    <row r="163" spans="1:2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</row>
    <row r="164" spans="1:2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</row>
    <row r="165" spans="1:2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</row>
    <row r="166" spans="1:2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</row>
    <row r="170" spans="1:2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</row>
    <row r="171" spans="1:2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</row>
    <row r="172" spans="1:2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</row>
    <row r="173" spans="1:2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</row>
    <row r="174" spans="1:2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</row>
    <row r="175" spans="1:2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</row>
    <row r="176" spans="1:2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</row>
    <row r="177" spans="1:2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</row>
    <row r="178" spans="1:2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</row>
    <row r="179" spans="1:2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</row>
    <row r="180" spans="1:2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</row>
    <row r="181" spans="1:2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</row>
    <row r="182" spans="1:2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</row>
    <row r="186" spans="1:2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</row>
    <row r="187" spans="1:2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</row>
    <row r="188" spans="1:2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</row>
    <row r="189" spans="1:2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</row>
    <row r="190" spans="1:2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</row>
    <row r="191" spans="1:2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</row>
    <row r="192" spans="1:2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</row>
    <row r="193" spans="1:2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</row>
    <row r="194" spans="1:2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</row>
    <row r="195" spans="1:2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</row>
    <row r="196" spans="1:2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</row>
    <row r="197" spans="1:2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</row>
    <row r="203" spans="1:2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</row>
    <row r="204" spans="1:2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</row>
    <row r="205" spans="1:2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</row>
    <row r="206" spans="1:2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</row>
    <row r="207" spans="1:2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</row>
    <row r="208" spans="1:2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</row>
    <row r="209" spans="1:2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</row>
    <row r="210" spans="1:2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</row>
    <row r="211" spans="1:2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</row>
    <row r="212" spans="1:2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</row>
    <row r="213" spans="1:2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</row>
    <row r="214" spans="1:2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</row>
    <row r="215" spans="1:2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</row>
    <row r="216" spans="1:2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</row>
    <row r="217" spans="1:2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</row>
    <row r="218" spans="1:2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</row>
    <row r="219" spans="1:2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</row>
    <row r="220" spans="1:2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</row>
    <row r="221" spans="1:2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</row>
    <row r="222" spans="1:2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</row>
    <row r="223" spans="1:2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</row>
    <row r="224" spans="1:2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</row>
    <row r="225" spans="1:2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</row>
    <row r="226" spans="1:2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</row>
    <row r="227" spans="1:2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</row>
    <row r="228" spans="1:2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</row>
    <row r="229" spans="1:2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</row>
    <row r="232" spans="1:2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</row>
    <row r="233" spans="1:2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</row>
    <row r="234" spans="1:2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</row>
    <row r="235" spans="1:2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</row>
    <row r="236" spans="1:2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</row>
    <row r="237" spans="1:2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</row>
    <row r="238" spans="1:2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</row>
    <row r="240" spans="1:2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</row>
    <row r="243" spans="1:2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</row>
    <row r="244" spans="1:2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</row>
    <row r="245" spans="1:2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</row>
    <row r="246" spans="1:2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</row>
    <row r="247" spans="1:2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</row>
    <row r="248" spans="1:2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</row>
    <row r="249" spans="1:2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</row>
    <row r="251" spans="1:2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</row>
    <row r="254" spans="1:2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</row>
    <row r="255" spans="1:2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</row>
    <row r="256" spans="1:2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</row>
    <row r="257" spans="1:2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</row>
    <row r="258" spans="1:2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</row>
    <row r="259" spans="1:2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</row>
    <row r="260" spans="1:2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</row>
    <row r="262" spans="1:2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</row>
    <row r="265" spans="1:2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</row>
    <row r="266" spans="1:2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</row>
    <row r="267" spans="1:2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</row>
    <row r="268" spans="1:2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</row>
    <row r="269" spans="1:2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</row>
    <row r="270" spans="1:2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</row>
    <row r="271" spans="1:2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</row>
    <row r="272" spans="1:2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</row>
    <row r="273" spans="1:2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</row>
    <row r="274" spans="1:2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</row>
    <row r="275" spans="1:2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</row>
    <row r="276" spans="1:2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</row>
    <row r="278" spans="1:2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</row>
    <row r="279" spans="1:2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</row>
    <row r="280" spans="1:2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</row>
    <row r="281" spans="1:2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</row>
    <row r="282" spans="1:2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</row>
    <row r="283" spans="1:2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</row>
    <row r="284" spans="1:2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</row>
    <row r="285" spans="1:2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</row>
    <row r="286" spans="1:2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</row>
    <row r="287" spans="1:2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</row>
    <row r="288" spans="1:2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</row>
    <row r="289" spans="1:2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</row>
    <row r="290" spans="1:2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</row>
    <row r="291" spans="1:2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</row>
    <row r="292" spans="1:2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</row>
    <row r="293" spans="1:2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</row>
    <row r="294" spans="1:2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</row>
    <row r="295" spans="1:2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</row>
    <row r="296" spans="1:2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</row>
    <row r="297" spans="1:2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</row>
    <row r="298" spans="1:2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</row>
    <row r="299" spans="1:2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</row>
    <row r="300" spans="1:2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</row>
  </sheetData>
  <mergeCells count="2">
    <mergeCell ref="A3:A4"/>
    <mergeCell ref="B3:U3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U300"/>
  <sheetViews>
    <sheetView showGridLines="0" workbookViewId="0">
      <selection activeCell="J1" sqref="J1"/>
    </sheetView>
  </sheetViews>
  <sheetFormatPr defaultRowHeight="14.4" x14ac:dyDescent="0.3"/>
  <cols>
    <col min="1" max="1" width="18.44140625" customWidth="1"/>
    <col min="2" max="21" width="9.5546875" customWidth="1"/>
  </cols>
  <sheetData>
    <row r="1" spans="1:21" ht="15.6" x14ac:dyDescent="0.3">
      <c r="A1" s="54" t="s">
        <v>337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  <c r="P1" s="55"/>
      <c r="Q1" s="55"/>
      <c r="R1" s="55"/>
      <c r="S1" s="55"/>
      <c r="T1" s="55"/>
      <c r="U1" s="54"/>
    </row>
    <row r="2" spans="1:21" ht="16.2" thickBot="1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</row>
    <row r="3" spans="1:21" ht="15" customHeight="1" x14ac:dyDescent="0.3">
      <c r="A3" s="330"/>
      <c r="B3" s="347" t="s">
        <v>280</v>
      </c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9"/>
    </row>
    <row r="4" spans="1:21" ht="15.75" customHeight="1" thickBot="1" x14ac:dyDescent="0.35">
      <c r="A4" s="331"/>
      <c r="B4" s="111">
        <v>2003</v>
      </c>
      <c r="C4" s="27">
        <v>2004</v>
      </c>
      <c r="D4" s="27">
        <v>2005</v>
      </c>
      <c r="E4" s="27">
        <v>2006</v>
      </c>
      <c r="F4" s="27">
        <v>2007</v>
      </c>
      <c r="G4" s="27">
        <v>2008</v>
      </c>
      <c r="H4" s="27">
        <v>2009</v>
      </c>
      <c r="I4" s="27">
        <v>2010</v>
      </c>
      <c r="J4" s="27">
        <v>2011</v>
      </c>
      <c r="K4" s="27">
        <v>2012</v>
      </c>
      <c r="L4" s="27">
        <v>2013</v>
      </c>
      <c r="M4" s="27">
        <v>2014</v>
      </c>
      <c r="N4" s="27">
        <v>2015</v>
      </c>
      <c r="O4" s="27">
        <v>2016</v>
      </c>
      <c r="P4" s="27">
        <v>2017</v>
      </c>
      <c r="Q4" s="27">
        <v>2018</v>
      </c>
      <c r="R4" s="27">
        <v>2019</v>
      </c>
      <c r="S4" s="110">
        <v>2020</v>
      </c>
      <c r="T4" s="110">
        <v>2021</v>
      </c>
      <c r="U4" s="28">
        <v>2022</v>
      </c>
    </row>
    <row r="5" spans="1:21" ht="15.6" x14ac:dyDescent="0.3">
      <c r="A5" s="114" t="s">
        <v>338</v>
      </c>
      <c r="B5" s="115">
        <v>43329</v>
      </c>
      <c r="C5" s="116">
        <v>44685</v>
      </c>
      <c r="D5" s="116">
        <v>46577</v>
      </c>
      <c r="E5" s="116">
        <v>51583</v>
      </c>
      <c r="F5" s="116">
        <v>56068</v>
      </c>
      <c r="G5" s="116">
        <v>58121</v>
      </c>
      <c r="H5" s="116">
        <v>59790</v>
      </c>
      <c r="I5" s="116">
        <v>61949</v>
      </c>
      <c r="J5" s="116">
        <v>63781</v>
      </c>
      <c r="K5" s="116">
        <v>66382</v>
      </c>
      <c r="L5" s="116">
        <v>64322</v>
      </c>
      <c r="M5" s="116">
        <v>60648</v>
      </c>
      <c r="N5" s="116">
        <v>58063</v>
      </c>
      <c r="O5" s="116">
        <v>57888</v>
      </c>
      <c r="P5" s="116">
        <v>57554</v>
      </c>
      <c r="Q5" s="116">
        <v>56837</v>
      </c>
      <c r="R5" s="116">
        <v>54879</v>
      </c>
      <c r="S5" s="117">
        <v>56544</v>
      </c>
      <c r="T5" s="117">
        <v>58756</v>
      </c>
      <c r="U5" s="118">
        <v>60997</v>
      </c>
    </row>
    <row r="6" spans="1:21" ht="15.6" x14ac:dyDescent="0.3">
      <c r="A6" s="66" t="s">
        <v>339</v>
      </c>
      <c r="B6" s="86">
        <v>21726</v>
      </c>
      <c r="C6" s="58">
        <v>19912</v>
      </c>
      <c r="D6" s="58">
        <v>19768</v>
      </c>
      <c r="E6" s="58">
        <v>21344</v>
      </c>
      <c r="F6" s="58">
        <v>22154</v>
      </c>
      <c r="G6" s="58">
        <v>22191</v>
      </c>
      <c r="H6" s="58">
        <v>21972</v>
      </c>
      <c r="I6" s="58">
        <v>22135</v>
      </c>
      <c r="J6" s="58">
        <v>22002</v>
      </c>
      <c r="K6" s="58">
        <v>22350</v>
      </c>
      <c r="L6" s="58">
        <v>21648</v>
      </c>
      <c r="M6" s="58">
        <v>20184</v>
      </c>
      <c r="N6" s="58">
        <v>19852</v>
      </c>
      <c r="O6" s="58">
        <v>20130</v>
      </c>
      <c r="P6" s="58">
        <v>19487</v>
      </c>
      <c r="Q6" s="58">
        <v>18951</v>
      </c>
      <c r="R6" s="58">
        <v>18393</v>
      </c>
      <c r="S6" s="85">
        <v>18015</v>
      </c>
      <c r="T6" s="85">
        <v>18170</v>
      </c>
      <c r="U6" s="46">
        <v>18363</v>
      </c>
    </row>
    <row r="7" spans="1:21" ht="15.6" x14ac:dyDescent="0.3">
      <c r="A7" s="66" t="s">
        <v>340</v>
      </c>
      <c r="B7" s="86">
        <v>5744</v>
      </c>
      <c r="C7" s="58">
        <v>6911</v>
      </c>
      <c r="D7" s="58">
        <v>7228</v>
      </c>
      <c r="E7" s="58">
        <v>7983</v>
      </c>
      <c r="F7" s="58">
        <v>8488</v>
      </c>
      <c r="G7" s="58">
        <v>8757</v>
      </c>
      <c r="H7" s="58">
        <v>9245</v>
      </c>
      <c r="I7" s="58">
        <v>9284</v>
      </c>
      <c r="J7" s="58">
        <v>9007</v>
      </c>
      <c r="K7" s="58">
        <v>8910</v>
      </c>
      <c r="L7" s="58">
        <v>9869</v>
      </c>
      <c r="M7" s="58">
        <v>9884</v>
      </c>
      <c r="N7" s="58">
        <v>9468</v>
      </c>
      <c r="O7" s="58">
        <v>9584</v>
      </c>
      <c r="P7" s="58">
        <v>9099</v>
      </c>
      <c r="Q7" s="58">
        <v>8883</v>
      </c>
      <c r="R7" s="58">
        <v>8448</v>
      </c>
      <c r="S7" s="85">
        <v>8757</v>
      </c>
      <c r="T7" s="85">
        <v>8844</v>
      </c>
      <c r="U7" s="46">
        <v>8600</v>
      </c>
    </row>
    <row r="8" spans="1:21" ht="15.6" x14ac:dyDescent="0.3">
      <c r="A8" s="66" t="s">
        <v>341</v>
      </c>
      <c r="B8" s="86">
        <v>20341</v>
      </c>
      <c r="C8" s="58">
        <v>19114</v>
      </c>
      <c r="D8" s="58">
        <v>18957</v>
      </c>
      <c r="E8" s="58">
        <v>20482</v>
      </c>
      <c r="F8" s="58">
        <v>21795</v>
      </c>
      <c r="G8" s="58">
        <v>22229</v>
      </c>
      <c r="H8" s="58">
        <v>22242</v>
      </c>
      <c r="I8" s="58">
        <v>22337</v>
      </c>
      <c r="J8" s="58">
        <v>22994</v>
      </c>
      <c r="K8" s="58">
        <v>23025</v>
      </c>
      <c r="L8" s="58">
        <v>22982</v>
      </c>
      <c r="M8" s="58">
        <v>22036</v>
      </c>
      <c r="N8" s="58">
        <v>20968</v>
      </c>
      <c r="O8" s="58">
        <v>21875</v>
      </c>
      <c r="P8" s="58">
        <v>21310</v>
      </c>
      <c r="Q8" s="58">
        <v>20997</v>
      </c>
      <c r="R8" s="58">
        <v>20958</v>
      </c>
      <c r="S8" s="85">
        <v>21351</v>
      </c>
      <c r="T8" s="85">
        <v>21229</v>
      </c>
      <c r="U8" s="46">
        <v>21995</v>
      </c>
    </row>
    <row r="9" spans="1:21" ht="15.6" x14ac:dyDescent="0.3">
      <c r="A9" s="66" t="s">
        <v>342</v>
      </c>
      <c r="B9" s="86">
        <v>2229</v>
      </c>
      <c r="C9" s="58">
        <v>2861</v>
      </c>
      <c r="D9" s="58">
        <v>2758</v>
      </c>
      <c r="E9" s="58">
        <v>3091</v>
      </c>
      <c r="F9" s="58">
        <v>3427</v>
      </c>
      <c r="G9" s="58">
        <v>3381</v>
      </c>
      <c r="H9" s="58">
        <v>3718</v>
      </c>
      <c r="I9" s="58">
        <v>3548</v>
      </c>
      <c r="J9" s="58">
        <v>3452</v>
      </c>
      <c r="K9" s="58">
        <v>3383</v>
      </c>
      <c r="L9" s="58">
        <v>3669</v>
      </c>
      <c r="M9" s="58">
        <v>3547</v>
      </c>
      <c r="N9" s="58">
        <v>3517</v>
      </c>
      <c r="O9" s="58">
        <v>4388</v>
      </c>
      <c r="P9" s="58">
        <v>4204</v>
      </c>
      <c r="Q9" s="58">
        <v>4521</v>
      </c>
      <c r="R9" s="58">
        <v>4466</v>
      </c>
      <c r="S9" s="85">
        <v>4534</v>
      </c>
      <c r="T9" s="85">
        <v>4698</v>
      </c>
      <c r="U9" s="46">
        <v>4763</v>
      </c>
    </row>
    <row r="10" spans="1:21" ht="15.6" x14ac:dyDescent="0.3">
      <c r="A10" s="66" t="s">
        <v>343</v>
      </c>
      <c r="B10" s="86">
        <v>11557</v>
      </c>
      <c r="C10" s="58">
        <v>10907</v>
      </c>
      <c r="D10" s="58">
        <v>11132</v>
      </c>
      <c r="E10" s="58">
        <v>11870</v>
      </c>
      <c r="F10" s="58">
        <v>12120</v>
      </c>
      <c r="G10" s="58">
        <v>12182</v>
      </c>
      <c r="H10" s="58">
        <v>12125</v>
      </c>
      <c r="I10" s="58">
        <v>12275</v>
      </c>
      <c r="J10" s="58">
        <v>12187</v>
      </c>
      <c r="K10" s="58">
        <v>12203</v>
      </c>
      <c r="L10" s="58">
        <v>12194</v>
      </c>
      <c r="M10" s="58">
        <v>11726</v>
      </c>
      <c r="N10" s="58">
        <v>11327</v>
      </c>
      <c r="O10" s="58">
        <v>11950</v>
      </c>
      <c r="P10" s="58">
        <v>11697</v>
      </c>
      <c r="Q10" s="58">
        <v>11664</v>
      </c>
      <c r="R10" s="58">
        <v>11645</v>
      </c>
      <c r="S10" s="85">
        <v>12430</v>
      </c>
      <c r="T10" s="85">
        <v>12802</v>
      </c>
      <c r="U10" s="46">
        <v>14094</v>
      </c>
    </row>
    <row r="11" spans="1:21" ht="15.6" x14ac:dyDescent="0.3">
      <c r="A11" s="66" t="s">
        <v>344</v>
      </c>
      <c r="B11" s="86">
        <v>4540</v>
      </c>
      <c r="C11" s="58">
        <v>4953</v>
      </c>
      <c r="D11" s="58">
        <v>4955</v>
      </c>
      <c r="E11" s="58">
        <v>5661</v>
      </c>
      <c r="F11" s="58">
        <v>5885</v>
      </c>
      <c r="G11" s="58">
        <v>5917</v>
      </c>
      <c r="H11" s="58">
        <v>6007</v>
      </c>
      <c r="I11" s="58">
        <v>6009</v>
      </c>
      <c r="J11" s="58">
        <v>5844</v>
      </c>
      <c r="K11" s="58">
        <v>5637</v>
      </c>
      <c r="L11" s="58">
        <v>5815</v>
      </c>
      <c r="M11" s="58">
        <v>5580</v>
      </c>
      <c r="N11" s="58">
        <v>5315</v>
      </c>
      <c r="O11" s="58">
        <v>5405</v>
      </c>
      <c r="P11" s="58">
        <v>5363</v>
      </c>
      <c r="Q11" s="58">
        <v>5310</v>
      </c>
      <c r="R11" s="58">
        <v>5210</v>
      </c>
      <c r="S11" s="85">
        <v>5321</v>
      </c>
      <c r="T11" s="85">
        <v>5376</v>
      </c>
      <c r="U11" s="46">
        <v>5544</v>
      </c>
    </row>
    <row r="12" spans="1:21" ht="15.6" x14ac:dyDescent="0.3">
      <c r="A12" s="66" t="s">
        <v>345</v>
      </c>
      <c r="B12" s="86">
        <v>7316</v>
      </c>
      <c r="C12" s="58">
        <v>7395</v>
      </c>
      <c r="D12" s="58">
        <v>7589</v>
      </c>
      <c r="E12" s="58">
        <v>8186</v>
      </c>
      <c r="F12" s="58">
        <v>8732</v>
      </c>
      <c r="G12" s="58">
        <v>9079</v>
      </c>
      <c r="H12" s="58">
        <v>9213</v>
      </c>
      <c r="I12" s="58">
        <v>9355</v>
      </c>
      <c r="J12" s="58">
        <v>9568</v>
      </c>
      <c r="K12" s="58">
        <v>9459</v>
      </c>
      <c r="L12" s="58">
        <v>9410</v>
      </c>
      <c r="M12" s="58">
        <v>9026</v>
      </c>
      <c r="N12" s="58">
        <v>8927</v>
      </c>
      <c r="O12" s="58">
        <v>9102</v>
      </c>
      <c r="P12" s="58">
        <v>8706</v>
      </c>
      <c r="Q12" s="58">
        <v>8621</v>
      </c>
      <c r="R12" s="58">
        <v>8728</v>
      </c>
      <c r="S12" s="85">
        <v>9240</v>
      </c>
      <c r="T12" s="85">
        <v>9409</v>
      </c>
      <c r="U12" s="46">
        <v>10085</v>
      </c>
    </row>
    <row r="13" spans="1:21" ht="15.6" x14ac:dyDescent="0.3">
      <c r="A13" s="66" t="s">
        <v>346</v>
      </c>
      <c r="B13" s="86">
        <v>602</v>
      </c>
      <c r="C13" s="58">
        <v>457</v>
      </c>
      <c r="D13" s="58">
        <v>451</v>
      </c>
      <c r="E13" s="58">
        <v>465</v>
      </c>
      <c r="F13" s="58">
        <v>463</v>
      </c>
      <c r="G13" s="58">
        <v>447</v>
      </c>
      <c r="H13" s="58">
        <v>434</v>
      </c>
      <c r="I13" s="58">
        <v>429</v>
      </c>
      <c r="J13" s="58">
        <v>401</v>
      </c>
      <c r="K13" s="58">
        <v>382</v>
      </c>
      <c r="L13" s="58">
        <v>408</v>
      </c>
      <c r="M13" s="58">
        <v>438</v>
      </c>
      <c r="N13" s="58">
        <v>377</v>
      </c>
      <c r="O13" s="58">
        <v>367</v>
      </c>
      <c r="P13" s="58">
        <v>357</v>
      </c>
      <c r="Q13" s="58">
        <v>347</v>
      </c>
      <c r="R13" s="58">
        <v>371</v>
      </c>
      <c r="S13" s="85">
        <v>380</v>
      </c>
      <c r="T13" s="85">
        <v>378</v>
      </c>
      <c r="U13" s="46">
        <v>338</v>
      </c>
    </row>
    <row r="14" spans="1:21" ht="15.6" x14ac:dyDescent="0.3">
      <c r="A14" s="66" t="s">
        <v>347</v>
      </c>
      <c r="B14" s="86">
        <v>7191</v>
      </c>
      <c r="C14" s="58">
        <v>6833</v>
      </c>
      <c r="D14" s="58">
        <v>6908</v>
      </c>
      <c r="E14" s="58">
        <v>7636</v>
      </c>
      <c r="F14" s="58">
        <v>7837</v>
      </c>
      <c r="G14" s="58">
        <v>7584</v>
      </c>
      <c r="H14" s="58">
        <v>7380</v>
      </c>
      <c r="I14" s="58">
        <v>7121</v>
      </c>
      <c r="J14" s="58">
        <v>6927</v>
      </c>
      <c r="K14" s="58">
        <v>6702</v>
      </c>
      <c r="L14" s="58">
        <v>6495</v>
      </c>
      <c r="M14" s="58">
        <v>6157</v>
      </c>
      <c r="N14" s="58">
        <v>5980</v>
      </c>
      <c r="O14" s="58">
        <v>6427</v>
      </c>
      <c r="P14" s="58">
        <v>5985</v>
      </c>
      <c r="Q14" s="58">
        <v>6029</v>
      </c>
      <c r="R14" s="58">
        <v>5848</v>
      </c>
      <c r="S14" s="85">
        <v>6090</v>
      </c>
      <c r="T14" s="85">
        <v>6355</v>
      </c>
      <c r="U14" s="46">
        <v>6787</v>
      </c>
    </row>
    <row r="15" spans="1:21" ht="15.6" x14ac:dyDescent="0.3">
      <c r="A15" s="66" t="s">
        <v>348</v>
      </c>
      <c r="B15" s="86">
        <v>750</v>
      </c>
      <c r="C15" s="58">
        <v>993</v>
      </c>
      <c r="D15" s="58">
        <v>869</v>
      </c>
      <c r="E15" s="58">
        <v>890</v>
      </c>
      <c r="F15" s="58">
        <v>914</v>
      </c>
      <c r="G15" s="58">
        <v>871</v>
      </c>
      <c r="H15" s="58">
        <v>873</v>
      </c>
      <c r="I15" s="58">
        <v>868</v>
      </c>
      <c r="J15" s="58">
        <v>889</v>
      </c>
      <c r="K15" s="58">
        <v>1007</v>
      </c>
      <c r="L15" s="58">
        <v>1136</v>
      </c>
      <c r="M15" s="58">
        <v>1117</v>
      </c>
      <c r="N15" s="58">
        <v>1050</v>
      </c>
      <c r="O15" s="58">
        <v>948</v>
      </c>
      <c r="P15" s="58">
        <v>834</v>
      </c>
      <c r="Q15" s="58">
        <v>925</v>
      </c>
      <c r="R15" s="58">
        <v>846</v>
      </c>
      <c r="S15" s="85">
        <v>852</v>
      </c>
      <c r="T15" s="85">
        <v>807</v>
      </c>
      <c r="U15" s="46">
        <v>802</v>
      </c>
    </row>
    <row r="16" spans="1:21" ht="15.6" x14ac:dyDescent="0.3">
      <c r="A16" s="66" t="s">
        <v>349</v>
      </c>
      <c r="B16" s="86">
        <v>2557</v>
      </c>
      <c r="C16" s="58">
        <v>2505</v>
      </c>
      <c r="D16" s="58">
        <v>2575</v>
      </c>
      <c r="E16" s="58">
        <v>2858</v>
      </c>
      <c r="F16" s="58">
        <v>3012</v>
      </c>
      <c r="G16" s="58">
        <v>3322</v>
      </c>
      <c r="H16" s="58">
        <v>3468</v>
      </c>
      <c r="I16" s="58">
        <v>3491</v>
      </c>
      <c r="J16" s="58">
        <v>3489</v>
      </c>
      <c r="K16" s="58">
        <v>3349</v>
      </c>
      <c r="L16" s="58">
        <v>3650</v>
      </c>
      <c r="M16" s="58">
        <v>3405</v>
      </c>
      <c r="N16" s="58">
        <v>3319</v>
      </c>
      <c r="O16" s="58">
        <v>3314</v>
      </c>
      <c r="P16" s="58">
        <v>3176</v>
      </c>
      <c r="Q16" s="58">
        <v>3131</v>
      </c>
      <c r="R16" s="58">
        <v>3067</v>
      </c>
      <c r="S16" s="85">
        <v>3227</v>
      </c>
      <c r="T16" s="85">
        <v>3249</v>
      </c>
      <c r="U16" s="46">
        <v>3312</v>
      </c>
    </row>
    <row r="17" spans="1:21" ht="15.6" x14ac:dyDescent="0.3">
      <c r="A17" s="66" t="s">
        <v>350</v>
      </c>
      <c r="B17" s="86">
        <v>613</v>
      </c>
      <c r="C17" s="58">
        <v>680</v>
      </c>
      <c r="D17" s="58">
        <v>650</v>
      </c>
      <c r="E17" s="58">
        <v>687</v>
      </c>
      <c r="F17" s="58">
        <v>708</v>
      </c>
      <c r="G17" s="58">
        <v>1175</v>
      </c>
      <c r="H17" s="58">
        <v>700</v>
      </c>
      <c r="I17" s="58">
        <v>673</v>
      </c>
      <c r="J17" s="58">
        <v>643</v>
      </c>
      <c r="K17" s="58">
        <v>607</v>
      </c>
      <c r="L17" s="58">
        <v>590</v>
      </c>
      <c r="M17" s="58">
        <v>567</v>
      </c>
      <c r="N17" s="58">
        <v>500</v>
      </c>
      <c r="O17" s="58">
        <v>611</v>
      </c>
      <c r="P17" s="58">
        <v>586</v>
      </c>
      <c r="Q17" s="58">
        <v>572</v>
      </c>
      <c r="R17" s="58">
        <v>560</v>
      </c>
      <c r="S17" s="85">
        <v>535</v>
      </c>
      <c r="T17" s="85">
        <v>583</v>
      </c>
      <c r="U17" s="46">
        <v>601</v>
      </c>
    </row>
    <row r="18" spans="1:21" ht="15.6" x14ac:dyDescent="0.3">
      <c r="A18" s="66" t="s">
        <v>351</v>
      </c>
      <c r="B18" s="86">
        <v>1698</v>
      </c>
      <c r="C18" s="58">
        <v>1695</v>
      </c>
      <c r="D18" s="58">
        <v>1707</v>
      </c>
      <c r="E18" s="58">
        <v>1879</v>
      </c>
      <c r="F18" s="58">
        <v>2030</v>
      </c>
      <c r="G18" s="58">
        <v>2360</v>
      </c>
      <c r="H18" s="58">
        <v>2328</v>
      </c>
      <c r="I18" s="58">
        <v>2350</v>
      </c>
      <c r="J18" s="58">
        <v>2330</v>
      </c>
      <c r="K18" s="58">
        <v>2238</v>
      </c>
      <c r="L18" s="58">
        <v>2120</v>
      </c>
      <c r="M18" s="58">
        <v>1805</v>
      </c>
      <c r="N18" s="58">
        <v>1631</v>
      </c>
      <c r="O18" s="58">
        <v>1475</v>
      </c>
      <c r="P18" s="58">
        <v>1375</v>
      </c>
      <c r="Q18" s="58">
        <v>1281</v>
      </c>
      <c r="R18" s="58">
        <v>1209</v>
      </c>
      <c r="S18" s="85">
        <v>1194</v>
      </c>
      <c r="T18" s="85">
        <v>1264</v>
      </c>
      <c r="U18" s="46">
        <v>1246</v>
      </c>
    </row>
    <row r="19" spans="1:21" ht="15.6" x14ac:dyDescent="0.3">
      <c r="A19" s="66" t="s">
        <v>352</v>
      </c>
      <c r="B19" s="86">
        <v>509</v>
      </c>
      <c r="C19" s="58">
        <v>482</v>
      </c>
      <c r="D19" s="58">
        <v>352</v>
      </c>
      <c r="E19" s="58">
        <v>350</v>
      </c>
      <c r="F19" s="58">
        <v>363</v>
      </c>
      <c r="G19" s="58">
        <v>511</v>
      </c>
      <c r="H19" s="58">
        <v>474</v>
      </c>
      <c r="I19" s="58">
        <v>509</v>
      </c>
      <c r="J19" s="58">
        <v>448</v>
      </c>
      <c r="K19" s="58">
        <v>445</v>
      </c>
      <c r="L19" s="58">
        <v>491</v>
      </c>
      <c r="M19" s="58">
        <v>483</v>
      </c>
      <c r="N19" s="58">
        <v>561</v>
      </c>
      <c r="O19" s="58">
        <v>720</v>
      </c>
      <c r="P19" s="58">
        <v>747</v>
      </c>
      <c r="Q19" s="58">
        <v>727</v>
      </c>
      <c r="R19" s="58">
        <v>720</v>
      </c>
      <c r="S19" s="85">
        <v>686</v>
      </c>
      <c r="T19" s="85">
        <v>553</v>
      </c>
      <c r="U19" s="46">
        <v>564</v>
      </c>
    </row>
    <row r="20" spans="1:21" ht="15.6" x14ac:dyDescent="0.3">
      <c r="A20" s="66" t="s">
        <v>196</v>
      </c>
      <c r="B20" s="86">
        <v>930</v>
      </c>
      <c r="C20" s="58">
        <v>911</v>
      </c>
      <c r="D20" s="58">
        <v>910</v>
      </c>
      <c r="E20" s="58">
        <v>994</v>
      </c>
      <c r="F20" s="58">
        <v>1094</v>
      </c>
      <c r="G20" s="58">
        <v>1171</v>
      </c>
      <c r="H20" s="58">
        <v>1307</v>
      </c>
      <c r="I20" s="58">
        <v>1458</v>
      </c>
      <c r="J20" s="58">
        <v>1511</v>
      </c>
      <c r="K20" s="58">
        <v>1261</v>
      </c>
      <c r="L20" s="58">
        <v>1348</v>
      </c>
      <c r="M20" s="58">
        <v>1337</v>
      </c>
      <c r="N20" s="58">
        <v>1384</v>
      </c>
      <c r="O20" s="58">
        <v>1423</v>
      </c>
      <c r="P20" s="58">
        <v>1468</v>
      </c>
      <c r="Q20" s="58">
        <v>1462</v>
      </c>
      <c r="R20" s="58">
        <v>1409</v>
      </c>
      <c r="S20" s="85">
        <v>1222</v>
      </c>
      <c r="T20" s="85">
        <v>1213</v>
      </c>
      <c r="U20" s="46">
        <v>1378</v>
      </c>
    </row>
    <row r="21" spans="1:21" ht="16.2" thickBot="1" x14ac:dyDescent="0.35">
      <c r="A21" s="91" t="s">
        <v>353</v>
      </c>
      <c r="B21" s="125">
        <v>131632</v>
      </c>
      <c r="C21" s="126">
        <v>131294</v>
      </c>
      <c r="D21" s="126">
        <v>133386</v>
      </c>
      <c r="E21" s="126">
        <v>145959</v>
      </c>
      <c r="F21" s="126">
        <v>155090</v>
      </c>
      <c r="G21" s="126">
        <v>159298</v>
      </c>
      <c r="H21" s="126">
        <v>161276</v>
      </c>
      <c r="I21" s="126">
        <v>163791</v>
      </c>
      <c r="J21" s="126">
        <v>165473</v>
      </c>
      <c r="K21" s="126">
        <v>167340</v>
      </c>
      <c r="L21" s="126">
        <v>166147</v>
      </c>
      <c r="M21" s="126">
        <v>157940</v>
      </c>
      <c r="N21" s="126">
        <v>152239</v>
      </c>
      <c r="O21" s="126">
        <v>155607</v>
      </c>
      <c r="P21" s="126">
        <v>151948</v>
      </c>
      <c r="Q21" s="126">
        <v>150258</v>
      </c>
      <c r="R21" s="126">
        <v>146757</v>
      </c>
      <c r="S21" s="127">
        <v>150378</v>
      </c>
      <c r="T21" s="127">
        <v>153686</v>
      </c>
      <c r="U21" s="128">
        <v>159469</v>
      </c>
    </row>
    <row r="22" spans="1:21" ht="15.6" x14ac:dyDescent="0.3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</row>
    <row r="23" spans="1:21" ht="15.6" x14ac:dyDescent="0.3">
      <c r="A23" s="60" t="s">
        <v>8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60"/>
    </row>
    <row r="24" spans="1:21" ht="15.6" x14ac:dyDescent="0.3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</row>
    <row r="25" spans="1:21" ht="15.6" x14ac:dyDescent="0.3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</row>
    <row r="26" spans="1:21" ht="15.6" x14ac:dyDescent="0.3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</row>
    <row r="27" spans="1:21" ht="15.6" x14ac:dyDescent="0.3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5.6" x14ac:dyDescent="0.3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5.6" x14ac:dyDescent="0.3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</row>
    <row r="30" spans="1:21" ht="15.6" x14ac:dyDescent="0.3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</row>
    <row r="31" spans="1:21" ht="15.6" x14ac:dyDescent="0.3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</row>
    <row r="32" spans="1:21" ht="15.6" x14ac:dyDescent="0.3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</row>
    <row r="33" spans="1:21" ht="15.6" x14ac:dyDescent="0.3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</row>
    <row r="34" spans="1:21" ht="15.6" x14ac:dyDescent="0.3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</row>
    <row r="35" spans="1:21" ht="15.6" x14ac:dyDescent="0.3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</row>
    <row r="36" spans="1:21" ht="15.6" x14ac:dyDescent="0.3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</row>
    <row r="37" spans="1:21" ht="15.6" x14ac:dyDescent="0.3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</row>
    <row r="38" spans="1:21" ht="15.6" x14ac:dyDescent="0.3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</row>
    <row r="39" spans="1:21" ht="15.6" x14ac:dyDescent="0.3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</row>
    <row r="40" spans="1:21" ht="15.6" x14ac:dyDescent="0.3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</row>
    <row r="41" spans="1:21" ht="15.6" x14ac:dyDescent="0.3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</row>
    <row r="42" spans="1:21" ht="15.6" x14ac:dyDescent="0.3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</row>
    <row r="43" spans="1:21" ht="15.6" x14ac:dyDescent="0.3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</row>
    <row r="44" spans="1:21" ht="15.6" x14ac:dyDescent="0.3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</row>
    <row r="45" spans="1:21" ht="15.6" x14ac:dyDescent="0.3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</row>
    <row r="46" spans="1:21" ht="15.6" x14ac:dyDescent="0.3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</row>
    <row r="47" spans="1:21" ht="15.6" x14ac:dyDescent="0.3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</row>
    <row r="48" spans="1:21" ht="15.6" x14ac:dyDescent="0.3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</row>
    <row r="49" spans="1:21" ht="15.6" x14ac:dyDescent="0.3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</row>
    <row r="50" spans="1:21" ht="15.6" x14ac:dyDescent="0.3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</row>
    <row r="51" spans="1:21" ht="15.6" x14ac:dyDescent="0.3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</row>
    <row r="52" spans="1:21" ht="15.6" x14ac:dyDescent="0.3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</row>
    <row r="53" spans="1:21" ht="15.6" x14ac:dyDescent="0.3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5.6" x14ac:dyDescent="0.3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5.6" x14ac:dyDescent="0.3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</row>
    <row r="56" spans="1:21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</row>
    <row r="57" spans="1:21" ht="15.6" x14ac:dyDescent="0.3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</row>
    <row r="58" spans="1:21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</row>
    <row r="59" spans="1:21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</row>
    <row r="60" spans="1:21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</row>
    <row r="61" spans="1:21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</row>
    <row r="62" spans="1:21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3" spans="1:21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</row>
    <row r="64" spans="1:21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</row>
    <row r="65" spans="1:21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</row>
    <row r="66" spans="1:21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</row>
    <row r="67" spans="1:21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</row>
    <row r="68" spans="1:21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</row>
    <row r="69" spans="1:2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</row>
    <row r="70" spans="1:21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</row>
    <row r="71" spans="1:2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</row>
    <row r="72" spans="1:2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</row>
    <row r="73" spans="1:21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</row>
    <row r="74" spans="1:2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</row>
    <row r="75" spans="1:21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</row>
    <row r="76" spans="1:21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</row>
    <row r="77" spans="1:21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</row>
    <row r="78" spans="1:21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1:21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</row>
    <row r="80" spans="1:21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</row>
    <row r="81" spans="1:21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</row>
    <row r="82" spans="1:2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</row>
    <row r="83" spans="1:21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</row>
    <row r="84" spans="1:2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</row>
    <row r="85" spans="1:2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</row>
    <row r="86" spans="1:2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</row>
    <row r="87" spans="1:2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</row>
    <row r="88" spans="1:2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</row>
    <row r="89" spans="1:2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</row>
    <row r="90" spans="1:2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</row>
    <row r="91" spans="1:2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</row>
    <row r="92" spans="1:2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</row>
    <row r="93" spans="1:2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</row>
    <row r="94" spans="1:2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</row>
    <row r="95" spans="1:2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1:2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</row>
    <row r="97" spans="1:2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</row>
    <row r="98" spans="1:2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</row>
    <row r="99" spans="1:2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</row>
    <row r="100" spans="1:2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</row>
    <row r="101" spans="1:2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</row>
    <row r="102" spans="1:2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</row>
    <row r="103" spans="1:2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</row>
    <row r="104" spans="1:2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1:2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</row>
    <row r="106" spans="1:2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</row>
    <row r="107" spans="1:2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</row>
    <row r="108" spans="1:2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</row>
    <row r="109" spans="1:2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</row>
    <row r="110" spans="1:2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</row>
    <row r="111" spans="1:2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</row>
    <row r="112" spans="1:2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</row>
    <row r="113" spans="1:2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</row>
    <row r="114" spans="1:2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1:2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</row>
    <row r="116" spans="1:2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</row>
    <row r="117" spans="1:2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</row>
    <row r="118" spans="1:2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</row>
    <row r="119" spans="1:2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</row>
    <row r="120" spans="1:2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</row>
    <row r="121" spans="1:2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</row>
    <row r="122" spans="1:2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</row>
    <row r="123" spans="1:2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</row>
    <row r="124" spans="1:2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</row>
    <row r="125" spans="1:2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</row>
    <row r="126" spans="1:2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</row>
    <row r="134" spans="1:2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</row>
    <row r="135" spans="1:2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</row>
    <row r="136" spans="1:2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</row>
    <row r="137" spans="1:2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</row>
    <row r="138" spans="1:2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</row>
    <row r="139" spans="1:2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</row>
    <row r="140" spans="1:2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1:2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</row>
    <row r="142" spans="1:2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</row>
    <row r="143" spans="1:2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</row>
    <row r="144" spans="1:2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</row>
    <row r="145" spans="1:2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</row>
    <row r="146" spans="1:2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</row>
    <row r="147" spans="1:2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</row>
    <row r="148" spans="1:2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</row>
    <row r="156" spans="1:2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</row>
    <row r="157" spans="1:2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</row>
    <row r="158" spans="1:2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</row>
    <row r="159" spans="1:2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</row>
    <row r="160" spans="1:2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</row>
    <row r="161" spans="1:2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</row>
    <row r="162" spans="1:2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</row>
    <row r="163" spans="1:2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</row>
    <row r="164" spans="1:2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</row>
    <row r="165" spans="1:2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</row>
    <row r="166" spans="1:2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</row>
    <row r="170" spans="1:2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</row>
    <row r="171" spans="1:2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</row>
    <row r="172" spans="1:2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</row>
    <row r="173" spans="1:2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</row>
    <row r="174" spans="1:2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</row>
    <row r="175" spans="1:2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</row>
    <row r="176" spans="1:2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</row>
    <row r="177" spans="1:2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</row>
    <row r="178" spans="1:2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</row>
    <row r="179" spans="1:2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</row>
    <row r="180" spans="1:2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</row>
    <row r="181" spans="1:2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</row>
    <row r="182" spans="1:2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</row>
    <row r="186" spans="1:2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</row>
    <row r="187" spans="1:2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</row>
    <row r="188" spans="1:2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</row>
    <row r="189" spans="1:2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</row>
    <row r="190" spans="1:2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</row>
    <row r="191" spans="1:2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</row>
    <row r="192" spans="1:2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</row>
    <row r="193" spans="1:2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</row>
    <row r="194" spans="1:2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</row>
    <row r="195" spans="1:2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</row>
    <row r="196" spans="1:2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</row>
    <row r="197" spans="1:2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</row>
    <row r="203" spans="1:2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</row>
    <row r="204" spans="1:2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</row>
    <row r="205" spans="1:2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</row>
    <row r="206" spans="1:2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</row>
    <row r="207" spans="1:2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</row>
    <row r="208" spans="1:2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</row>
    <row r="209" spans="1:2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</row>
    <row r="210" spans="1:2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</row>
    <row r="211" spans="1:2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</row>
    <row r="212" spans="1:2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</row>
    <row r="213" spans="1:2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</row>
    <row r="214" spans="1:2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</row>
    <row r="215" spans="1:2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</row>
    <row r="216" spans="1:2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</row>
    <row r="217" spans="1:2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</row>
    <row r="218" spans="1:2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</row>
    <row r="219" spans="1:2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</row>
    <row r="220" spans="1:2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</row>
    <row r="221" spans="1:2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</row>
    <row r="222" spans="1:2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</row>
    <row r="223" spans="1:2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</row>
    <row r="224" spans="1:2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</row>
    <row r="225" spans="1:2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</row>
    <row r="226" spans="1:2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</row>
    <row r="227" spans="1:2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</row>
    <row r="228" spans="1:2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</row>
    <row r="229" spans="1:2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</row>
    <row r="232" spans="1:2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</row>
    <row r="233" spans="1:2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</row>
    <row r="234" spans="1:2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</row>
    <row r="235" spans="1:2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</row>
    <row r="236" spans="1:2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</row>
    <row r="237" spans="1:2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</row>
    <row r="238" spans="1:2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</row>
    <row r="240" spans="1:2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</row>
    <row r="243" spans="1:2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</row>
    <row r="244" spans="1:2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</row>
    <row r="245" spans="1:2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</row>
    <row r="246" spans="1:2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</row>
    <row r="247" spans="1:2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</row>
    <row r="248" spans="1:2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</row>
    <row r="249" spans="1:2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</row>
    <row r="251" spans="1:2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</row>
    <row r="254" spans="1:2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</row>
    <row r="255" spans="1:2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</row>
    <row r="256" spans="1:2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</row>
    <row r="257" spans="1:2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</row>
    <row r="258" spans="1:2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</row>
    <row r="259" spans="1:2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</row>
    <row r="260" spans="1:2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</row>
    <row r="262" spans="1:2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</row>
    <row r="265" spans="1:2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</row>
    <row r="266" spans="1:2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</row>
    <row r="267" spans="1:2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</row>
    <row r="268" spans="1:2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</row>
    <row r="269" spans="1:2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</row>
    <row r="270" spans="1:2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</row>
    <row r="271" spans="1:2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</row>
    <row r="272" spans="1:2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</row>
    <row r="273" spans="1:2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</row>
    <row r="274" spans="1:2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</row>
    <row r="275" spans="1:2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</row>
    <row r="276" spans="1:2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</row>
    <row r="278" spans="1:2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</row>
    <row r="279" spans="1:2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</row>
    <row r="280" spans="1:2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</row>
    <row r="281" spans="1:2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</row>
    <row r="282" spans="1:2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</row>
    <row r="283" spans="1:2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</row>
    <row r="284" spans="1:2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</row>
    <row r="285" spans="1:2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</row>
    <row r="286" spans="1:2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</row>
    <row r="287" spans="1:2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</row>
    <row r="288" spans="1:2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</row>
    <row r="289" spans="1:2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</row>
    <row r="290" spans="1:2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</row>
    <row r="291" spans="1:2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</row>
    <row r="292" spans="1:2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</row>
    <row r="293" spans="1:2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</row>
    <row r="294" spans="1:2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</row>
    <row r="295" spans="1:2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</row>
    <row r="296" spans="1:2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</row>
    <row r="297" spans="1:2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</row>
    <row r="298" spans="1:2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</row>
    <row r="299" spans="1:2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</row>
    <row r="300" spans="1:2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</row>
  </sheetData>
  <mergeCells count="2">
    <mergeCell ref="A3:A4"/>
    <mergeCell ref="B3:U3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V300"/>
  <sheetViews>
    <sheetView showGridLines="0" workbookViewId="0">
      <selection activeCell="J1" sqref="J1"/>
    </sheetView>
  </sheetViews>
  <sheetFormatPr defaultRowHeight="14.4" x14ac:dyDescent="0.3"/>
  <cols>
    <col min="1" max="1" width="9.88671875" customWidth="1"/>
    <col min="2" max="2" width="36.5546875" bestFit="1" customWidth="1"/>
    <col min="3" max="22" width="9.109375" customWidth="1"/>
  </cols>
  <sheetData>
    <row r="1" spans="1:22" ht="15.6" x14ac:dyDescent="0.3">
      <c r="A1" s="54" t="s">
        <v>354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4"/>
    </row>
    <row r="2" spans="1:22" ht="16.2" thickBot="1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</row>
    <row r="3" spans="1:22" ht="15" customHeight="1" x14ac:dyDescent="0.3">
      <c r="A3" s="352" t="s">
        <v>355</v>
      </c>
      <c r="B3" s="353"/>
      <c r="C3" s="324" t="s">
        <v>280</v>
      </c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5"/>
    </row>
    <row r="4" spans="1:22" ht="15" thickBot="1" x14ac:dyDescent="0.35">
      <c r="A4" s="354"/>
      <c r="B4" s="355"/>
      <c r="C4" s="26">
        <v>2003</v>
      </c>
      <c r="D4" s="27">
        <v>2004</v>
      </c>
      <c r="E4" s="27">
        <v>2005</v>
      </c>
      <c r="F4" s="27">
        <v>2006</v>
      </c>
      <c r="G4" s="27">
        <v>2007</v>
      </c>
      <c r="H4" s="27">
        <v>2008</v>
      </c>
      <c r="I4" s="27">
        <v>2009</v>
      </c>
      <c r="J4" s="27">
        <v>2010</v>
      </c>
      <c r="K4" s="27">
        <v>2011</v>
      </c>
      <c r="L4" s="27">
        <v>2012</v>
      </c>
      <c r="M4" s="27">
        <v>2013</v>
      </c>
      <c r="N4" s="27">
        <v>2014</v>
      </c>
      <c r="O4" s="27">
        <v>2015</v>
      </c>
      <c r="P4" s="27">
        <v>2016</v>
      </c>
      <c r="Q4" s="27">
        <v>2017</v>
      </c>
      <c r="R4" s="27">
        <v>2018</v>
      </c>
      <c r="S4" s="27">
        <v>2019</v>
      </c>
      <c r="T4" s="110">
        <v>2020</v>
      </c>
      <c r="U4" s="110">
        <v>2021</v>
      </c>
      <c r="V4" s="28">
        <v>2022</v>
      </c>
    </row>
    <row r="5" spans="1:22" ht="16.2" thickBot="1" x14ac:dyDescent="0.35">
      <c r="A5" s="129" t="s">
        <v>154</v>
      </c>
      <c r="B5" s="130" t="s">
        <v>188</v>
      </c>
      <c r="C5" s="131">
        <v>43329</v>
      </c>
      <c r="D5" s="116">
        <v>44685</v>
      </c>
      <c r="E5" s="116">
        <v>46577</v>
      </c>
      <c r="F5" s="116">
        <v>51583</v>
      </c>
      <c r="G5" s="116">
        <v>56068</v>
      </c>
      <c r="H5" s="116">
        <v>58121</v>
      </c>
      <c r="I5" s="116">
        <v>59790</v>
      </c>
      <c r="J5" s="116">
        <v>61949</v>
      </c>
      <c r="K5" s="116">
        <v>63781</v>
      </c>
      <c r="L5" s="116">
        <v>66382</v>
      </c>
      <c r="M5" s="116">
        <v>64322</v>
      </c>
      <c r="N5" s="116">
        <v>60648</v>
      </c>
      <c r="O5" s="116">
        <v>58063</v>
      </c>
      <c r="P5" s="116">
        <v>57888</v>
      </c>
      <c r="Q5" s="116">
        <v>57554</v>
      </c>
      <c r="R5" s="116">
        <v>56837</v>
      </c>
      <c r="S5" s="116">
        <v>54879</v>
      </c>
      <c r="T5" s="117">
        <v>56544</v>
      </c>
      <c r="U5" s="117">
        <v>58756</v>
      </c>
      <c r="V5" s="118">
        <v>60997</v>
      </c>
    </row>
    <row r="6" spans="1:22" ht="15.6" x14ac:dyDescent="0.3">
      <c r="A6" s="132" t="s">
        <v>155</v>
      </c>
      <c r="B6" s="133" t="s">
        <v>356</v>
      </c>
      <c r="C6" s="80">
        <v>15226</v>
      </c>
      <c r="D6" s="81">
        <v>12707</v>
      </c>
      <c r="E6" s="81">
        <v>12607</v>
      </c>
      <c r="F6" s="81">
        <v>12879</v>
      </c>
      <c r="G6" s="81">
        <v>13161</v>
      </c>
      <c r="H6" s="81">
        <v>13312</v>
      </c>
      <c r="I6" s="81">
        <v>12834</v>
      </c>
      <c r="J6" s="81">
        <v>13146</v>
      </c>
      <c r="K6" s="81">
        <v>13182</v>
      </c>
      <c r="L6" s="81">
        <v>13367</v>
      </c>
      <c r="M6" s="81">
        <v>11720</v>
      </c>
      <c r="N6" s="81">
        <v>10884</v>
      </c>
      <c r="O6" s="81">
        <v>10778</v>
      </c>
      <c r="P6" s="81">
        <v>11383</v>
      </c>
      <c r="Q6" s="81">
        <v>11223</v>
      </c>
      <c r="R6" s="81">
        <v>10625</v>
      </c>
      <c r="S6" s="81">
        <v>10205</v>
      </c>
      <c r="T6" s="120">
        <v>9355</v>
      </c>
      <c r="U6" s="120">
        <v>9490</v>
      </c>
      <c r="V6" s="82">
        <v>9987</v>
      </c>
    </row>
    <row r="7" spans="1:22" ht="15.6" x14ac:dyDescent="0.3">
      <c r="A7" s="134"/>
      <c r="B7" s="113" t="s">
        <v>357</v>
      </c>
      <c r="C7" s="45">
        <v>204</v>
      </c>
      <c r="D7" s="58">
        <v>263</v>
      </c>
      <c r="E7" s="58">
        <v>253</v>
      </c>
      <c r="F7" s="58">
        <v>354</v>
      </c>
      <c r="G7" s="58">
        <v>351</v>
      </c>
      <c r="H7" s="58">
        <v>361</v>
      </c>
      <c r="I7" s="58">
        <v>357</v>
      </c>
      <c r="J7" s="58">
        <v>361</v>
      </c>
      <c r="K7" s="58">
        <v>338</v>
      </c>
      <c r="L7" s="58">
        <v>358</v>
      </c>
      <c r="M7" s="58">
        <v>370</v>
      </c>
      <c r="N7" s="58">
        <v>347</v>
      </c>
      <c r="O7" s="58">
        <v>339</v>
      </c>
      <c r="P7" s="58">
        <v>244</v>
      </c>
      <c r="Q7" s="58">
        <v>222</v>
      </c>
      <c r="R7" s="58">
        <v>210</v>
      </c>
      <c r="S7" s="58">
        <v>195</v>
      </c>
      <c r="T7" s="85">
        <v>190</v>
      </c>
      <c r="U7" s="85">
        <v>180</v>
      </c>
      <c r="V7" s="46">
        <v>177</v>
      </c>
    </row>
    <row r="8" spans="1:22" ht="15.6" x14ac:dyDescent="0.3">
      <c r="A8" s="134"/>
      <c r="B8" s="113" t="s">
        <v>358</v>
      </c>
      <c r="C8" s="45">
        <v>1102</v>
      </c>
      <c r="D8" s="58">
        <v>1176</v>
      </c>
      <c r="E8" s="58">
        <v>1117</v>
      </c>
      <c r="F8" s="58">
        <v>1153</v>
      </c>
      <c r="G8" s="58">
        <v>1150</v>
      </c>
      <c r="H8" s="58">
        <v>1129</v>
      </c>
      <c r="I8" s="58">
        <v>1143</v>
      </c>
      <c r="J8" s="58">
        <v>1073</v>
      </c>
      <c r="K8" s="58">
        <v>1040</v>
      </c>
      <c r="L8" s="58">
        <v>1006</v>
      </c>
      <c r="M8" s="58">
        <v>1005</v>
      </c>
      <c r="N8" s="58">
        <v>877</v>
      </c>
      <c r="O8" s="58">
        <v>514</v>
      </c>
      <c r="P8" s="58">
        <v>443</v>
      </c>
      <c r="Q8" s="58">
        <v>252</v>
      </c>
      <c r="R8" s="58">
        <v>250</v>
      </c>
      <c r="S8" s="58">
        <v>281</v>
      </c>
      <c r="T8" s="85">
        <v>289</v>
      </c>
      <c r="U8" s="85">
        <v>293</v>
      </c>
      <c r="V8" s="46">
        <v>270</v>
      </c>
    </row>
    <row r="9" spans="1:22" ht="15.6" x14ac:dyDescent="0.3">
      <c r="A9" s="134"/>
      <c r="B9" s="113" t="s">
        <v>359</v>
      </c>
      <c r="C9" s="45">
        <v>117</v>
      </c>
      <c r="D9" s="58">
        <v>157</v>
      </c>
      <c r="E9" s="58">
        <v>120</v>
      </c>
      <c r="F9" s="58">
        <v>153</v>
      </c>
      <c r="G9" s="58">
        <v>164</v>
      </c>
      <c r="H9" s="58">
        <v>170</v>
      </c>
      <c r="I9" s="58">
        <v>181</v>
      </c>
      <c r="J9" s="58">
        <v>174</v>
      </c>
      <c r="K9" s="58">
        <v>165</v>
      </c>
      <c r="L9" s="58">
        <v>177</v>
      </c>
      <c r="M9" s="58">
        <v>180</v>
      </c>
      <c r="N9" s="58">
        <v>167</v>
      </c>
      <c r="O9" s="58">
        <v>152</v>
      </c>
      <c r="P9" s="58">
        <v>144</v>
      </c>
      <c r="Q9" s="58">
        <v>134</v>
      </c>
      <c r="R9" s="58">
        <v>130</v>
      </c>
      <c r="S9" s="58">
        <v>145</v>
      </c>
      <c r="T9" s="85">
        <v>159</v>
      </c>
      <c r="U9" s="85">
        <v>149</v>
      </c>
      <c r="V9" s="46">
        <v>145</v>
      </c>
    </row>
    <row r="10" spans="1:22" ht="15.6" x14ac:dyDescent="0.3">
      <c r="A10" s="134"/>
      <c r="B10" s="113" t="s">
        <v>360</v>
      </c>
      <c r="C10" s="45">
        <v>495</v>
      </c>
      <c r="D10" s="58">
        <v>538</v>
      </c>
      <c r="E10" s="58">
        <v>655</v>
      </c>
      <c r="F10" s="58">
        <v>694</v>
      </c>
      <c r="G10" s="58">
        <v>743</v>
      </c>
      <c r="H10" s="58">
        <v>779</v>
      </c>
      <c r="I10" s="58">
        <v>782</v>
      </c>
      <c r="J10" s="58">
        <v>720</v>
      </c>
      <c r="K10" s="58">
        <v>444</v>
      </c>
      <c r="L10" s="58">
        <v>486</v>
      </c>
      <c r="M10" s="58">
        <v>612</v>
      </c>
      <c r="N10" s="58">
        <v>434</v>
      </c>
      <c r="O10" s="58">
        <v>519</v>
      </c>
      <c r="P10" s="58">
        <v>495</v>
      </c>
      <c r="Q10" s="58">
        <v>498</v>
      </c>
      <c r="R10" s="58">
        <v>469</v>
      </c>
      <c r="S10" s="58">
        <v>552</v>
      </c>
      <c r="T10" s="85">
        <v>532</v>
      </c>
      <c r="U10" s="85">
        <v>505</v>
      </c>
      <c r="V10" s="46">
        <v>358</v>
      </c>
    </row>
    <row r="11" spans="1:22" ht="15.6" x14ac:dyDescent="0.3">
      <c r="A11" s="134"/>
      <c r="B11" s="113" t="s">
        <v>361</v>
      </c>
      <c r="C11" s="45">
        <v>131</v>
      </c>
      <c r="D11" s="58">
        <v>145</v>
      </c>
      <c r="E11" s="58">
        <v>139</v>
      </c>
      <c r="F11" s="58">
        <v>179</v>
      </c>
      <c r="G11" s="58">
        <v>168</v>
      </c>
      <c r="H11" s="58">
        <v>153</v>
      </c>
      <c r="I11" s="58">
        <v>176</v>
      </c>
      <c r="J11" s="58">
        <v>164</v>
      </c>
      <c r="K11" s="58">
        <v>135</v>
      </c>
      <c r="L11" s="58">
        <v>143</v>
      </c>
      <c r="M11" s="58">
        <v>126</v>
      </c>
      <c r="N11" s="58">
        <v>111</v>
      </c>
      <c r="O11" s="58">
        <v>101</v>
      </c>
      <c r="P11" s="58">
        <v>135</v>
      </c>
      <c r="Q11" s="58">
        <v>141</v>
      </c>
      <c r="R11" s="58">
        <v>149</v>
      </c>
      <c r="S11" s="58">
        <v>148</v>
      </c>
      <c r="T11" s="85">
        <v>150</v>
      </c>
      <c r="U11" s="85">
        <v>131</v>
      </c>
      <c r="V11" s="46">
        <v>122</v>
      </c>
    </row>
    <row r="12" spans="1:22" ht="15.6" x14ac:dyDescent="0.3">
      <c r="A12" s="134"/>
      <c r="B12" s="113" t="s">
        <v>362</v>
      </c>
      <c r="C12" s="45">
        <v>959</v>
      </c>
      <c r="D12" s="58">
        <v>1055</v>
      </c>
      <c r="E12" s="58">
        <v>990</v>
      </c>
      <c r="F12" s="58">
        <v>1028</v>
      </c>
      <c r="G12" s="58">
        <v>1070</v>
      </c>
      <c r="H12" s="58">
        <v>911</v>
      </c>
      <c r="I12" s="58">
        <v>894</v>
      </c>
      <c r="J12" s="58">
        <v>873</v>
      </c>
      <c r="K12" s="58">
        <v>814</v>
      </c>
      <c r="L12" s="58">
        <v>948</v>
      </c>
      <c r="M12" s="58">
        <v>1012</v>
      </c>
      <c r="N12" s="58">
        <v>1012</v>
      </c>
      <c r="O12" s="58">
        <v>968</v>
      </c>
      <c r="P12" s="58">
        <v>1037</v>
      </c>
      <c r="Q12" s="58">
        <v>993</v>
      </c>
      <c r="R12" s="58">
        <v>952</v>
      </c>
      <c r="S12" s="58">
        <v>873</v>
      </c>
      <c r="T12" s="85">
        <v>918</v>
      </c>
      <c r="U12" s="85">
        <v>972</v>
      </c>
      <c r="V12" s="46">
        <v>904</v>
      </c>
    </row>
    <row r="13" spans="1:22" ht="15.6" x14ac:dyDescent="0.3">
      <c r="A13" s="134"/>
      <c r="B13" s="113" t="s">
        <v>363</v>
      </c>
      <c r="C13" s="45">
        <v>57</v>
      </c>
      <c r="D13" s="58">
        <v>100</v>
      </c>
      <c r="E13" s="58">
        <v>86</v>
      </c>
      <c r="F13" s="58">
        <v>114</v>
      </c>
      <c r="G13" s="58">
        <v>102</v>
      </c>
      <c r="H13" s="58">
        <v>103</v>
      </c>
      <c r="I13" s="58">
        <v>103</v>
      </c>
      <c r="J13" s="58">
        <v>95</v>
      </c>
      <c r="K13" s="58">
        <v>83</v>
      </c>
      <c r="L13" s="58">
        <v>72</v>
      </c>
      <c r="M13" s="58">
        <v>90</v>
      </c>
      <c r="N13" s="58">
        <v>83</v>
      </c>
      <c r="O13" s="58">
        <v>70</v>
      </c>
      <c r="P13" s="58">
        <v>59</v>
      </c>
      <c r="Q13" s="58">
        <v>55</v>
      </c>
      <c r="R13" s="58">
        <v>44</v>
      </c>
      <c r="S13" s="58">
        <v>62</v>
      </c>
      <c r="T13" s="85">
        <v>63</v>
      </c>
      <c r="U13" s="85">
        <v>54</v>
      </c>
      <c r="V13" s="46">
        <v>66</v>
      </c>
    </row>
    <row r="14" spans="1:22" ht="15.6" x14ac:dyDescent="0.3">
      <c r="A14" s="134"/>
      <c r="B14" s="113" t="s">
        <v>364</v>
      </c>
      <c r="C14" s="45">
        <v>28</v>
      </c>
      <c r="D14" s="58">
        <v>56</v>
      </c>
      <c r="E14" s="58">
        <v>76</v>
      </c>
      <c r="F14" s="58">
        <v>96</v>
      </c>
      <c r="G14" s="58">
        <v>87</v>
      </c>
      <c r="H14" s="58">
        <v>81</v>
      </c>
      <c r="I14" s="58">
        <v>88</v>
      </c>
      <c r="J14" s="58">
        <v>76</v>
      </c>
      <c r="K14" s="58">
        <v>66</v>
      </c>
      <c r="L14" s="58">
        <v>80</v>
      </c>
      <c r="M14" s="58">
        <v>256</v>
      </c>
      <c r="N14" s="58">
        <v>77</v>
      </c>
      <c r="O14" s="58">
        <v>233</v>
      </c>
      <c r="P14" s="58">
        <v>244</v>
      </c>
      <c r="Q14" s="58">
        <v>229</v>
      </c>
      <c r="R14" s="58">
        <v>217</v>
      </c>
      <c r="S14" s="58">
        <v>208</v>
      </c>
      <c r="T14" s="85">
        <v>208</v>
      </c>
      <c r="U14" s="85">
        <v>204</v>
      </c>
      <c r="V14" s="46">
        <v>199</v>
      </c>
    </row>
    <row r="15" spans="1:22" ht="15.6" x14ac:dyDescent="0.3">
      <c r="A15" s="134"/>
      <c r="B15" s="113" t="s">
        <v>365</v>
      </c>
      <c r="C15" s="45">
        <v>1481</v>
      </c>
      <c r="D15" s="58">
        <v>1533</v>
      </c>
      <c r="E15" s="58">
        <v>1526</v>
      </c>
      <c r="F15" s="58">
        <v>2174</v>
      </c>
      <c r="G15" s="58">
        <v>2409</v>
      </c>
      <c r="H15" s="58">
        <v>2463</v>
      </c>
      <c r="I15" s="58">
        <v>2531</v>
      </c>
      <c r="J15" s="58">
        <v>2599</v>
      </c>
      <c r="K15" s="58">
        <v>2921</v>
      </c>
      <c r="L15" s="58">
        <v>2841</v>
      </c>
      <c r="M15" s="58">
        <v>3220</v>
      </c>
      <c r="N15" s="58">
        <v>3168</v>
      </c>
      <c r="O15" s="58">
        <v>3335</v>
      </c>
      <c r="P15" s="58">
        <v>3183</v>
      </c>
      <c r="Q15" s="58">
        <v>3140</v>
      </c>
      <c r="R15" s="58">
        <v>3037</v>
      </c>
      <c r="S15" s="58">
        <v>2915</v>
      </c>
      <c r="T15" s="85">
        <v>3174</v>
      </c>
      <c r="U15" s="85">
        <v>3311</v>
      </c>
      <c r="V15" s="46">
        <v>3370</v>
      </c>
    </row>
    <row r="16" spans="1:22" ht="31.2" x14ac:dyDescent="0.3">
      <c r="A16" s="134"/>
      <c r="B16" s="113" t="s">
        <v>366</v>
      </c>
      <c r="C16" s="45">
        <v>27</v>
      </c>
      <c r="D16" s="58">
        <v>39</v>
      </c>
      <c r="E16" s="58">
        <v>38</v>
      </c>
      <c r="F16" s="58">
        <v>47</v>
      </c>
      <c r="G16" s="58">
        <v>78</v>
      </c>
      <c r="H16" s="58">
        <v>78</v>
      </c>
      <c r="I16" s="58">
        <v>90</v>
      </c>
      <c r="J16" s="58">
        <v>84</v>
      </c>
      <c r="K16" s="58">
        <v>77</v>
      </c>
      <c r="L16" s="58">
        <v>79</v>
      </c>
      <c r="M16" s="58">
        <v>69</v>
      </c>
      <c r="N16" s="58">
        <v>73</v>
      </c>
      <c r="O16" s="58">
        <v>74</v>
      </c>
      <c r="P16" s="58">
        <v>72</v>
      </c>
      <c r="Q16" s="58">
        <v>71</v>
      </c>
      <c r="R16" s="58">
        <v>62</v>
      </c>
      <c r="S16" s="58">
        <v>67</v>
      </c>
      <c r="T16" s="85">
        <v>60</v>
      </c>
      <c r="U16" s="85">
        <v>57</v>
      </c>
      <c r="V16" s="46">
        <v>56</v>
      </c>
    </row>
    <row r="17" spans="1:22" ht="15.6" x14ac:dyDescent="0.3">
      <c r="A17" s="134"/>
      <c r="B17" s="113" t="s">
        <v>367</v>
      </c>
      <c r="C17" s="45">
        <v>126</v>
      </c>
      <c r="D17" s="58">
        <v>198</v>
      </c>
      <c r="E17" s="58">
        <v>211</v>
      </c>
      <c r="F17" s="58">
        <v>266</v>
      </c>
      <c r="G17" s="58">
        <v>276</v>
      </c>
      <c r="H17" s="58">
        <v>260</v>
      </c>
      <c r="I17" s="58">
        <v>316</v>
      </c>
      <c r="J17" s="58">
        <v>322</v>
      </c>
      <c r="K17" s="58">
        <v>288</v>
      </c>
      <c r="L17" s="58">
        <v>266</v>
      </c>
      <c r="M17" s="58">
        <v>334</v>
      </c>
      <c r="N17" s="58">
        <v>311</v>
      </c>
      <c r="O17" s="58">
        <v>306</v>
      </c>
      <c r="P17" s="58">
        <v>289</v>
      </c>
      <c r="Q17" s="58">
        <v>291</v>
      </c>
      <c r="R17" s="58">
        <v>286</v>
      </c>
      <c r="S17" s="58">
        <v>289</v>
      </c>
      <c r="T17" s="85">
        <v>318</v>
      </c>
      <c r="U17" s="85">
        <v>329</v>
      </c>
      <c r="V17" s="46">
        <v>304</v>
      </c>
    </row>
    <row r="18" spans="1:22" ht="15.6" x14ac:dyDescent="0.3">
      <c r="A18" s="134"/>
      <c r="B18" s="113" t="s">
        <v>368</v>
      </c>
      <c r="C18" s="45">
        <v>125</v>
      </c>
      <c r="D18" s="58">
        <v>177</v>
      </c>
      <c r="E18" s="58">
        <v>165</v>
      </c>
      <c r="F18" s="58">
        <v>192</v>
      </c>
      <c r="G18" s="58">
        <v>190</v>
      </c>
      <c r="H18" s="58">
        <v>185</v>
      </c>
      <c r="I18" s="58">
        <v>203</v>
      </c>
      <c r="J18" s="58">
        <v>201</v>
      </c>
      <c r="K18" s="58">
        <v>192</v>
      </c>
      <c r="L18" s="58">
        <v>174</v>
      </c>
      <c r="M18" s="58">
        <v>161</v>
      </c>
      <c r="N18" s="58">
        <v>161</v>
      </c>
      <c r="O18" s="58">
        <v>167</v>
      </c>
      <c r="P18" s="58">
        <v>168</v>
      </c>
      <c r="Q18" s="58">
        <v>184</v>
      </c>
      <c r="R18" s="58">
        <v>191</v>
      </c>
      <c r="S18" s="58">
        <v>199</v>
      </c>
      <c r="T18" s="85">
        <v>206</v>
      </c>
      <c r="U18" s="85">
        <v>211</v>
      </c>
      <c r="V18" s="46">
        <v>232</v>
      </c>
    </row>
    <row r="19" spans="1:22" ht="15.6" x14ac:dyDescent="0.3">
      <c r="A19" s="134"/>
      <c r="B19" s="113" t="s">
        <v>369</v>
      </c>
      <c r="C19" s="45">
        <v>327</v>
      </c>
      <c r="D19" s="58">
        <v>406</v>
      </c>
      <c r="E19" s="58">
        <v>408</v>
      </c>
      <c r="F19" s="58">
        <v>563</v>
      </c>
      <c r="G19" s="58">
        <v>625</v>
      </c>
      <c r="H19" s="58">
        <v>584</v>
      </c>
      <c r="I19" s="58">
        <v>623</v>
      </c>
      <c r="J19" s="58">
        <v>580</v>
      </c>
      <c r="K19" s="58">
        <v>547</v>
      </c>
      <c r="L19" s="58">
        <v>545</v>
      </c>
      <c r="M19" s="58">
        <v>594</v>
      </c>
      <c r="N19" s="58">
        <v>576</v>
      </c>
      <c r="O19" s="58">
        <v>577</v>
      </c>
      <c r="P19" s="58">
        <v>586</v>
      </c>
      <c r="Q19" s="58">
        <v>577</v>
      </c>
      <c r="R19" s="58">
        <v>934</v>
      </c>
      <c r="S19" s="58">
        <v>913</v>
      </c>
      <c r="T19" s="85">
        <v>942</v>
      </c>
      <c r="U19" s="85">
        <v>923</v>
      </c>
      <c r="V19" s="46">
        <v>901</v>
      </c>
    </row>
    <row r="20" spans="1:22" ht="15.6" x14ac:dyDescent="0.3">
      <c r="A20" s="134"/>
      <c r="B20" s="113" t="s">
        <v>370</v>
      </c>
      <c r="C20" s="45">
        <v>1406</v>
      </c>
      <c r="D20" s="58">
        <v>1657</v>
      </c>
      <c r="E20" s="58">
        <v>1718</v>
      </c>
      <c r="F20" s="58">
        <v>1790</v>
      </c>
      <c r="G20" s="58">
        <v>1858</v>
      </c>
      <c r="H20" s="58">
        <v>1888</v>
      </c>
      <c r="I20" s="58">
        <v>1882</v>
      </c>
      <c r="J20" s="58">
        <v>1836</v>
      </c>
      <c r="K20" s="58">
        <v>1858</v>
      </c>
      <c r="L20" s="58">
        <v>1700</v>
      </c>
      <c r="M20" s="58">
        <v>1796</v>
      </c>
      <c r="N20" s="58">
        <v>1730</v>
      </c>
      <c r="O20" s="58">
        <v>1719</v>
      </c>
      <c r="P20" s="58">
        <v>1906</v>
      </c>
      <c r="Q20" s="58">
        <v>1809</v>
      </c>
      <c r="R20" s="58">
        <v>1666</v>
      </c>
      <c r="S20" s="58">
        <v>1592</v>
      </c>
      <c r="T20" s="85">
        <v>1726</v>
      </c>
      <c r="U20" s="85">
        <v>1802</v>
      </c>
      <c r="V20" s="46">
        <v>1789</v>
      </c>
    </row>
    <row r="21" spans="1:22" ht="15.6" x14ac:dyDescent="0.3">
      <c r="A21" s="134"/>
      <c r="B21" s="113" t="s">
        <v>371</v>
      </c>
      <c r="C21" s="45">
        <v>494</v>
      </c>
      <c r="D21" s="58">
        <v>542</v>
      </c>
      <c r="E21" s="58">
        <v>546</v>
      </c>
      <c r="F21" s="58">
        <v>657</v>
      </c>
      <c r="G21" s="58">
        <v>768</v>
      </c>
      <c r="H21" s="58">
        <v>874</v>
      </c>
      <c r="I21" s="58">
        <v>915</v>
      </c>
      <c r="J21" s="58">
        <v>854</v>
      </c>
      <c r="K21" s="58">
        <v>917</v>
      </c>
      <c r="L21" s="58">
        <v>916</v>
      </c>
      <c r="M21" s="58">
        <v>947</v>
      </c>
      <c r="N21" s="58">
        <v>899</v>
      </c>
      <c r="O21" s="58">
        <v>831</v>
      </c>
      <c r="P21" s="58">
        <v>795</v>
      </c>
      <c r="Q21" s="58">
        <v>759</v>
      </c>
      <c r="R21" s="58">
        <v>717</v>
      </c>
      <c r="S21" s="58">
        <v>717</v>
      </c>
      <c r="T21" s="85">
        <v>712</v>
      </c>
      <c r="U21" s="85">
        <v>639</v>
      </c>
      <c r="V21" s="46">
        <v>615</v>
      </c>
    </row>
    <row r="22" spans="1:22" ht="15.6" x14ac:dyDescent="0.3">
      <c r="A22" s="134"/>
      <c r="B22" s="113" t="s">
        <v>372</v>
      </c>
      <c r="C22" s="45">
        <v>222</v>
      </c>
      <c r="D22" s="58">
        <v>309</v>
      </c>
      <c r="E22" s="58">
        <v>338</v>
      </c>
      <c r="F22" s="58">
        <v>365</v>
      </c>
      <c r="G22" s="58">
        <v>432</v>
      </c>
      <c r="H22" s="58">
        <v>401</v>
      </c>
      <c r="I22" s="58">
        <v>450</v>
      </c>
      <c r="J22" s="58">
        <v>474</v>
      </c>
      <c r="K22" s="58">
        <v>453</v>
      </c>
      <c r="L22" s="58">
        <v>429</v>
      </c>
      <c r="M22" s="58">
        <v>493</v>
      </c>
      <c r="N22" s="58">
        <v>464</v>
      </c>
      <c r="O22" s="58">
        <v>461</v>
      </c>
      <c r="P22" s="58">
        <v>480</v>
      </c>
      <c r="Q22" s="58">
        <v>470</v>
      </c>
      <c r="R22" s="58">
        <v>428</v>
      </c>
      <c r="S22" s="58">
        <v>437</v>
      </c>
      <c r="T22" s="85">
        <v>469</v>
      </c>
      <c r="U22" s="85">
        <v>485</v>
      </c>
      <c r="V22" s="46">
        <v>496</v>
      </c>
    </row>
    <row r="23" spans="1:22" ht="15.6" x14ac:dyDescent="0.3">
      <c r="A23" s="134"/>
      <c r="B23" s="113" t="s">
        <v>373</v>
      </c>
      <c r="C23" s="45">
        <v>212</v>
      </c>
      <c r="D23" s="58">
        <v>265</v>
      </c>
      <c r="E23" s="58">
        <v>245</v>
      </c>
      <c r="F23" s="58">
        <v>288</v>
      </c>
      <c r="G23" s="58">
        <v>294</v>
      </c>
      <c r="H23" s="58">
        <v>293</v>
      </c>
      <c r="I23" s="58">
        <v>309</v>
      </c>
      <c r="J23" s="58">
        <v>305</v>
      </c>
      <c r="K23" s="58">
        <v>281</v>
      </c>
      <c r="L23" s="58">
        <v>237</v>
      </c>
      <c r="M23" s="58">
        <v>239</v>
      </c>
      <c r="N23" s="58">
        <v>220</v>
      </c>
      <c r="O23" s="58">
        <v>216</v>
      </c>
      <c r="P23" s="58">
        <v>207</v>
      </c>
      <c r="Q23" s="58">
        <v>211</v>
      </c>
      <c r="R23" s="58">
        <v>219</v>
      </c>
      <c r="S23" s="58">
        <v>311</v>
      </c>
      <c r="T23" s="85">
        <v>333</v>
      </c>
      <c r="U23" s="85">
        <v>340</v>
      </c>
      <c r="V23" s="46">
        <v>341</v>
      </c>
    </row>
    <row r="24" spans="1:22" ht="15.6" x14ac:dyDescent="0.3">
      <c r="A24" s="134"/>
      <c r="B24" s="113" t="s">
        <v>374</v>
      </c>
      <c r="C24" s="45">
        <v>121</v>
      </c>
      <c r="D24" s="58">
        <v>149</v>
      </c>
      <c r="E24" s="58">
        <v>147</v>
      </c>
      <c r="F24" s="58">
        <v>160</v>
      </c>
      <c r="G24" s="58">
        <v>169</v>
      </c>
      <c r="H24" s="58">
        <v>172</v>
      </c>
      <c r="I24" s="58">
        <v>180</v>
      </c>
      <c r="J24" s="58">
        <v>180</v>
      </c>
      <c r="K24" s="58">
        <v>165</v>
      </c>
      <c r="L24" s="58">
        <v>162</v>
      </c>
      <c r="M24" s="58">
        <v>207</v>
      </c>
      <c r="N24" s="58">
        <v>619</v>
      </c>
      <c r="O24" s="58">
        <v>191</v>
      </c>
      <c r="P24" s="58">
        <v>177</v>
      </c>
      <c r="Q24" s="58">
        <v>176</v>
      </c>
      <c r="R24" s="58">
        <v>181</v>
      </c>
      <c r="S24" s="58">
        <v>167</v>
      </c>
      <c r="T24" s="85">
        <v>158</v>
      </c>
      <c r="U24" s="85">
        <v>168</v>
      </c>
      <c r="V24" s="46">
        <v>166</v>
      </c>
    </row>
    <row r="25" spans="1:22" ht="15.6" x14ac:dyDescent="0.3">
      <c r="A25" s="134"/>
      <c r="B25" s="113" t="s">
        <v>375</v>
      </c>
      <c r="C25" s="45">
        <v>312</v>
      </c>
      <c r="D25" s="58">
        <v>394</v>
      </c>
      <c r="E25" s="58">
        <v>434</v>
      </c>
      <c r="F25" s="58">
        <v>441</v>
      </c>
      <c r="G25" s="58">
        <v>481</v>
      </c>
      <c r="H25" s="58">
        <v>468</v>
      </c>
      <c r="I25" s="58">
        <v>630</v>
      </c>
      <c r="J25" s="58">
        <v>646</v>
      </c>
      <c r="K25" s="58">
        <v>582</v>
      </c>
      <c r="L25" s="58">
        <v>529</v>
      </c>
      <c r="M25" s="58">
        <v>601</v>
      </c>
      <c r="N25" s="58">
        <v>619</v>
      </c>
      <c r="O25" s="58">
        <v>610</v>
      </c>
      <c r="P25" s="58">
        <v>659</v>
      </c>
      <c r="Q25" s="58">
        <v>612</v>
      </c>
      <c r="R25" s="58">
        <v>602</v>
      </c>
      <c r="S25" s="58">
        <v>582</v>
      </c>
      <c r="T25" s="85">
        <v>595</v>
      </c>
      <c r="U25" s="85">
        <v>579</v>
      </c>
      <c r="V25" s="46">
        <v>593</v>
      </c>
    </row>
    <row r="26" spans="1:22" ht="15.6" x14ac:dyDescent="0.3">
      <c r="A26" s="134"/>
      <c r="B26" s="113" t="s">
        <v>376</v>
      </c>
      <c r="C26" s="45">
        <v>309</v>
      </c>
      <c r="D26" s="58">
        <v>446</v>
      </c>
      <c r="E26" s="58">
        <v>495</v>
      </c>
      <c r="F26" s="58">
        <v>619</v>
      </c>
      <c r="G26" s="58">
        <v>608</v>
      </c>
      <c r="H26" s="58">
        <v>602</v>
      </c>
      <c r="I26" s="58">
        <v>617</v>
      </c>
      <c r="J26" s="58">
        <v>610</v>
      </c>
      <c r="K26" s="58">
        <v>572</v>
      </c>
      <c r="L26" s="58">
        <v>568</v>
      </c>
      <c r="M26" s="58">
        <v>631</v>
      </c>
      <c r="N26" s="58">
        <v>590</v>
      </c>
      <c r="O26" s="58">
        <v>576</v>
      </c>
      <c r="P26" s="58">
        <v>597</v>
      </c>
      <c r="Q26" s="58">
        <v>564</v>
      </c>
      <c r="R26" s="58">
        <v>528</v>
      </c>
      <c r="S26" s="58">
        <v>512</v>
      </c>
      <c r="T26" s="85">
        <v>541</v>
      </c>
      <c r="U26" s="85">
        <v>578</v>
      </c>
      <c r="V26" s="46">
        <v>534</v>
      </c>
    </row>
    <row r="27" spans="1:22" ht="15.6" x14ac:dyDescent="0.3">
      <c r="A27" s="134"/>
      <c r="B27" s="113" t="s">
        <v>377</v>
      </c>
      <c r="C27" s="45">
        <v>727</v>
      </c>
      <c r="D27" s="58">
        <v>888</v>
      </c>
      <c r="E27" s="58">
        <v>989</v>
      </c>
      <c r="F27" s="58">
        <v>1066</v>
      </c>
      <c r="G27" s="58">
        <v>1201</v>
      </c>
      <c r="H27" s="58">
        <v>1284</v>
      </c>
      <c r="I27" s="58">
        <v>1294</v>
      </c>
      <c r="J27" s="58">
        <v>1372</v>
      </c>
      <c r="K27" s="58">
        <v>1304</v>
      </c>
      <c r="L27" s="58">
        <v>1231</v>
      </c>
      <c r="M27" s="58">
        <v>1633</v>
      </c>
      <c r="N27" s="58">
        <v>1579</v>
      </c>
      <c r="O27" s="58">
        <v>1564</v>
      </c>
      <c r="P27" s="58">
        <v>1600</v>
      </c>
      <c r="Q27" s="58">
        <v>1512</v>
      </c>
      <c r="R27" s="58">
        <v>1527</v>
      </c>
      <c r="S27" s="58">
        <v>1413</v>
      </c>
      <c r="T27" s="85">
        <v>1539</v>
      </c>
      <c r="U27" s="85">
        <v>1603</v>
      </c>
      <c r="V27" s="46">
        <v>1525</v>
      </c>
    </row>
    <row r="28" spans="1:22" ht="15.6" x14ac:dyDescent="0.3">
      <c r="A28" s="134"/>
      <c r="B28" s="113" t="s">
        <v>378</v>
      </c>
      <c r="C28" s="45">
        <v>332</v>
      </c>
      <c r="D28" s="58">
        <v>357</v>
      </c>
      <c r="E28" s="58">
        <v>364</v>
      </c>
      <c r="F28" s="58">
        <v>443</v>
      </c>
      <c r="G28" s="58">
        <v>489</v>
      </c>
      <c r="H28" s="58">
        <v>499</v>
      </c>
      <c r="I28" s="58">
        <v>514</v>
      </c>
      <c r="J28" s="58">
        <v>491</v>
      </c>
      <c r="K28" s="58">
        <v>469</v>
      </c>
      <c r="L28" s="58">
        <v>418</v>
      </c>
      <c r="M28" s="58">
        <v>432</v>
      </c>
      <c r="N28" s="58">
        <v>433</v>
      </c>
      <c r="O28" s="58">
        <v>385</v>
      </c>
      <c r="P28" s="58">
        <v>406</v>
      </c>
      <c r="Q28" s="58">
        <v>390</v>
      </c>
      <c r="R28" s="58">
        <v>395</v>
      </c>
      <c r="S28" s="58">
        <v>383</v>
      </c>
      <c r="T28" s="85">
        <v>378</v>
      </c>
      <c r="U28" s="85">
        <v>379</v>
      </c>
      <c r="V28" s="46">
        <v>366</v>
      </c>
    </row>
    <row r="29" spans="1:22" ht="15.6" x14ac:dyDescent="0.3">
      <c r="A29" s="134"/>
      <c r="B29" s="113" t="s">
        <v>379</v>
      </c>
      <c r="C29" s="45">
        <v>523</v>
      </c>
      <c r="D29" s="58">
        <v>593</v>
      </c>
      <c r="E29" s="58">
        <v>551</v>
      </c>
      <c r="F29" s="58">
        <v>625</v>
      </c>
      <c r="G29" s="58">
        <v>620</v>
      </c>
      <c r="H29" s="58">
        <v>575</v>
      </c>
      <c r="I29" s="58">
        <v>680</v>
      </c>
      <c r="J29" s="58">
        <v>662</v>
      </c>
      <c r="K29" s="58">
        <v>688</v>
      </c>
      <c r="L29" s="58">
        <v>875</v>
      </c>
      <c r="M29" s="58">
        <v>732</v>
      </c>
      <c r="N29" s="58">
        <v>694</v>
      </c>
      <c r="O29" s="58">
        <v>922</v>
      </c>
      <c r="P29" s="58">
        <v>918</v>
      </c>
      <c r="Q29" s="58">
        <v>815</v>
      </c>
      <c r="R29" s="58">
        <v>857</v>
      </c>
      <c r="S29" s="58">
        <v>672</v>
      </c>
      <c r="T29" s="85">
        <v>567</v>
      </c>
      <c r="U29" s="85">
        <v>538</v>
      </c>
      <c r="V29" s="46">
        <v>496</v>
      </c>
    </row>
    <row r="30" spans="1:22" ht="15.6" x14ac:dyDescent="0.3">
      <c r="A30" s="134"/>
      <c r="B30" s="113" t="s">
        <v>380</v>
      </c>
      <c r="C30" s="45">
        <v>229</v>
      </c>
      <c r="D30" s="58">
        <v>275</v>
      </c>
      <c r="E30" s="58">
        <v>272</v>
      </c>
      <c r="F30" s="58">
        <v>297</v>
      </c>
      <c r="G30" s="58">
        <v>327</v>
      </c>
      <c r="H30" s="58">
        <v>316</v>
      </c>
      <c r="I30" s="58">
        <v>352</v>
      </c>
      <c r="J30" s="58">
        <v>332</v>
      </c>
      <c r="K30" s="58">
        <v>322</v>
      </c>
      <c r="L30" s="58">
        <v>267</v>
      </c>
      <c r="M30" s="58">
        <v>325</v>
      </c>
      <c r="N30" s="58">
        <v>326</v>
      </c>
      <c r="O30" s="58">
        <v>307</v>
      </c>
      <c r="P30" s="58">
        <v>293</v>
      </c>
      <c r="Q30" s="58">
        <v>275</v>
      </c>
      <c r="R30" s="58">
        <v>264</v>
      </c>
      <c r="S30" s="58">
        <v>263</v>
      </c>
      <c r="T30" s="85">
        <v>278</v>
      </c>
      <c r="U30" s="85">
        <v>292</v>
      </c>
      <c r="V30" s="46">
        <v>282</v>
      </c>
    </row>
    <row r="31" spans="1:22" ht="15.6" x14ac:dyDescent="0.3">
      <c r="A31" s="134"/>
      <c r="B31" s="113" t="s">
        <v>381</v>
      </c>
      <c r="C31" s="45">
        <v>714</v>
      </c>
      <c r="D31" s="58">
        <v>831</v>
      </c>
      <c r="E31" s="58">
        <v>914</v>
      </c>
      <c r="F31" s="58">
        <v>934</v>
      </c>
      <c r="G31" s="58">
        <v>915</v>
      </c>
      <c r="H31" s="58">
        <v>1072</v>
      </c>
      <c r="I31" s="58">
        <v>1096</v>
      </c>
      <c r="J31" s="58">
        <v>1221</v>
      </c>
      <c r="K31" s="58">
        <v>1111</v>
      </c>
      <c r="L31" s="58">
        <v>1321</v>
      </c>
      <c r="M31" s="58">
        <v>1564</v>
      </c>
      <c r="N31" s="58">
        <v>1458</v>
      </c>
      <c r="O31" s="58">
        <v>1436</v>
      </c>
      <c r="P31" s="58">
        <v>1289</v>
      </c>
      <c r="Q31" s="58">
        <v>1245</v>
      </c>
      <c r="R31" s="58">
        <v>1196</v>
      </c>
      <c r="S31" s="58">
        <v>1095</v>
      </c>
      <c r="T31" s="85">
        <v>1157</v>
      </c>
      <c r="U31" s="85">
        <v>1081</v>
      </c>
      <c r="V31" s="46">
        <v>1085</v>
      </c>
    </row>
    <row r="32" spans="1:22" ht="15.6" x14ac:dyDescent="0.3">
      <c r="A32" s="134"/>
      <c r="B32" s="113" t="s">
        <v>382</v>
      </c>
      <c r="C32" s="45">
        <v>130</v>
      </c>
      <c r="D32" s="58">
        <v>195</v>
      </c>
      <c r="E32" s="58">
        <v>204</v>
      </c>
      <c r="F32" s="58">
        <v>291</v>
      </c>
      <c r="G32" s="58">
        <v>317</v>
      </c>
      <c r="H32" s="58">
        <v>304</v>
      </c>
      <c r="I32" s="58">
        <v>317</v>
      </c>
      <c r="J32" s="58">
        <v>287</v>
      </c>
      <c r="K32" s="58">
        <v>271</v>
      </c>
      <c r="L32" s="58">
        <v>244</v>
      </c>
      <c r="M32" s="58">
        <v>255</v>
      </c>
      <c r="N32" s="58">
        <v>241</v>
      </c>
      <c r="O32" s="58">
        <v>233</v>
      </c>
      <c r="P32" s="58">
        <v>238</v>
      </c>
      <c r="Q32" s="58">
        <v>243</v>
      </c>
      <c r="R32" s="58">
        <v>286</v>
      </c>
      <c r="S32" s="58">
        <v>277</v>
      </c>
      <c r="T32" s="85">
        <v>275</v>
      </c>
      <c r="U32" s="85">
        <v>331</v>
      </c>
      <c r="V32" s="46">
        <v>284</v>
      </c>
    </row>
    <row r="33" spans="1:22" ht="31.2" x14ac:dyDescent="0.3">
      <c r="A33" s="134"/>
      <c r="B33" s="113" t="s">
        <v>383</v>
      </c>
      <c r="C33" s="45">
        <v>1321</v>
      </c>
      <c r="D33" s="58">
        <v>1362</v>
      </c>
      <c r="E33" s="58">
        <v>1377</v>
      </c>
      <c r="F33" s="58">
        <v>1452</v>
      </c>
      <c r="G33" s="58">
        <v>1580</v>
      </c>
      <c r="H33" s="58">
        <v>1622</v>
      </c>
      <c r="I33" s="58">
        <v>1651</v>
      </c>
      <c r="J33" s="58">
        <v>1667</v>
      </c>
      <c r="K33" s="58">
        <v>1710</v>
      </c>
      <c r="L33" s="58">
        <v>1808</v>
      </c>
      <c r="M33" s="58">
        <v>1899</v>
      </c>
      <c r="N33" s="58">
        <v>1903</v>
      </c>
      <c r="O33" s="58">
        <v>1719</v>
      </c>
      <c r="P33" s="58">
        <v>1648</v>
      </c>
      <c r="Q33" s="58">
        <v>1477</v>
      </c>
      <c r="R33" s="58">
        <v>1395</v>
      </c>
      <c r="S33" s="58">
        <v>1341</v>
      </c>
      <c r="T33" s="85">
        <v>1451</v>
      </c>
      <c r="U33" s="85">
        <v>1361</v>
      </c>
      <c r="V33" s="46">
        <v>1272</v>
      </c>
    </row>
    <row r="34" spans="1:22" ht="16.2" thickBot="1" x14ac:dyDescent="0.35">
      <c r="A34" s="134"/>
      <c r="B34" s="135" t="s">
        <v>384</v>
      </c>
      <c r="C34" s="49">
        <v>13</v>
      </c>
      <c r="D34" s="97">
        <v>10</v>
      </c>
      <c r="E34" s="97">
        <v>11</v>
      </c>
      <c r="F34" s="97">
        <v>7</v>
      </c>
      <c r="G34" s="97">
        <v>9</v>
      </c>
      <c r="H34" s="97">
        <v>9</v>
      </c>
      <c r="I34" s="97">
        <v>9</v>
      </c>
      <c r="J34" s="97">
        <v>14</v>
      </c>
      <c r="K34" s="97">
        <v>14</v>
      </c>
      <c r="L34" s="97">
        <v>13</v>
      </c>
      <c r="M34" s="97">
        <v>14</v>
      </c>
      <c r="N34" s="97">
        <v>12</v>
      </c>
      <c r="O34" s="97">
        <v>17</v>
      </c>
      <c r="P34" s="97">
        <v>19</v>
      </c>
      <c r="Q34" s="97">
        <v>18</v>
      </c>
      <c r="R34" s="97">
        <v>17</v>
      </c>
      <c r="S34" s="97">
        <v>27</v>
      </c>
      <c r="T34" s="122">
        <v>29</v>
      </c>
      <c r="U34" s="122">
        <v>29</v>
      </c>
      <c r="V34" s="50">
        <v>28</v>
      </c>
    </row>
    <row r="35" spans="1:22" ht="15.6" x14ac:dyDescent="0.3">
      <c r="A35" s="132" t="s">
        <v>332</v>
      </c>
      <c r="B35" s="133" t="s">
        <v>385</v>
      </c>
      <c r="C35" s="41">
        <v>15266</v>
      </c>
      <c r="D35" s="57">
        <v>13169</v>
      </c>
      <c r="E35" s="57">
        <v>13284</v>
      </c>
      <c r="F35" s="57">
        <v>13831</v>
      </c>
      <c r="G35" s="57">
        <v>15091</v>
      </c>
      <c r="H35" s="57">
        <v>15377</v>
      </c>
      <c r="I35" s="57">
        <v>15314</v>
      </c>
      <c r="J35" s="57">
        <v>15622</v>
      </c>
      <c r="K35" s="57">
        <v>16357</v>
      </c>
      <c r="L35" s="57">
        <v>16234</v>
      </c>
      <c r="M35" s="57">
        <v>15844</v>
      </c>
      <c r="N35" s="57">
        <v>15313</v>
      </c>
      <c r="O35" s="57">
        <v>14464</v>
      </c>
      <c r="P35" s="57">
        <v>15348</v>
      </c>
      <c r="Q35" s="57">
        <v>14959</v>
      </c>
      <c r="R35" s="57">
        <v>14721</v>
      </c>
      <c r="S35" s="57">
        <v>14545</v>
      </c>
      <c r="T35" s="79">
        <v>14886</v>
      </c>
      <c r="U35" s="79">
        <v>14920</v>
      </c>
      <c r="V35" s="42">
        <v>15477</v>
      </c>
    </row>
    <row r="36" spans="1:22" ht="15.6" x14ac:dyDescent="0.3">
      <c r="A36" s="134"/>
      <c r="B36" s="112" t="s">
        <v>386</v>
      </c>
      <c r="C36" s="41">
        <v>953</v>
      </c>
      <c r="D36" s="57">
        <v>1247</v>
      </c>
      <c r="E36" s="57">
        <v>1202</v>
      </c>
      <c r="F36" s="57">
        <v>1365</v>
      </c>
      <c r="G36" s="57">
        <v>1379</v>
      </c>
      <c r="H36" s="57">
        <v>1358</v>
      </c>
      <c r="I36" s="57">
        <v>1430</v>
      </c>
      <c r="J36" s="57">
        <v>1333</v>
      </c>
      <c r="K36" s="57">
        <v>1303</v>
      </c>
      <c r="L36" s="57">
        <v>1266</v>
      </c>
      <c r="M36" s="57">
        <v>1323</v>
      </c>
      <c r="N36" s="57">
        <v>1201</v>
      </c>
      <c r="O36" s="57">
        <v>1210</v>
      </c>
      <c r="P36" s="57">
        <v>1179</v>
      </c>
      <c r="Q36" s="57">
        <v>1047</v>
      </c>
      <c r="R36" s="57">
        <v>972</v>
      </c>
      <c r="S36" s="57">
        <v>977</v>
      </c>
      <c r="T36" s="79">
        <v>912</v>
      </c>
      <c r="U36" s="79">
        <v>871</v>
      </c>
      <c r="V36" s="42">
        <v>868</v>
      </c>
    </row>
    <row r="37" spans="1:22" ht="15.6" x14ac:dyDescent="0.3">
      <c r="A37" s="134"/>
      <c r="B37" s="113" t="s">
        <v>387</v>
      </c>
      <c r="C37" s="45">
        <v>635</v>
      </c>
      <c r="D37" s="58">
        <v>657</v>
      </c>
      <c r="E37" s="58">
        <v>632</v>
      </c>
      <c r="F37" s="58">
        <v>1143</v>
      </c>
      <c r="G37" s="58">
        <v>1183</v>
      </c>
      <c r="H37" s="58">
        <v>1294</v>
      </c>
      <c r="I37" s="58">
        <v>1267</v>
      </c>
      <c r="J37" s="58">
        <v>1261</v>
      </c>
      <c r="K37" s="58">
        <v>1293</v>
      </c>
      <c r="L37" s="58">
        <v>1273</v>
      </c>
      <c r="M37" s="58">
        <v>1236</v>
      </c>
      <c r="N37" s="58">
        <v>1148</v>
      </c>
      <c r="O37" s="58">
        <v>1133</v>
      </c>
      <c r="P37" s="58">
        <v>1074</v>
      </c>
      <c r="Q37" s="58">
        <v>1192</v>
      </c>
      <c r="R37" s="58">
        <v>1198</v>
      </c>
      <c r="S37" s="58">
        <v>1288</v>
      </c>
      <c r="T37" s="85">
        <v>1109</v>
      </c>
      <c r="U37" s="85">
        <v>1128</v>
      </c>
      <c r="V37" s="46">
        <v>1251</v>
      </c>
    </row>
    <row r="38" spans="1:22" ht="15.6" x14ac:dyDescent="0.3">
      <c r="A38" s="134"/>
      <c r="B38" s="113" t="s">
        <v>388</v>
      </c>
      <c r="C38" s="45">
        <v>318</v>
      </c>
      <c r="D38" s="58">
        <v>432</v>
      </c>
      <c r="E38" s="58">
        <v>404</v>
      </c>
      <c r="F38" s="58">
        <v>472</v>
      </c>
      <c r="G38" s="58">
        <v>479</v>
      </c>
      <c r="H38" s="58">
        <v>487</v>
      </c>
      <c r="I38" s="58">
        <v>481</v>
      </c>
      <c r="J38" s="58">
        <v>437</v>
      </c>
      <c r="K38" s="58">
        <v>464</v>
      </c>
      <c r="L38" s="58">
        <v>493</v>
      </c>
      <c r="M38" s="58">
        <v>494</v>
      </c>
      <c r="N38" s="58">
        <v>433</v>
      </c>
      <c r="O38" s="58">
        <v>420</v>
      </c>
      <c r="P38" s="58">
        <v>439</v>
      </c>
      <c r="Q38" s="58">
        <v>468</v>
      </c>
      <c r="R38" s="58">
        <v>482</v>
      </c>
      <c r="S38" s="58">
        <v>504</v>
      </c>
      <c r="T38" s="85">
        <v>539</v>
      </c>
      <c r="U38" s="85">
        <v>487</v>
      </c>
      <c r="V38" s="46">
        <v>475</v>
      </c>
    </row>
    <row r="39" spans="1:22" ht="15.6" x14ac:dyDescent="0.3">
      <c r="A39" s="134"/>
      <c r="B39" s="113" t="s">
        <v>389</v>
      </c>
      <c r="C39" s="45">
        <v>1242</v>
      </c>
      <c r="D39" s="58">
        <v>1312</v>
      </c>
      <c r="E39" s="58">
        <v>1260</v>
      </c>
      <c r="F39" s="58">
        <v>1288</v>
      </c>
      <c r="G39" s="58">
        <v>1254</v>
      </c>
      <c r="H39" s="58">
        <v>1232</v>
      </c>
      <c r="I39" s="58">
        <v>1215</v>
      </c>
      <c r="J39" s="58">
        <v>1206</v>
      </c>
      <c r="K39" s="58">
        <v>1247</v>
      </c>
      <c r="L39" s="58">
        <v>1341</v>
      </c>
      <c r="M39" s="58">
        <v>1432</v>
      </c>
      <c r="N39" s="58">
        <v>1440</v>
      </c>
      <c r="O39" s="58">
        <v>1332</v>
      </c>
      <c r="P39" s="58">
        <v>1335</v>
      </c>
      <c r="Q39" s="58">
        <v>1249</v>
      </c>
      <c r="R39" s="58">
        <v>1240</v>
      </c>
      <c r="S39" s="58">
        <v>1154</v>
      </c>
      <c r="T39" s="85">
        <v>1257</v>
      </c>
      <c r="U39" s="85">
        <v>1278</v>
      </c>
      <c r="V39" s="46">
        <v>1301</v>
      </c>
    </row>
    <row r="40" spans="1:22" ht="15.6" x14ac:dyDescent="0.3">
      <c r="A40" s="134"/>
      <c r="B40" s="113" t="s">
        <v>390</v>
      </c>
      <c r="C40" s="45">
        <v>91</v>
      </c>
      <c r="D40" s="58">
        <v>175</v>
      </c>
      <c r="E40" s="58">
        <v>156</v>
      </c>
      <c r="F40" s="58">
        <v>228</v>
      </c>
      <c r="G40" s="58">
        <v>232</v>
      </c>
      <c r="H40" s="58">
        <v>289</v>
      </c>
      <c r="I40" s="58">
        <v>291</v>
      </c>
      <c r="J40" s="58">
        <v>284</v>
      </c>
      <c r="K40" s="58">
        <v>257</v>
      </c>
      <c r="L40" s="58">
        <v>197</v>
      </c>
      <c r="M40" s="58">
        <v>249</v>
      </c>
      <c r="N40" s="58">
        <v>228</v>
      </c>
      <c r="O40" s="58">
        <v>238</v>
      </c>
      <c r="P40" s="58">
        <v>233</v>
      </c>
      <c r="Q40" s="58">
        <v>182</v>
      </c>
      <c r="R40" s="58">
        <v>163</v>
      </c>
      <c r="S40" s="58">
        <v>234</v>
      </c>
      <c r="T40" s="85">
        <v>225</v>
      </c>
      <c r="U40" s="85">
        <v>212</v>
      </c>
      <c r="V40" s="46">
        <v>288</v>
      </c>
    </row>
    <row r="41" spans="1:22" ht="15.6" x14ac:dyDescent="0.3">
      <c r="A41" s="134"/>
      <c r="B41" s="113" t="s">
        <v>391</v>
      </c>
      <c r="C41" s="45">
        <v>596</v>
      </c>
      <c r="D41" s="58">
        <v>650</v>
      </c>
      <c r="E41" s="58">
        <v>588</v>
      </c>
      <c r="F41" s="58">
        <v>629</v>
      </c>
      <c r="G41" s="58">
        <v>635</v>
      </c>
      <c r="H41" s="58">
        <v>602</v>
      </c>
      <c r="I41" s="58">
        <v>611</v>
      </c>
      <c r="J41" s="58">
        <v>580</v>
      </c>
      <c r="K41" s="58">
        <v>488</v>
      </c>
      <c r="L41" s="58">
        <v>718</v>
      </c>
      <c r="M41" s="58">
        <v>573</v>
      </c>
      <c r="N41" s="58">
        <v>575</v>
      </c>
      <c r="O41" s="58">
        <v>571</v>
      </c>
      <c r="P41" s="58">
        <v>627</v>
      </c>
      <c r="Q41" s="58">
        <v>557</v>
      </c>
      <c r="R41" s="58">
        <v>570</v>
      </c>
      <c r="S41" s="58">
        <v>557</v>
      </c>
      <c r="T41" s="85">
        <v>547</v>
      </c>
      <c r="U41" s="85">
        <v>517</v>
      </c>
      <c r="V41" s="46">
        <v>566</v>
      </c>
    </row>
    <row r="42" spans="1:22" ht="15.6" x14ac:dyDescent="0.3">
      <c r="A42" s="134"/>
      <c r="B42" s="113" t="s">
        <v>392</v>
      </c>
      <c r="C42" s="45">
        <v>1020</v>
      </c>
      <c r="D42" s="58">
        <v>1202</v>
      </c>
      <c r="E42" s="58">
        <v>1173</v>
      </c>
      <c r="F42" s="58">
        <v>1250</v>
      </c>
      <c r="G42" s="58">
        <v>1268</v>
      </c>
      <c r="H42" s="58">
        <v>1309</v>
      </c>
      <c r="I42" s="58">
        <v>1344</v>
      </c>
      <c r="J42" s="58">
        <v>1326</v>
      </c>
      <c r="K42" s="58">
        <v>1325</v>
      </c>
      <c r="L42" s="58">
        <v>1256</v>
      </c>
      <c r="M42" s="58">
        <v>1596</v>
      </c>
      <c r="N42" s="58">
        <v>1489</v>
      </c>
      <c r="O42" s="58">
        <v>1399</v>
      </c>
      <c r="P42" s="58">
        <v>1435</v>
      </c>
      <c r="Q42" s="58">
        <v>1472</v>
      </c>
      <c r="R42" s="58">
        <v>1458</v>
      </c>
      <c r="S42" s="58">
        <v>1499</v>
      </c>
      <c r="T42" s="85">
        <v>1659</v>
      </c>
      <c r="U42" s="85">
        <v>1585</v>
      </c>
      <c r="V42" s="46">
        <v>1552</v>
      </c>
    </row>
    <row r="43" spans="1:22" ht="15.6" x14ac:dyDescent="0.3">
      <c r="A43" s="134"/>
      <c r="B43" s="113" t="s">
        <v>393</v>
      </c>
      <c r="C43" s="45">
        <v>220</v>
      </c>
      <c r="D43" s="58">
        <v>270</v>
      </c>
      <c r="E43" s="58">
        <v>258</v>
      </c>
      <c r="F43" s="58">
        <v>276</v>
      </c>
      <c r="G43" s="58">
        <v>274</v>
      </c>
      <c r="H43" s="58">
        <v>281</v>
      </c>
      <c r="I43" s="58">
        <v>289</v>
      </c>
      <c r="J43" s="58">
        <v>288</v>
      </c>
      <c r="K43" s="58">
        <v>260</v>
      </c>
      <c r="L43" s="58">
        <v>247</v>
      </c>
      <c r="M43" s="58">
        <v>235</v>
      </c>
      <c r="N43" s="58">
        <v>209</v>
      </c>
      <c r="O43" s="58">
        <v>201</v>
      </c>
      <c r="P43" s="58">
        <v>205</v>
      </c>
      <c r="Q43" s="58">
        <v>184</v>
      </c>
      <c r="R43" s="58">
        <v>193</v>
      </c>
      <c r="S43" s="58">
        <v>200</v>
      </c>
      <c r="T43" s="85">
        <v>217</v>
      </c>
      <c r="U43" s="85">
        <v>231</v>
      </c>
      <c r="V43" s="46">
        <v>217</v>
      </c>
    </row>
    <row r="44" spans="1:22" ht="15.6" x14ac:dyDescent="0.3">
      <c r="A44" s="134"/>
      <c r="B44" s="113" t="s">
        <v>394</v>
      </c>
      <c r="C44" s="45">
        <v>421</v>
      </c>
      <c r="D44" s="58">
        <v>643</v>
      </c>
      <c r="E44" s="58">
        <v>641</v>
      </c>
      <c r="F44" s="58">
        <v>684</v>
      </c>
      <c r="G44" s="58">
        <v>768</v>
      </c>
      <c r="H44" s="58">
        <v>791</v>
      </c>
      <c r="I44" s="58">
        <v>902</v>
      </c>
      <c r="J44" s="58">
        <v>861</v>
      </c>
      <c r="K44" s="58">
        <v>822</v>
      </c>
      <c r="L44" s="58">
        <v>788</v>
      </c>
      <c r="M44" s="58">
        <v>889</v>
      </c>
      <c r="N44" s="58">
        <v>845</v>
      </c>
      <c r="O44" s="58">
        <v>802</v>
      </c>
      <c r="P44" s="58">
        <v>1637</v>
      </c>
      <c r="Q44" s="58">
        <v>1583</v>
      </c>
      <c r="R44" s="58">
        <v>1765</v>
      </c>
      <c r="S44" s="58">
        <v>1683</v>
      </c>
      <c r="T44" s="85">
        <v>1914</v>
      </c>
      <c r="U44" s="85">
        <v>2051</v>
      </c>
      <c r="V44" s="46">
        <v>2158</v>
      </c>
    </row>
    <row r="45" spans="1:22" ht="15.6" x14ac:dyDescent="0.3">
      <c r="A45" s="134"/>
      <c r="B45" s="113" t="s">
        <v>395</v>
      </c>
      <c r="C45" s="45">
        <v>115</v>
      </c>
      <c r="D45" s="58">
        <v>144</v>
      </c>
      <c r="E45" s="58">
        <v>129</v>
      </c>
      <c r="F45" s="58">
        <v>157</v>
      </c>
      <c r="G45" s="58">
        <v>164</v>
      </c>
      <c r="H45" s="58">
        <v>161</v>
      </c>
      <c r="I45" s="58">
        <v>193</v>
      </c>
      <c r="J45" s="58">
        <v>183</v>
      </c>
      <c r="K45" s="58">
        <v>142</v>
      </c>
      <c r="L45" s="58">
        <v>138</v>
      </c>
      <c r="M45" s="58">
        <v>145</v>
      </c>
      <c r="N45" s="58">
        <v>137</v>
      </c>
      <c r="O45" s="58">
        <v>133</v>
      </c>
      <c r="P45" s="58">
        <v>144</v>
      </c>
      <c r="Q45" s="58">
        <v>131</v>
      </c>
      <c r="R45" s="58">
        <v>134</v>
      </c>
      <c r="S45" s="58">
        <v>142</v>
      </c>
      <c r="T45" s="85">
        <v>166</v>
      </c>
      <c r="U45" s="85">
        <v>137</v>
      </c>
      <c r="V45" s="46">
        <v>134</v>
      </c>
    </row>
    <row r="46" spans="1:22" ht="15.6" x14ac:dyDescent="0.3">
      <c r="A46" s="134"/>
      <c r="B46" s="113" t="s">
        <v>396</v>
      </c>
      <c r="C46" s="45">
        <v>141</v>
      </c>
      <c r="D46" s="58">
        <v>143</v>
      </c>
      <c r="E46" s="58">
        <v>149</v>
      </c>
      <c r="F46" s="58">
        <v>176</v>
      </c>
      <c r="G46" s="58">
        <v>189</v>
      </c>
      <c r="H46" s="58">
        <v>168</v>
      </c>
      <c r="I46" s="58">
        <v>184</v>
      </c>
      <c r="J46" s="58">
        <v>169</v>
      </c>
      <c r="K46" s="58">
        <v>165</v>
      </c>
      <c r="L46" s="58">
        <v>150</v>
      </c>
      <c r="M46" s="58">
        <v>122</v>
      </c>
      <c r="N46" s="58">
        <v>121</v>
      </c>
      <c r="O46" s="58">
        <v>113</v>
      </c>
      <c r="P46" s="58">
        <v>109</v>
      </c>
      <c r="Q46" s="58">
        <v>101</v>
      </c>
      <c r="R46" s="58">
        <v>107</v>
      </c>
      <c r="S46" s="58">
        <v>123</v>
      </c>
      <c r="T46" s="85">
        <v>131</v>
      </c>
      <c r="U46" s="85">
        <v>133</v>
      </c>
      <c r="V46" s="46">
        <v>126</v>
      </c>
    </row>
    <row r="47" spans="1:22" ht="15.6" x14ac:dyDescent="0.3">
      <c r="A47" s="134"/>
      <c r="B47" s="113" t="s">
        <v>397</v>
      </c>
      <c r="C47" s="45">
        <v>163</v>
      </c>
      <c r="D47" s="58">
        <v>257</v>
      </c>
      <c r="E47" s="58">
        <v>241</v>
      </c>
      <c r="F47" s="58">
        <v>236</v>
      </c>
      <c r="G47" s="58">
        <v>327</v>
      </c>
      <c r="H47" s="58">
        <v>319</v>
      </c>
      <c r="I47" s="58">
        <v>336</v>
      </c>
      <c r="J47" s="58">
        <v>316</v>
      </c>
      <c r="K47" s="58">
        <v>289</v>
      </c>
      <c r="L47" s="58">
        <v>266</v>
      </c>
      <c r="M47" s="58">
        <v>292</v>
      </c>
      <c r="N47" s="58">
        <v>278</v>
      </c>
      <c r="O47" s="58">
        <v>268</v>
      </c>
      <c r="P47" s="58">
        <v>287</v>
      </c>
      <c r="Q47" s="58">
        <v>275</v>
      </c>
      <c r="R47" s="58">
        <v>265</v>
      </c>
      <c r="S47" s="58">
        <v>280</v>
      </c>
      <c r="T47" s="85">
        <v>300</v>
      </c>
      <c r="U47" s="85">
        <v>286</v>
      </c>
      <c r="V47" s="46">
        <v>265</v>
      </c>
    </row>
    <row r="48" spans="1:22" ht="15.6" x14ac:dyDescent="0.3">
      <c r="A48" s="134"/>
      <c r="B48" s="113" t="s">
        <v>398</v>
      </c>
      <c r="C48" s="45">
        <v>164</v>
      </c>
      <c r="D48" s="58">
        <v>276</v>
      </c>
      <c r="E48" s="58">
        <v>267</v>
      </c>
      <c r="F48" s="58">
        <v>296</v>
      </c>
      <c r="G48" s="58">
        <v>328</v>
      </c>
      <c r="H48" s="58">
        <v>308</v>
      </c>
      <c r="I48" s="58">
        <v>334</v>
      </c>
      <c r="J48" s="58">
        <v>301</v>
      </c>
      <c r="K48" s="58">
        <v>368</v>
      </c>
      <c r="L48" s="58">
        <v>360</v>
      </c>
      <c r="M48" s="58">
        <v>368</v>
      </c>
      <c r="N48" s="58">
        <v>344</v>
      </c>
      <c r="O48" s="58">
        <v>355</v>
      </c>
      <c r="P48" s="58">
        <v>364</v>
      </c>
      <c r="Q48" s="58">
        <v>357</v>
      </c>
      <c r="R48" s="58">
        <v>389</v>
      </c>
      <c r="S48" s="58">
        <v>434</v>
      </c>
      <c r="T48" s="85">
        <v>470</v>
      </c>
      <c r="U48" s="85">
        <v>428</v>
      </c>
      <c r="V48" s="46">
        <v>428</v>
      </c>
    </row>
    <row r="49" spans="1:22" ht="15.6" x14ac:dyDescent="0.3">
      <c r="A49" s="134"/>
      <c r="B49" s="113" t="s">
        <v>399</v>
      </c>
      <c r="C49" s="45">
        <v>461</v>
      </c>
      <c r="D49" s="58">
        <v>468</v>
      </c>
      <c r="E49" s="58">
        <v>424</v>
      </c>
      <c r="F49" s="58">
        <v>511</v>
      </c>
      <c r="G49" s="58">
        <v>546</v>
      </c>
      <c r="H49" s="58">
        <v>566</v>
      </c>
      <c r="I49" s="58">
        <v>558</v>
      </c>
      <c r="J49" s="58">
        <v>520</v>
      </c>
      <c r="K49" s="58">
        <v>521</v>
      </c>
      <c r="L49" s="58">
        <v>552</v>
      </c>
      <c r="M49" s="58">
        <v>556</v>
      </c>
      <c r="N49" s="58">
        <v>527</v>
      </c>
      <c r="O49" s="58">
        <v>507</v>
      </c>
      <c r="P49" s="58">
        <v>495</v>
      </c>
      <c r="Q49" s="58">
        <v>469</v>
      </c>
      <c r="R49" s="58">
        <v>480</v>
      </c>
      <c r="S49" s="58">
        <v>490</v>
      </c>
      <c r="T49" s="85">
        <v>538</v>
      </c>
      <c r="U49" s="85">
        <v>484</v>
      </c>
      <c r="V49" s="46">
        <v>461</v>
      </c>
    </row>
    <row r="50" spans="1:22" ht="15.6" x14ac:dyDescent="0.3">
      <c r="A50" s="134"/>
      <c r="B50" s="113" t="s">
        <v>400</v>
      </c>
      <c r="C50" s="45">
        <v>96</v>
      </c>
      <c r="D50" s="58">
        <v>113</v>
      </c>
      <c r="E50" s="58">
        <v>106</v>
      </c>
      <c r="F50" s="58">
        <v>152</v>
      </c>
      <c r="G50" s="58">
        <v>166</v>
      </c>
      <c r="H50" s="58">
        <v>152</v>
      </c>
      <c r="I50" s="58">
        <v>163</v>
      </c>
      <c r="J50" s="58">
        <v>143</v>
      </c>
      <c r="K50" s="58">
        <v>127</v>
      </c>
      <c r="L50" s="58">
        <v>111</v>
      </c>
      <c r="M50" s="58">
        <v>124</v>
      </c>
      <c r="N50" s="58">
        <v>119</v>
      </c>
      <c r="O50" s="58">
        <v>108</v>
      </c>
      <c r="P50" s="58">
        <v>96</v>
      </c>
      <c r="Q50" s="58">
        <v>88</v>
      </c>
      <c r="R50" s="58">
        <v>91</v>
      </c>
      <c r="S50" s="58">
        <v>95</v>
      </c>
      <c r="T50" s="85">
        <v>97</v>
      </c>
      <c r="U50" s="85">
        <v>96</v>
      </c>
      <c r="V50" s="46">
        <v>107</v>
      </c>
    </row>
    <row r="51" spans="1:22" ht="16.2" thickBot="1" x14ac:dyDescent="0.35">
      <c r="A51" s="136"/>
      <c r="B51" s="135" t="s">
        <v>401</v>
      </c>
      <c r="C51" s="49">
        <v>668</v>
      </c>
      <c r="D51" s="97">
        <v>817</v>
      </c>
      <c r="E51" s="97">
        <v>801</v>
      </c>
      <c r="F51" s="97">
        <v>879</v>
      </c>
      <c r="G51" s="97">
        <v>939</v>
      </c>
      <c r="H51" s="97">
        <v>916</v>
      </c>
      <c r="I51" s="97">
        <v>1048</v>
      </c>
      <c r="J51" s="97">
        <v>1055</v>
      </c>
      <c r="K51" s="97">
        <v>1018</v>
      </c>
      <c r="L51" s="97">
        <v>1018</v>
      </c>
      <c r="M51" s="97">
        <v>1173</v>
      </c>
      <c r="N51" s="97">
        <v>1176</v>
      </c>
      <c r="O51" s="97">
        <v>1231</v>
      </c>
      <c r="P51" s="97">
        <v>1256</v>
      </c>
      <c r="Q51" s="97">
        <v>1200</v>
      </c>
      <c r="R51" s="97">
        <v>1290</v>
      </c>
      <c r="S51" s="97">
        <v>1219</v>
      </c>
      <c r="T51" s="124">
        <v>918</v>
      </c>
      <c r="U51" s="124">
        <v>1083</v>
      </c>
      <c r="V51" s="95">
        <v>1084</v>
      </c>
    </row>
    <row r="52" spans="1:22" ht="15.6" x14ac:dyDescent="0.3">
      <c r="A52" s="134" t="s">
        <v>333</v>
      </c>
      <c r="B52" s="133" t="s">
        <v>402</v>
      </c>
      <c r="C52" s="80">
        <v>8346</v>
      </c>
      <c r="D52" s="81">
        <v>7699</v>
      </c>
      <c r="E52" s="81">
        <v>7955</v>
      </c>
      <c r="F52" s="81">
        <v>8393</v>
      </c>
      <c r="G52" s="81">
        <v>8743</v>
      </c>
      <c r="H52" s="81">
        <v>8867</v>
      </c>
      <c r="I52" s="81">
        <v>8772</v>
      </c>
      <c r="J52" s="116">
        <v>9010</v>
      </c>
      <c r="K52" s="116">
        <v>8878</v>
      </c>
      <c r="L52" s="116">
        <v>8884</v>
      </c>
      <c r="M52" s="116">
        <v>8774</v>
      </c>
      <c r="N52" s="116">
        <v>8278</v>
      </c>
      <c r="O52" s="81">
        <v>8045</v>
      </c>
      <c r="P52" s="137">
        <v>8427</v>
      </c>
      <c r="Q52" s="116">
        <v>8180</v>
      </c>
      <c r="R52" s="116">
        <v>8018</v>
      </c>
      <c r="S52" s="137">
        <v>7826</v>
      </c>
      <c r="T52" s="138">
        <v>8323</v>
      </c>
      <c r="U52" s="138">
        <v>8868</v>
      </c>
      <c r="V52" s="139">
        <v>9970</v>
      </c>
    </row>
    <row r="53" spans="1:22" ht="15.6" x14ac:dyDescent="0.3">
      <c r="A53" s="134"/>
      <c r="B53" s="112" t="s">
        <v>403</v>
      </c>
      <c r="C53" s="41">
        <v>1076</v>
      </c>
      <c r="D53" s="57">
        <v>1096</v>
      </c>
      <c r="E53" s="57">
        <v>1103</v>
      </c>
      <c r="F53" s="57">
        <v>1191</v>
      </c>
      <c r="G53" s="57">
        <v>1223</v>
      </c>
      <c r="H53" s="57">
        <v>1195</v>
      </c>
      <c r="I53" s="57">
        <v>1148</v>
      </c>
      <c r="J53" s="58">
        <v>1087</v>
      </c>
      <c r="K53" s="58">
        <v>1113</v>
      </c>
      <c r="L53" s="58">
        <v>1129</v>
      </c>
      <c r="M53" s="58">
        <v>1060</v>
      </c>
      <c r="N53" s="58">
        <v>1036</v>
      </c>
      <c r="O53" s="57">
        <v>978</v>
      </c>
      <c r="P53" s="58">
        <v>1226</v>
      </c>
      <c r="Q53" s="58">
        <v>1281</v>
      </c>
      <c r="R53" s="58">
        <v>1329</v>
      </c>
      <c r="S53" s="58">
        <v>1306</v>
      </c>
      <c r="T53" s="85">
        <v>1402</v>
      </c>
      <c r="U53" s="85">
        <v>1436</v>
      </c>
      <c r="V53" s="46">
        <v>1540</v>
      </c>
    </row>
    <row r="54" spans="1:22" ht="15.6" x14ac:dyDescent="0.3">
      <c r="A54" s="134"/>
      <c r="B54" s="113" t="s">
        <v>404</v>
      </c>
      <c r="C54" s="45">
        <v>138</v>
      </c>
      <c r="D54" s="58">
        <v>174</v>
      </c>
      <c r="E54" s="58">
        <v>169</v>
      </c>
      <c r="F54" s="58">
        <v>205</v>
      </c>
      <c r="G54" s="58">
        <v>188</v>
      </c>
      <c r="H54" s="58">
        <v>175</v>
      </c>
      <c r="I54" s="58">
        <v>206</v>
      </c>
      <c r="J54" s="58">
        <v>229</v>
      </c>
      <c r="K54" s="58">
        <v>205</v>
      </c>
      <c r="L54" s="58">
        <v>219</v>
      </c>
      <c r="M54" s="58">
        <v>225</v>
      </c>
      <c r="N54" s="58">
        <v>209</v>
      </c>
      <c r="O54" s="58">
        <v>214</v>
      </c>
      <c r="P54" s="58">
        <v>226</v>
      </c>
      <c r="Q54" s="58">
        <v>217</v>
      </c>
      <c r="R54" s="58">
        <v>202</v>
      </c>
      <c r="S54" s="58">
        <v>192</v>
      </c>
      <c r="T54" s="85">
        <v>227</v>
      </c>
      <c r="U54" s="85">
        <v>213</v>
      </c>
      <c r="V54" s="46">
        <v>220</v>
      </c>
    </row>
    <row r="55" spans="1:22" ht="15.6" x14ac:dyDescent="0.3">
      <c r="A55" s="134"/>
      <c r="B55" s="113" t="s">
        <v>405</v>
      </c>
      <c r="C55" s="45">
        <v>102</v>
      </c>
      <c r="D55" s="58">
        <v>125</v>
      </c>
      <c r="E55" s="58">
        <v>131</v>
      </c>
      <c r="F55" s="58">
        <v>182</v>
      </c>
      <c r="G55" s="58">
        <v>207</v>
      </c>
      <c r="H55" s="58">
        <v>215</v>
      </c>
      <c r="I55" s="58">
        <v>225</v>
      </c>
      <c r="J55" s="58">
        <v>216</v>
      </c>
      <c r="K55" s="58">
        <v>205</v>
      </c>
      <c r="L55" s="58">
        <v>199</v>
      </c>
      <c r="M55" s="58">
        <v>232</v>
      </c>
      <c r="N55" s="58">
        <v>307</v>
      </c>
      <c r="O55" s="58">
        <v>217</v>
      </c>
      <c r="P55" s="58">
        <v>173</v>
      </c>
      <c r="Q55" s="58">
        <v>159</v>
      </c>
      <c r="R55" s="58">
        <v>149</v>
      </c>
      <c r="S55" s="58">
        <v>140</v>
      </c>
      <c r="T55" s="85">
        <v>148</v>
      </c>
      <c r="U55" s="85">
        <v>145</v>
      </c>
      <c r="V55" s="46">
        <v>134</v>
      </c>
    </row>
    <row r="56" spans="1:22" ht="15.6" x14ac:dyDescent="0.3">
      <c r="A56" s="134"/>
      <c r="B56" s="113" t="s">
        <v>406</v>
      </c>
      <c r="C56" s="45">
        <v>74</v>
      </c>
      <c r="D56" s="58">
        <v>72</v>
      </c>
      <c r="E56" s="58">
        <v>68</v>
      </c>
      <c r="F56" s="58">
        <v>82</v>
      </c>
      <c r="G56" s="58">
        <v>79</v>
      </c>
      <c r="H56" s="58">
        <v>80</v>
      </c>
      <c r="I56" s="58">
        <v>69</v>
      </c>
      <c r="J56" s="58">
        <v>61</v>
      </c>
      <c r="K56" s="58">
        <v>57</v>
      </c>
      <c r="L56" s="58">
        <v>52</v>
      </c>
      <c r="M56" s="58">
        <v>71</v>
      </c>
      <c r="N56" s="58">
        <v>68</v>
      </c>
      <c r="O56" s="58">
        <v>63</v>
      </c>
      <c r="P56" s="58">
        <v>52</v>
      </c>
      <c r="Q56" s="58">
        <v>48</v>
      </c>
      <c r="R56" s="58">
        <v>54</v>
      </c>
      <c r="S56" s="58">
        <v>69</v>
      </c>
      <c r="T56" s="85">
        <v>65</v>
      </c>
      <c r="U56" s="85">
        <v>62</v>
      </c>
      <c r="V56" s="46">
        <v>83</v>
      </c>
    </row>
    <row r="57" spans="1:22" ht="15.6" x14ac:dyDescent="0.3">
      <c r="A57" s="134"/>
      <c r="B57" s="113" t="s">
        <v>407</v>
      </c>
      <c r="C57" s="45">
        <v>5</v>
      </c>
      <c r="D57" s="58">
        <v>7</v>
      </c>
      <c r="E57" s="58">
        <v>3</v>
      </c>
      <c r="F57" s="58">
        <v>29</v>
      </c>
      <c r="G57" s="58">
        <v>27</v>
      </c>
      <c r="H57" s="58">
        <v>39</v>
      </c>
      <c r="I57" s="58">
        <v>38</v>
      </c>
      <c r="J57" s="58">
        <v>35</v>
      </c>
      <c r="K57" s="58">
        <v>40</v>
      </c>
      <c r="L57" s="58">
        <v>41</v>
      </c>
      <c r="M57" s="58">
        <v>40</v>
      </c>
      <c r="N57" s="58">
        <v>29</v>
      </c>
      <c r="O57" s="58">
        <v>18</v>
      </c>
      <c r="P57" s="58">
        <v>18</v>
      </c>
      <c r="Q57" s="58">
        <v>21</v>
      </c>
      <c r="R57" s="58">
        <v>47</v>
      </c>
      <c r="S57" s="58">
        <v>55</v>
      </c>
      <c r="T57" s="85">
        <v>65</v>
      </c>
      <c r="U57" s="85">
        <v>53</v>
      </c>
      <c r="V57" s="46">
        <v>62</v>
      </c>
    </row>
    <row r="58" spans="1:22" ht="15.6" x14ac:dyDescent="0.3">
      <c r="A58" s="134"/>
      <c r="B58" s="113" t="s">
        <v>408</v>
      </c>
      <c r="C58" s="45">
        <v>664</v>
      </c>
      <c r="D58" s="58">
        <v>615</v>
      </c>
      <c r="E58" s="58">
        <v>584</v>
      </c>
      <c r="F58" s="58">
        <v>684</v>
      </c>
      <c r="G58" s="58">
        <v>561</v>
      </c>
      <c r="H58" s="58">
        <v>537</v>
      </c>
      <c r="I58" s="58">
        <v>548</v>
      </c>
      <c r="J58" s="58">
        <v>511</v>
      </c>
      <c r="K58" s="58">
        <v>505</v>
      </c>
      <c r="L58" s="58">
        <v>473</v>
      </c>
      <c r="M58" s="58">
        <v>468</v>
      </c>
      <c r="N58" s="58">
        <v>489</v>
      </c>
      <c r="O58" s="58">
        <v>554</v>
      </c>
      <c r="P58" s="58">
        <v>563</v>
      </c>
      <c r="Q58" s="58">
        <v>561</v>
      </c>
      <c r="R58" s="58">
        <v>535</v>
      </c>
      <c r="S58" s="58">
        <v>577</v>
      </c>
      <c r="T58" s="85">
        <v>589</v>
      </c>
      <c r="U58" s="85">
        <v>593</v>
      </c>
      <c r="V58" s="46">
        <v>626</v>
      </c>
    </row>
    <row r="59" spans="1:22" ht="15.6" x14ac:dyDescent="0.3">
      <c r="A59" s="134"/>
      <c r="B59" s="113" t="s">
        <v>409</v>
      </c>
      <c r="C59" s="45">
        <v>913</v>
      </c>
      <c r="D59" s="58">
        <v>915</v>
      </c>
      <c r="E59" s="58">
        <v>884</v>
      </c>
      <c r="F59" s="58">
        <v>889</v>
      </c>
      <c r="G59" s="58">
        <v>889</v>
      </c>
      <c r="H59" s="58">
        <v>857</v>
      </c>
      <c r="I59" s="58">
        <v>867</v>
      </c>
      <c r="J59" s="58">
        <v>882</v>
      </c>
      <c r="K59" s="58">
        <v>960</v>
      </c>
      <c r="L59" s="58">
        <v>979</v>
      </c>
      <c r="M59" s="58">
        <v>1041</v>
      </c>
      <c r="N59" s="58">
        <v>1079</v>
      </c>
      <c r="O59" s="58">
        <v>1014</v>
      </c>
      <c r="P59" s="58">
        <v>1090</v>
      </c>
      <c r="Q59" s="58">
        <v>1074</v>
      </c>
      <c r="R59" s="58">
        <v>1153</v>
      </c>
      <c r="S59" s="58">
        <v>1244</v>
      </c>
      <c r="T59" s="85">
        <v>1373</v>
      </c>
      <c r="U59" s="85">
        <v>1243</v>
      </c>
      <c r="V59" s="46">
        <v>1274</v>
      </c>
    </row>
    <row r="60" spans="1:22" ht="15.6" x14ac:dyDescent="0.3">
      <c r="A60" s="134"/>
      <c r="B60" s="113" t="s">
        <v>410</v>
      </c>
      <c r="C60" s="45">
        <v>297</v>
      </c>
      <c r="D60" s="58">
        <v>280</v>
      </c>
      <c r="E60" s="58">
        <v>307</v>
      </c>
      <c r="F60" s="58">
        <v>301</v>
      </c>
      <c r="G60" s="58">
        <v>282</v>
      </c>
      <c r="H60" s="58">
        <v>286</v>
      </c>
      <c r="I60" s="58">
        <v>311</v>
      </c>
      <c r="J60" s="58">
        <v>298</v>
      </c>
      <c r="K60" s="58">
        <v>267</v>
      </c>
      <c r="L60" s="58">
        <v>266</v>
      </c>
      <c r="M60" s="58">
        <v>290</v>
      </c>
      <c r="N60" s="58">
        <v>252</v>
      </c>
      <c r="O60" s="58">
        <v>239</v>
      </c>
      <c r="P60" s="58">
        <v>191</v>
      </c>
      <c r="Q60" s="58">
        <v>172</v>
      </c>
      <c r="R60" s="58">
        <v>201</v>
      </c>
      <c r="S60" s="58">
        <v>255</v>
      </c>
      <c r="T60" s="85">
        <v>256</v>
      </c>
      <c r="U60" s="85">
        <v>206</v>
      </c>
      <c r="V60" s="46">
        <v>199</v>
      </c>
    </row>
    <row r="61" spans="1:22" ht="15.6" x14ac:dyDescent="0.3">
      <c r="A61" s="134"/>
      <c r="B61" s="113" t="s">
        <v>411</v>
      </c>
      <c r="C61" s="45">
        <v>686</v>
      </c>
      <c r="D61" s="58">
        <v>713</v>
      </c>
      <c r="E61" s="58">
        <v>757</v>
      </c>
      <c r="F61" s="58">
        <v>798</v>
      </c>
      <c r="G61" s="58">
        <v>840</v>
      </c>
      <c r="H61" s="58">
        <v>812</v>
      </c>
      <c r="I61" s="58">
        <v>870</v>
      </c>
      <c r="J61" s="58">
        <v>897</v>
      </c>
      <c r="K61" s="58">
        <v>901</v>
      </c>
      <c r="L61" s="58">
        <v>911</v>
      </c>
      <c r="M61" s="58">
        <v>856</v>
      </c>
      <c r="N61" s="58">
        <v>837</v>
      </c>
      <c r="O61" s="58">
        <v>794</v>
      </c>
      <c r="P61" s="58">
        <v>818</v>
      </c>
      <c r="Q61" s="58">
        <v>865</v>
      </c>
      <c r="R61" s="58">
        <v>889</v>
      </c>
      <c r="S61" s="58">
        <v>924</v>
      </c>
      <c r="T61" s="85">
        <v>935</v>
      </c>
      <c r="U61" s="85">
        <v>907</v>
      </c>
      <c r="V61" s="46">
        <v>1011</v>
      </c>
    </row>
    <row r="62" spans="1:22" ht="15.6" x14ac:dyDescent="0.3">
      <c r="A62" s="134"/>
      <c r="B62" s="113" t="s">
        <v>412</v>
      </c>
      <c r="C62" s="45">
        <v>394</v>
      </c>
      <c r="D62" s="58">
        <v>394</v>
      </c>
      <c r="E62" s="58">
        <v>386</v>
      </c>
      <c r="F62" s="58">
        <v>413</v>
      </c>
      <c r="G62" s="58">
        <v>426</v>
      </c>
      <c r="H62" s="58">
        <v>432</v>
      </c>
      <c r="I62" s="58">
        <v>460</v>
      </c>
      <c r="J62" s="58">
        <v>428</v>
      </c>
      <c r="K62" s="58">
        <v>407</v>
      </c>
      <c r="L62" s="58">
        <v>383</v>
      </c>
      <c r="M62" s="58">
        <v>439</v>
      </c>
      <c r="N62" s="58">
        <v>445</v>
      </c>
      <c r="O62" s="58">
        <v>456</v>
      </c>
      <c r="P62" s="58">
        <v>464</v>
      </c>
      <c r="Q62" s="58">
        <v>448</v>
      </c>
      <c r="R62" s="58">
        <v>401</v>
      </c>
      <c r="S62" s="58">
        <v>377</v>
      </c>
      <c r="T62" s="85">
        <v>362</v>
      </c>
      <c r="U62" s="85">
        <v>416</v>
      </c>
      <c r="V62" s="46">
        <v>412</v>
      </c>
    </row>
    <row r="63" spans="1:22" ht="15.6" x14ac:dyDescent="0.3">
      <c r="A63" s="134"/>
      <c r="B63" s="113" t="s">
        <v>413</v>
      </c>
      <c r="C63" s="45">
        <v>261</v>
      </c>
      <c r="D63" s="58">
        <v>249</v>
      </c>
      <c r="E63" s="58">
        <v>256</v>
      </c>
      <c r="F63" s="58">
        <v>300</v>
      </c>
      <c r="G63" s="58">
        <v>320</v>
      </c>
      <c r="H63" s="58">
        <v>306</v>
      </c>
      <c r="I63" s="58">
        <v>307</v>
      </c>
      <c r="J63" s="58">
        <v>298</v>
      </c>
      <c r="K63" s="58">
        <v>287</v>
      </c>
      <c r="L63" s="58">
        <v>268</v>
      </c>
      <c r="M63" s="58">
        <v>266</v>
      </c>
      <c r="N63" s="58">
        <v>254</v>
      </c>
      <c r="O63" s="58">
        <v>222</v>
      </c>
      <c r="P63" s="58">
        <v>203</v>
      </c>
      <c r="Q63" s="58">
        <v>192</v>
      </c>
      <c r="R63" s="58">
        <v>191</v>
      </c>
      <c r="S63" s="58">
        <v>168</v>
      </c>
      <c r="T63" s="85">
        <v>160</v>
      </c>
      <c r="U63" s="85">
        <v>158</v>
      </c>
      <c r="V63" s="46">
        <v>140</v>
      </c>
    </row>
    <row r="64" spans="1:22" ht="15.6" x14ac:dyDescent="0.3">
      <c r="A64" s="134"/>
      <c r="B64" s="113" t="s">
        <v>414</v>
      </c>
      <c r="C64" s="45">
        <v>215</v>
      </c>
      <c r="D64" s="58">
        <v>256</v>
      </c>
      <c r="E64" s="58">
        <v>251</v>
      </c>
      <c r="F64" s="58">
        <v>315</v>
      </c>
      <c r="G64" s="58">
        <v>305</v>
      </c>
      <c r="H64" s="58">
        <v>306</v>
      </c>
      <c r="I64" s="58">
        <v>326</v>
      </c>
      <c r="J64" s="58">
        <v>295</v>
      </c>
      <c r="K64" s="58">
        <v>263</v>
      </c>
      <c r="L64" s="58">
        <v>214</v>
      </c>
      <c r="M64" s="58">
        <v>256</v>
      </c>
      <c r="N64" s="58">
        <v>235</v>
      </c>
      <c r="O64" s="58">
        <v>216</v>
      </c>
      <c r="P64" s="58">
        <v>196</v>
      </c>
      <c r="Q64" s="58">
        <v>188</v>
      </c>
      <c r="R64" s="58">
        <v>202</v>
      </c>
      <c r="S64" s="58">
        <v>223</v>
      </c>
      <c r="T64" s="85">
        <v>233</v>
      </c>
      <c r="U64" s="85">
        <v>208</v>
      </c>
      <c r="V64" s="46">
        <v>213</v>
      </c>
    </row>
    <row r="65" spans="1:22" ht="15.6" x14ac:dyDescent="0.3">
      <c r="A65" s="134"/>
      <c r="B65" s="113" t="s">
        <v>415</v>
      </c>
      <c r="C65" s="45">
        <v>153</v>
      </c>
      <c r="D65" s="58">
        <v>152</v>
      </c>
      <c r="E65" s="58">
        <v>181</v>
      </c>
      <c r="F65" s="58">
        <v>249</v>
      </c>
      <c r="G65" s="58">
        <v>265</v>
      </c>
      <c r="H65" s="58">
        <v>269</v>
      </c>
      <c r="I65" s="58">
        <v>248</v>
      </c>
      <c r="J65" s="58">
        <v>265</v>
      </c>
      <c r="K65" s="58">
        <v>290</v>
      </c>
      <c r="L65" s="58">
        <v>325</v>
      </c>
      <c r="M65" s="58">
        <v>328</v>
      </c>
      <c r="N65" s="58">
        <v>306</v>
      </c>
      <c r="O65" s="58">
        <v>297</v>
      </c>
      <c r="P65" s="58">
        <v>304</v>
      </c>
      <c r="Q65" s="58">
        <v>323</v>
      </c>
      <c r="R65" s="58">
        <v>327</v>
      </c>
      <c r="S65" s="58">
        <v>327</v>
      </c>
      <c r="T65" s="85">
        <v>315</v>
      </c>
      <c r="U65" s="85">
        <v>318</v>
      </c>
      <c r="V65" s="46">
        <v>298</v>
      </c>
    </row>
    <row r="66" spans="1:22" ht="15.6" x14ac:dyDescent="0.3">
      <c r="A66" s="134"/>
      <c r="B66" s="113" t="s">
        <v>416</v>
      </c>
      <c r="C66" s="45">
        <v>193</v>
      </c>
      <c r="D66" s="58">
        <v>259</v>
      </c>
      <c r="E66" s="58">
        <v>266</v>
      </c>
      <c r="F66" s="58">
        <v>293</v>
      </c>
      <c r="G66" s="58">
        <v>309</v>
      </c>
      <c r="H66" s="58">
        <v>284</v>
      </c>
      <c r="I66" s="58">
        <v>288</v>
      </c>
      <c r="J66" s="58">
        <v>299</v>
      </c>
      <c r="K66" s="58">
        <v>272</v>
      </c>
      <c r="L66" s="58">
        <v>264</v>
      </c>
      <c r="M66" s="58">
        <v>305</v>
      </c>
      <c r="N66" s="58">
        <v>299</v>
      </c>
      <c r="O66" s="58">
        <v>267</v>
      </c>
      <c r="P66" s="58">
        <v>253</v>
      </c>
      <c r="Q66" s="58">
        <v>245</v>
      </c>
      <c r="R66" s="58">
        <v>243</v>
      </c>
      <c r="S66" s="58">
        <v>282</v>
      </c>
      <c r="T66" s="85">
        <v>304</v>
      </c>
      <c r="U66" s="85">
        <v>321</v>
      </c>
      <c r="V66" s="46">
        <v>336</v>
      </c>
    </row>
    <row r="67" spans="1:22" ht="15.6" x14ac:dyDescent="0.3">
      <c r="A67" s="134"/>
      <c r="B67" s="113" t="s">
        <v>417</v>
      </c>
      <c r="C67" s="45">
        <v>316</v>
      </c>
      <c r="D67" s="58">
        <v>368</v>
      </c>
      <c r="E67" s="58">
        <v>355</v>
      </c>
      <c r="F67" s="58">
        <v>434</v>
      </c>
      <c r="G67" s="58">
        <v>424</v>
      </c>
      <c r="H67" s="58">
        <v>412</v>
      </c>
      <c r="I67" s="58">
        <v>419</v>
      </c>
      <c r="J67" s="58">
        <v>413</v>
      </c>
      <c r="K67" s="58">
        <v>370</v>
      </c>
      <c r="L67" s="58">
        <v>370</v>
      </c>
      <c r="M67" s="58">
        <v>383</v>
      </c>
      <c r="N67" s="58">
        <v>352</v>
      </c>
      <c r="O67" s="58">
        <v>315</v>
      </c>
      <c r="P67" s="58">
        <v>325</v>
      </c>
      <c r="Q67" s="58">
        <v>287</v>
      </c>
      <c r="R67" s="58">
        <v>304</v>
      </c>
      <c r="S67" s="58">
        <v>290</v>
      </c>
      <c r="T67" s="85">
        <v>307</v>
      </c>
      <c r="U67" s="85">
        <v>325</v>
      </c>
      <c r="V67" s="46">
        <v>350</v>
      </c>
    </row>
    <row r="68" spans="1:22" ht="15.6" x14ac:dyDescent="0.3">
      <c r="A68" s="134"/>
      <c r="B68" s="113" t="s">
        <v>418</v>
      </c>
      <c r="C68" s="45">
        <v>138</v>
      </c>
      <c r="D68" s="58">
        <v>152</v>
      </c>
      <c r="E68" s="58">
        <v>152</v>
      </c>
      <c r="F68" s="58">
        <v>193</v>
      </c>
      <c r="G68" s="58">
        <v>159</v>
      </c>
      <c r="H68" s="58">
        <v>155</v>
      </c>
      <c r="I68" s="58">
        <v>160</v>
      </c>
      <c r="J68" s="58">
        <v>156</v>
      </c>
      <c r="K68" s="58">
        <v>130</v>
      </c>
      <c r="L68" s="58">
        <v>134</v>
      </c>
      <c r="M68" s="58">
        <v>143</v>
      </c>
      <c r="N68" s="58">
        <v>141</v>
      </c>
      <c r="O68" s="58">
        <v>115</v>
      </c>
      <c r="P68" s="58">
        <v>106</v>
      </c>
      <c r="Q68" s="58">
        <v>109</v>
      </c>
      <c r="R68" s="58">
        <v>112</v>
      </c>
      <c r="S68" s="58">
        <v>114</v>
      </c>
      <c r="T68" s="85">
        <v>128</v>
      </c>
      <c r="U68" s="85">
        <v>117</v>
      </c>
      <c r="V68" s="46">
        <v>129</v>
      </c>
    </row>
    <row r="69" spans="1:22" ht="15.6" x14ac:dyDescent="0.3">
      <c r="A69" s="134"/>
      <c r="B69" s="113" t="s">
        <v>419</v>
      </c>
      <c r="C69" s="45">
        <v>1527</v>
      </c>
      <c r="D69" s="58">
        <v>1656</v>
      </c>
      <c r="E69" s="58">
        <v>1659</v>
      </c>
      <c r="F69" s="58">
        <v>1821</v>
      </c>
      <c r="G69" s="58">
        <v>1937</v>
      </c>
      <c r="H69" s="58">
        <v>1977</v>
      </c>
      <c r="I69" s="58">
        <v>1935</v>
      </c>
      <c r="J69" s="58">
        <v>2036</v>
      </c>
      <c r="K69" s="58">
        <v>2006</v>
      </c>
      <c r="L69" s="58">
        <v>1953</v>
      </c>
      <c r="M69" s="58">
        <v>2051</v>
      </c>
      <c r="N69" s="58">
        <v>1955</v>
      </c>
      <c r="O69" s="58">
        <v>1868</v>
      </c>
      <c r="P69" s="58">
        <v>1860</v>
      </c>
      <c r="Q69" s="58">
        <v>1846</v>
      </c>
      <c r="R69" s="58">
        <v>1786</v>
      </c>
      <c r="S69" s="58">
        <v>1689</v>
      </c>
      <c r="T69" s="85">
        <v>1702</v>
      </c>
      <c r="U69" s="85">
        <v>1774</v>
      </c>
      <c r="V69" s="46">
        <v>1778</v>
      </c>
    </row>
    <row r="70" spans="1:22" ht="16.2" thickBot="1" x14ac:dyDescent="0.35">
      <c r="A70" s="134"/>
      <c r="B70" s="135" t="s">
        <v>420</v>
      </c>
      <c r="C70" s="93">
        <v>599</v>
      </c>
      <c r="D70" s="94">
        <v>678</v>
      </c>
      <c r="E70" s="97">
        <v>620</v>
      </c>
      <c r="F70" s="97">
        <v>759</v>
      </c>
      <c r="G70" s="97">
        <v>821</v>
      </c>
      <c r="H70" s="97">
        <v>895</v>
      </c>
      <c r="I70" s="97">
        <v>935</v>
      </c>
      <c r="J70" s="97">
        <v>868</v>
      </c>
      <c r="K70" s="94">
        <v>875</v>
      </c>
      <c r="L70" s="94">
        <v>776</v>
      </c>
      <c r="M70" s="94">
        <v>781</v>
      </c>
      <c r="N70" s="94">
        <v>735</v>
      </c>
      <c r="O70" s="94">
        <v>750</v>
      </c>
      <c r="P70" s="94">
        <v>860</v>
      </c>
      <c r="Q70" s="94">
        <v>844</v>
      </c>
      <c r="R70" s="97">
        <v>831</v>
      </c>
      <c r="S70" s="97">
        <v>797</v>
      </c>
      <c r="T70" s="122">
        <v>857</v>
      </c>
      <c r="U70" s="122">
        <v>815</v>
      </c>
      <c r="V70" s="50">
        <v>863</v>
      </c>
    </row>
    <row r="71" spans="1:22" ht="15.6" x14ac:dyDescent="0.3">
      <c r="A71" s="132" t="s">
        <v>156</v>
      </c>
      <c r="B71" s="133" t="s">
        <v>421</v>
      </c>
      <c r="C71" s="80">
        <v>5172</v>
      </c>
      <c r="D71" s="81">
        <v>4986</v>
      </c>
      <c r="E71" s="81">
        <v>5077</v>
      </c>
      <c r="F71" s="81">
        <v>5278</v>
      </c>
      <c r="G71" s="81">
        <v>5640</v>
      </c>
      <c r="H71" s="81">
        <v>6052</v>
      </c>
      <c r="I71" s="116">
        <v>6131</v>
      </c>
      <c r="J71" s="117">
        <v>6243</v>
      </c>
      <c r="K71" s="140">
        <v>6276</v>
      </c>
      <c r="L71" s="137">
        <v>6159</v>
      </c>
      <c r="M71" s="137">
        <v>6227</v>
      </c>
      <c r="N71" s="81">
        <v>5920</v>
      </c>
      <c r="O71" s="137">
        <v>5964</v>
      </c>
      <c r="P71" s="137">
        <v>6163</v>
      </c>
      <c r="Q71" s="139">
        <v>5954</v>
      </c>
      <c r="R71" s="115">
        <v>5886</v>
      </c>
      <c r="S71" s="81">
        <v>5933</v>
      </c>
      <c r="T71" s="117">
        <v>6247</v>
      </c>
      <c r="U71" s="117">
        <v>6518</v>
      </c>
      <c r="V71" s="118">
        <v>7284</v>
      </c>
    </row>
    <row r="72" spans="1:22" ht="15.6" x14ac:dyDescent="0.3">
      <c r="A72" s="134"/>
      <c r="B72" s="112" t="s">
        <v>422</v>
      </c>
      <c r="C72" s="41">
        <v>254</v>
      </c>
      <c r="D72" s="57">
        <v>298</v>
      </c>
      <c r="E72" s="57">
        <v>296</v>
      </c>
      <c r="F72" s="57">
        <v>489</v>
      </c>
      <c r="G72" s="57">
        <v>530</v>
      </c>
      <c r="H72" s="57">
        <v>574</v>
      </c>
      <c r="I72" s="58">
        <v>618</v>
      </c>
      <c r="J72" s="58">
        <v>610</v>
      </c>
      <c r="K72" s="58">
        <v>652</v>
      </c>
      <c r="L72" s="58">
        <v>674</v>
      </c>
      <c r="M72" s="58">
        <v>687</v>
      </c>
      <c r="N72" s="57">
        <v>682</v>
      </c>
      <c r="O72" s="58">
        <v>638</v>
      </c>
      <c r="P72" s="58">
        <v>563</v>
      </c>
      <c r="Q72" s="58">
        <v>552</v>
      </c>
      <c r="R72" s="58">
        <v>552</v>
      </c>
      <c r="S72" s="57">
        <v>578</v>
      </c>
      <c r="T72" s="85">
        <v>580</v>
      </c>
      <c r="U72" s="85">
        <v>601</v>
      </c>
      <c r="V72" s="46">
        <v>567</v>
      </c>
    </row>
    <row r="73" spans="1:22" ht="15.6" x14ac:dyDescent="0.3">
      <c r="A73" s="134"/>
      <c r="B73" s="113" t="s">
        <v>423</v>
      </c>
      <c r="C73" s="45">
        <v>152</v>
      </c>
      <c r="D73" s="58">
        <v>234</v>
      </c>
      <c r="E73" s="58">
        <v>224</v>
      </c>
      <c r="F73" s="58">
        <v>257</v>
      </c>
      <c r="G73" s="58">
        <v>261</v>
      </c>
      <c r="H73" s="58">
        <v>233</v>
      </c>
      <c r="I73" s="58">
        <v>242</v>
      </c>
      <c r="J73" s="58">
        <v>226</v>
      </c>
      <c r="K73" s="58">
        <v>213</v>
      </c>
      <c r="L73" s="58">
        <v>188</v>
      </c>
      <c r="M73" s="58">
        <v>160</v>
      </c>
      <c r="N73" s="58">
        <v>154</v>
      </c>
      <c r="O73" s="58">
        <v>143</v>
      </c>
      <c r="P73" s="58">
        <v>237</v>
      </c>
      <c r="Q73" s="58">
        <v>175</v>
      </c>
      <c r="R73" s="58">
        <v>171</v>
      </c>
      <c r="S73" s="58">
        <v>180</v>
      </c>
      <c r="T73" s="85">
        <v>244</v>
      </c>
      <c r="U73" s="85">
        <v>220</v>
      </c>
      <c r="V73" s="46">
        <v>206</v>
      </c>
    </row>
    <row r="74" spans="1:22" ht="15.6" x14ac:dyDescent="0.3">
      <c r="A74" s="134"/>
      <c r="B74" s="113" t="s">
        <v>424</v>
      </c>
      <c r="C74" s="45">
        <v>1738</v>
      </c>
      <c r="D74" s="58">
        <v>1878</v>
      </c>
      <c r="E74" s="58">
        <v>1992</v>
      </c>
      <c r="F74" s="58">
        <v>2162</v>
      </c>
      <c r="G74" s="58">
        <v>2301</v>
      </c>
      <c r="H74" s="58">
        <v>2220</v>
      </c>
      <c r="I74" s="58">
        <v>2222</v>
      </c>
      <c r="J74" s="58">
        <v>2276</v>
      </c>
      <c r="K74" s="58">
        <v>2427</v>
      </c>
      <c r="L74" s="58">
        <v>2438</v>
      </c>
      <c r="M74" s="58">
        <v>2336</v>
      </c>
      <c r="N74" s="58">
        <v>2270</v>
      </c>
      <c r="O74" s="58">
        <v>2182</v>
      </c>
      <c r="P74" s="58">
        <v>2139</v>
      </c>
      <c r="Q74" s="58">
        <v>2025</v>
      </c>
      <c r="R74" s="58">
        <v>2012</v>
      </c>
      <c r="S74" s="58">
        <v>2037</v>
      </c>
      <c r="T74" s="85">
        <v>2169</v>
      </c>
      <c r="U74" s="85">
        <v>2070</v>
      </c>
      <c r="V74" s="46">
        <v>2028</v>
      </c>
    </row>
    <row r="75" spans="1:22" ht="15.6" x14ac:dyDescent="0.3">
      <c r="A75" s="134"/>
      <c r="B75" s="113" t="s">
        <v>425</v>
      </c>
      <c r="C75" s="45">
        <v>111</v>
      </c>
      <c r="D75" s="58">
        <v>130</v>
      </c>
      <c r="E75" s="58">
        <v>118</v>
      </c>
      <c r="F75" s="58">
        <v>117</v>
      </c>
      <c r="G75" s="58">
        <v>119</v>
      </c>
      <c r="H75" s="58">
        <v>120</v>
      </c>
      <c r="I75" s="58">
        <v>120</v>
      </c>
      <c r="J75" s="58">
        <v>112</v>
      </c>
      <c r="K75" s="58">
        <v>103</v>
      </c>
      <c r="L75" s="58">
        <v>99</v>
      </c>
      <c r="M75" s="58">
        <v>120</v>
      </c>
      <c r="N75" s="58">
        <v>174</v>
      </c>
      <c r="O75" s="58">
        <v>112</v>
      </c>
      <c r="P75" s="58">
        <v>114</v>
      </c>
      <c r="Q75" s="58">
        <v>109</v>
      </c>
      <c r="R75" s="58">
        <v>100</v>
      </c>
      <c r="S75" s="58">
        <v>116</v>
      </c>
      <c r="T75" s="85">
        <v>135</v>
      </c>
      <c r="U75" s="85">
        <v>131</v>
      </c>
      <c r="V75" s="46">
        <v>131</v>
      </c>
    </row>
    <row r="76" spans="1:22" ht="15.6" x14ac:dyDescent="0.3">
      <c r="A76" s="134"/>
      <c r="B76" s="113" t="s">
        <v>426</v>
      </c>
      <c r="C76" s="45">
        <v>300</v>
      </c>
      <c r="D76" s="58">
        <v>102</v>
      </c>
      <c r="E76" s="58">
        <v>103</v>
      </c>
      <c r="F76" s="58">
        <v>114</v>
      </c>
      <c r="G76" s="58">
        <v>110</v>
      </c>
      <c r="H76" s="58">
        <v>117</v>
      </c>
      <c r="I76" s="58">
        <v>111</v>
      </c>
      <c r="J76" s="58">
        <v>100</v>
      </c>
      <c r="K76" s="58">
        <v>93</v>
      </c>
      <c r="L76" s="58">
        <v>96</v>
      </c>
      <c r="M76" s="58">
        <v>95</v>
      </c>
      <c r="N76" s="58">
        <v>91</v>
      </c>
      <c r="O76" s="58">
        <v>89</v>
      </c>
      <c r="P76" s="58">
        <v>78</v>
      </c>
      <c r="Q76" s="58">
        <v>78</v>
      </c>
      <c r="R76" s="58">
        <v>89</v>
      </c>
      <c r="S76" s="58">
        <v>95</v>
      </c>
      <c r="T76" s="85">
        <v>97</v>
      </c>
      <c r="U76" s="85">
        <v>93</v>
      </c>
      <c r="V76" s="46">
        <v>87</v>
      </c>
    </row>
    <row r="77" spans="1:22" ht="16.2" thickBot="1" x14ac:dyDescent="0.35">
      <c r="A77" s="134"/>
      <c r="B77" s="135" t="s">
        <v>427</v>
      </c>
      <c r="C77" s="93">
        <v>191</v>
      </c>
      <c r="D77" s="94">
        <v>224</v>
      </c>
      <c r="E77" s="94">
        <v>230</v>
      </c>
      <c r="F77" s="94">
        <v>234</v>
      </c>
      <c r="G77" s="94">
        <v>234</v>
      </c>
      <c r="H77" s="97">
        <v>210</v>
      </c>
      <c r="I77" s="97">
        <v>203</v>
      </c>
      <c r="J77" s="97">
        <v>217</v>
      </c>
      <c r="K77" s="97">
        <v>205</v>
      </c>
      <c r="L77" s="97">
        <v>187</v>
      </c>
      <c r="M77" s="97">
        <v>193</v>
      </c>
      <c r="N77" s="97">
        <v>173</v>
      </c>
      <c r="O77" s="97">
        <v>176</v>
      </c>
      <c r="P77" s="97">
        <v>175</v>
      </c>
      <c r="Q77" s="97">
        <v>170</v>
      </c>
      <c r="R77" s="97">
        <v>158</v>
      </c>
      <c r="S77" s="97">
        <v>160</v>
      </c>
      <c r="T77" s="124">
        <v>148</v>
      </c>
      <c r="U77" s="124">
        <v>154</v>
      </c>
      <c r="V77" s="95">
        <v>120</v>
      </c>
    </row>
    <row r="78" spans="1:22" ht="15.6" x14ac:dyDescent="0.3">
      <c r="A78" s="132" t="s">
        <v>157</v>
      </c>
      <c r="B78" s="133" t="s">
        <v>428</v>
      </c>
      <c r="C78" s="140">
        <v>5067</v>
      </c>
      <c r="D78" s="81">
        <v>4377</v>
      </c>
      <c r="E78" s="81">
        <v>4522</v>
      </c>
      <c r="F78" s="137">
        <v>4869</v>
      </c>
      <c r="G78" s="81">
        <v>5097</v>
      </c>
      <c r="H78" s="116">
        <v>4961</v>
      </c>
      <c r="I78" s="81">
        <v>4710</v>
      </c>
      <c r="J78" s="81">
        <v>4594</v>
      </c>
      <c r="K78" s="81">
        <v>4508</v>
      </c>
      <c r="L78" s="81">
        <v>4232</v>
      </c>
      <c r="M78" s="81">
        <v>4207</v>
      </c>
      <c r="N78" s="81">
        <v>3837</v>
      </c>
      <c r="O78" s="81">
        <v>3750</v>
      </c>
      <c r="P78" s="81">
        <v>3965</v>
      </c>
      <c r="Q78" s="116">
        <v>3629</v>
      </c>
      <c r="R78" s="116">
        <v>3577</v>
      </c>
      <c r="S78" s="116">
        <v>3506</v>
      </c>
      <c r="T78" s="120">
        <v>3780</v>
      </c>
      <c r="U78" s="120">
        <v>3981</v>
      </c>
      <c r="V78" s="82">
        <v>4366</v>
      </c>
    </row>
    <row r="79" spans="1:22" ht="15.6" x14ac:dyDescent="0.3">
      <c r="A79" s="134"/>
      <c r="B79" s="112" t="s">
        <v>429</v>
      </c>
      <c r="C79" s="45">
        <v>162</v>
      </c>
      <c r="D79" s="57">
        <v>239</v>
      </c>
      <c r="E79" s="57">
        <v>236</v>
      </c>
      <c r="F79" s="58">
        <v>266</v>
      </c>
      <c r="G79" s="57">
        <v>242</v>
      </c>
      <c r="H79" s="58">
        <v>211</v>
      </c>
      <c r="I79" s="57">
        <v>231</v>
      </c>
      <c r="J79" s="57">
        <v>242</v>
      </c>
      <c r="K79" s="57">
        <v>233</v>
      </c>
      <c r="L79" s="57">
        <v>400</v>
      </c>
      <c r="M79" s="57">
        <v>534</v>
      </c>
      <c r="N79" s="57">
        <v>694</v>
      </c>
      <c r="O79" s="57">
        <v>693</v>
      </c>
      <c r="P79" s="57">
        <v>707</v>
      </c>
      <c r="Q79" s="58">
        <v>647</v>
      </c>
      <c r="R79" s="58">
        <v>670</v>
      </c>
      <c r="S79" s="58">
        <v>608</v>
      </c>
      <c r="T79" s="79">
        <v>638</v>
      </c>
      <c r="U79" s="79">
        <v>692</v>
      </c>
      <c r="V79" s="42">
        <v>711</v>
      </c>
    </row>
    <row r="80" spans="1:22" ht="15.6" x14ac:dyDescent="0.3">
      <c r="A80" s="134"/>
      <c r="B80" s="113" t="s">
        <v>430</v>
      </c>
      <c r="C80" s="45">
        <v>51</v>
      </c>
      <c r="D80" s="58">
        <v>70</v>
      </c>
      <c r="E80" s="58">
        <v>74</v>
      </c>
      <c r="F80" s="58">
        <v>80</v>
      </c>
      <c r="G80" s="58">
        <v>82</v>
      </c>
      <c r="H80" s="58">
        <v>78</v>
      </c>
      <c r="I80" s="58">
        <v>89</v>
      </c>
      <c r="J80" s="58">
        <v>83</v>
      </c>
      <c r="K80" s="58">
        <v>69</v>
      </c>
      <c r="L80" s="58">
        <v>65</v>
      </c>
      <c r="M80" s="58">
        <v>98</v>
      </c>
      <c r="N80" s="58">
        <v>79</v>
      </c>
      <c r="O80" s="58">
        <v>82</v>
      </c>
      <c r="P80" s="58">
        <v>87</v>
      </c>
      <c r="Q80" s="58">
        <v>81</v>
      </c>
      <c r="R80" s="58">
        <v>67</v>
      </c>
      <c r="S80" s="58">
        <v>76</v>
      </c>
      <c r="T80" s="85">
        <v>91</v>
      </c>
      <c r="U80" s="85">
        <v>68</v>
      </c>
      <c r="V80" s="46">
        <v>61</v>
      </c>
    </row>
    <row r="81" spans="1:22" ht="15.6" x14ac:dyDescent="0.3">
      <c r="A81" s="134"/>
      <c r="B81" s="113" t="s">
        <v>431</v>
      </c>
      <c r="C81" s="45">
        <v>175</v>
      </c>
      <c r="D81" s="58">
        <v>297</v>
      </c>
      <c r="E81" s="58">
        <v>307</v>
      </c>
      <c r="F81" s="58">
        <v>333</v>
      </c>
      <c r="G81" s="58">
        <v>305</v>
      </c>
      <c r="H81" s="58">
        <v>306</v>
      </c>
      <c r="I81" s="58">
        <v>339</v>
      </c>
      <c r="J81" s="58">
        <v>300</v>
      </c>
      <c r="K81" s="58">
        <v>268</v>
      </c>
      <c r="L81" s="58">
        <v>207</v>
      </c>
      <c r="M81" s="58">
        <v>167</v>
      </c>
      <c r="N81" s="58">
        <v>167</v>
      </c>
      <c r="O81" s="58">
        <v>165</v>
      </c>
      <c r="P81" s="58">
        <v>247</v>
      </c>
      <c r="Q81" s="58">
        <v>253</v>
      </c>
      <c r="R81" s="58">
        <v>257</v>
      </c>
      <c r="S81" s="58">
        <v>246</v>
      </c>
      <c r="T81" s="85">
        <v>252</v>
      </c>
      <c r="U81" s="85">
        <v>240</v>
      </c>
      <c r="V81" s="46">
        <v>274</v>
      </c>
    </row>
    <row r="82" spans="1:22" ht="15.6" x14ac:dyDescent="0.3">
      <c r="A82" s="134"/>
      <c r="B82" s="113" t="s">
        <v>432</v>
      </c>
      <c r="C82" s="45">
        <v>1128</v>
      </c>
      <c r="D82" s="58">
        <v>1107</v>
      </c>
      <c r="E82" s="58">
        <v>1010</v>
      </c>
      <c r="F82" s="58">
        <v>1251</v>
      </c>
      <c r="G82" s="58">
        <v>1230</v>
      </c>
      <c r="H82" s="58">
        <v>1129</v>
      </c>
      <c r="I82" s="58">
        <v>1151</v>
      </c>
      <c r="J82" s="58">
        <v>1092</v>
      </c>
      <c r="K82" s="58">
        <v>1042</v>
      </c>
      <c r="L82" s="58">
        <v>1055</v>
      </c>
      <c r="M82" s="58">
        <v>844</v>
      </c>
      <c r="N82" s="58">
        <v>750</v>
      </c>
      <c r="O82" s="58">
        <v>724</v>
      </c>
      <c r="P82" s="58">
        <v>761</v>
      </c>
      <c r="Q82" s="58">
        <v>715</v>
      </c>
      <c r="R82" s="58">
        <v>822</v>
      </c>
      <c r="S82" s="58">
        <v>772</v>
      </c>
      <c r="T82" s="85">
        <v>652</v>
      </c>
      <c r="U82" s="85">
        <v>667</v>
      </c>
      <c r="V82" s="46">
        <v>663</v>
      </c>
    </row>
    <row r="83" spans="1:22" ht="15.6" x14ac:dyDescent="0.3">
      <c r="A83" s="134"/>
      <c r="B83" s="113" t="s">
        <v>433</v>
      </c>
      <c r="C83" s="45">
        <v>636</v>
      </c>
      <c r="D83" s="58">
        <v>782</v>
      </c>
      <c r="E83" s="58">
        <v>793</v>
      </c>
      <c r="F83" s="58">
        <v>870</v>
      </c>
      <c r="G83" s="58">
        <v>907</v>
      </c>
      <c r="H83" s="58">
        <v>915</v>
      </c>
      <c r="I83" s="58">
        <v>895</v>
      </c>
      <c r="J83" s="58">
        <v>850</v>
      </c>
      <c r="K83" s="58">
        <v>837</v>
      </c>
      <c r="L83" s="58">
        <v>773</v>
      </c>
      <c r="M83" s="58">
        <v>700</v>
      </c>
      <c r="N83" s="58">
        <v>669</v>
      </c>
      <c r="O83" s="58">
        <v>618</v>
      </c>
      <c r="P83" s="58">
        <v>713</v>
      </c>
      <c r="Q83" s="58">
        <v>704</v>
      </c>
      <c r="R83" s="58">
        <v>669</v>
      </c>
      <c r="S83" s="58">
        <v>685</v>
      </c>
      <c r="T83" s="85">
        <v>731</v>
      </c>
      <c r="U83" s="85">
        <v>744</v>
      </c>
      <c r="V83" s="46">
        <v>744</v>
      </c>
    </row>
    <row r="84" spans="1:22" ht="15.6" x14ac:dyDescent="0.3">
      <c r="A84" s="134"/>
      <c r="B84" s="113" t="s">
        <v>434</v>
      </c>
      <c r="C84" s="45">
        <v>25</v>
      </c>
      <c r="D84" s="58">
        <v>33</v>
      </c>
      <c r="E84" s="58">
        <v>42</v>
      </c>
      <c r="F84" s="58">
        <v>49</v>
      </c>
      <c r="G84" s="58">
        <v>57</v>
      </c>
      <c r="H84" s="58">
        <v>63</v>
      </c>
      <c r="I84" s="58">
        <v>55</v>
      </c>
      <c r="J84" s="58">
        <v>44</v>
      </c>
      <c r="K84" s="58">
        <v>40</v>
      </c>
      <c r="L84" s="58">
        <v>36</v>
      </c>
      <c r="M84" s="58">
        <v>43</v>
      </c>
      <c r="N84" s="58">
        <v>40</v>
      </c>
      <c r="O84" s="58">
        <v>30</v>
      </c>
      <c r="P84" s="58">
        <v>34</v>
      </c>
      <c r="Q84" s="58">
        <v>37</v>
      </c>
      <c r="R84" s="58">
        <v>34</v>
      </c>
      <c r="S84" s="58">
        <v>31</v>
      </c>
      <c r="T84" s="85">
        <v>37</v>
      </c>
      <c r="U84" s="85">
        <v>31</v>
      </c>
      <c r="V84" s="46">
        <v>29</v>
      </c>
    </row>
    <row r="85" spans="1:22" ht="15.6" x14ac:dyDescent="0.3">
      <c r="A85" s="134"/>
      <c r="B85" s="113" t="s">
        <v>435</v>
      </c>
      <c r="C85" s="45">
        <v>250</v>
      </c>
      <c r="D85" s="58">
        <v>380</v>
      </c>
      <c r="E85" s="58">
        <v>356</v>
      </c>
      <c r="F85" s="58">
        <v>371</v>
      </c>
      <c r="G85" s="58">
        <v>382</v>
      </c>
      <c r="H85" s="58">
        <v>369</v>
      </c>
      <c r="I85" s="58">
        <v>347</v>
      </c>
      <c r="J85" s="58">
        <v>338</v>
      </c>
      <c r="K85" s="58">
        <v>305</v>
      </c>
      <c r="L85" s="58">
        <v>336</v>
      </c>
      <c r="M85" s="58">
        <v>322</v>
      </c>
      <c r="N85" s="58">
        <v>403</v>
      </c>
      <c r="O85" s="58">
        <v>378</v>
      </c>
      <c r="P85" s="58">
        <v>410</v>
      </c>
      <c r="Q85" s="58">
        <v>355</v>
      </c>
      <c r="R85" s="58">
        <v>467</v>
      </c>
      <c r="S85" s="58">
        <v>386</v>
      </c>
      <c r="T85" s="85">
        <v>403</v>
      </c>
      <c r="U85" s="85">
        <v>395</v>
      </c>
      <c r="V85" s="46">
        <v>407</v>
      </c>
    </row>
    <row r="86" spans="1:22" ht="15.6" x14ac:dyDescent="0.3">
      <c r="A86" s="134"/>
      <c r="B86" s="113" t="s">
        <v>436</v>
      </c>
      <c r="C86" s="45">
        <v>198</v>
      </c>
      <c r="D86" s="58">
        <v>264</v>
      </c>
      <c r="E86" s="58">
        <v>196</v>
      </c>
      <c r="F86" s="58">
        <v>199</v>
      </c>
      <c r="G86" s="58">
        <v>215</v>
      </c>
      <c r="H86" s="58">
        <v>195</v>
      </c>
      <c r="I86" s="58">
        <v>199</v>
      </c>
      <c r="J86" s="58">
        <v>187</v>
      </c>
      <c r="K86" s="58">
        <v>177</v>
      </c>
      <c r="L86" s="58">
        <v>243</v>
      </c>
      <c r="M86" s="58">
        <v>353</v>
      </c>
      <c r="N86" s="58">
        <v>330</v>
      </c>
      <c r="O86" s="58">
        <v>310</v>
      </c>
      <c r="P86" s="58">
        <v>135</v>
      </c>
      <c r="Q86" s="58">
        <v>113</v>
      </c>
      <c r="R86" s="58">
        <v>110</v>
      </c>
      <c r="S86" s="58">
        <v>140</v>
      </c>
      <c r="T86" s="85">
        <v>124</v>
      </c>
      <c r="U86" s="85">
        <v>119</v>
      </c>
      <c r="V86" s="46">
        <v>130</v>
      </c>
    </row>
    <row r="87" spans="1:22" ht="15.6" x14ac:dyDescent="0.3">
      <c r="A87" s="134"/>
      <c r="B87" s="113" t="s">
        <v>437</v>
      </c>
      <c r="C87" s="45">
        <v>227</v>
      </c>
      <c r="D87" s="58">
        <v>246</v>
      </c>
      <c r="E87" s="58">
        <v>208</v>
      </c>
      <c r="F87" s="58">
        <v>199</v>
      </c>
      <c r="G87" s="58">
        <v>185</v>
      </c>
      <c r="H87" s="58">
        <v>174</v>
      </c>
      <c r="I87" s="58">
        <v>180</v>
      </c>
      <c r="J87" s="58">
        <v>200</v>
      </c>
      <c r="K87" s="58">
        <v>232</v>
      </c>
      <c r="L87" s="58">
        <v>237</v>
      </c>
      <c r="M87" s="58">
        <v>228</v>
      </c>
      <c r="N87" s="58">
        <v>188</v>
      </c>
      <c r="O87" s="58">
        <v>204</v>
      </c>
      <c r="P87" s="58">
        <v>229</v>
      </c>
      <c r="Q87" s="58">
        <v>200</v>
      </c>
      <c r="R87" s="58">
        <v>209</v>
      </c>
      <c r="S87" s="58">
        <v>196</v>
      </c>
      <c r="T87" s="85">
        <v>192</v>
      </c>
      <c r="U87" s="85">
        <v>173</v>
      </c>
      <c r="V87" s="46">
        <v>143</v>
      </c>
    </row>
    <row r="88" spans="1:22" ht="16.2" thickBot="1" x14ac:dyDescent="0.35">
      <c r="A88" s="134"/>
      <c r="B88" s="135" t="s">
        <v>438</v>
      </c>
      <c r="C88" s="93">
        <v>22</v>
      </c>
      <c r="D88" s="94">
        <v>31</v>
      </c>
      <c r="E88" s="94">
        <v>33</v>
      </c>
      <c r="F88" s="94">
        <v>39</v>
      </c>
      <c r="G88" s="97">
        <v>49</v>
      </c>
      <c r="H88" s="97">
        <v>54</v>
      </c>
      <c r="I88" s="97">
        <v>57</v>
      </c>
      <c r="J88" s="97">
        <v>59</v>
      </c>
      <c r="K88" s="97">
        <v>105</v>
      </c>
      <c r="L88" s="97">
        <v>125</v>
      </c>
      <c r="M88" s="97">
        <v>135</v>
      </c>
      <c r="N88" s="97">
        <v>117</v>
      </c>
      <c r="O88" s="97">
        <v>76</v>
      </c>
      <c r="P88" s="97">
        <v>87</v>
      </c>
      <c r="Q88" s="97">
        <v>85</v>
      </c>
      <c r="R88" s="97">
        <v>72</v>
      </c>
      <c r="S88" s="97">
        <v>48</v>
      </c>
      <c r="T88" s="124">
        <v>42</v>
      </c>
      <c r="U88" s="124">
        <v>52</v>
      </c>
      <c r="V88" s="95">
        <v>61</v>
      </c>
    </row>
    <row r="89" spans="1:22" ht="15.6" x14ac:dyDescent="0.3">
      <c r="A89" s="132" t="s">
        <v>158</v>
      </c>
      <c r="B89" s="141" t="s">
        <v>349</v>
      </c>
      <c r="C89" s="80">
        <v>2736</v>
      </c>
      <c r="D89" s="81">
        <v>2668</v>
      </c>
      <c r="E89" s="81">
        <v>2701</v>
      </c>
      <c r="F89" s="81">
        <v>2958</v>
      </c>
      <c r="G89" s="119">
        <v>3099</v>
      </c>
      <c r="H89" s="81">
        <v>3400</v>
      </c>
      <c r="I89" s="81">
        <v>3534</v>
      </c>
      <c r="J89" s="81">
        <v>3544</v>
      </c>
      <c r="K89" s="81">
        <v>3530</v>
      </c>
      <c r="L89" s="81">
        <v>3381</v>
      </c>
      <c r="M89" s="81">
        <v>3675</v>
      </c>
      <c r="N89" s="81">
        <v>3426</v>
      </c>
      <c r="O89" s="116">
        <v>3322</v>
      </c>
      <c r="P89" s="81">
        <v>3357</v>
      </c>
      <c r="Q89" s="81">
        <v>3220</v>
      </c>
      <c r="R89" s="81">
        <v>3188</v>
      </c>
      <c r="S89" s="81">
        <v>3123</v>
      </c>
      <c r="T89" s="138">
        <v>3229</v>
      </c>
      <c r="U89" s="138">
        <v>3249</v>
      </c>
      <c r="V89" s="139">
        <v>3314</v>
      </c>
    </row>
    <row r="90" spans="1:22" ht="15.6" x14ac:dyDescent="0.3">
      <c r="A90" s="134"/>
      <c r="B90" s="113" t="s">
        <v>439</v>
      </c>
      <c r="C90" s="41">
        <v>7</v>
      </c>
      <c r="D90" s="57">
        <v>8</v>
      </c>
      <c r="E90" s="57">
        <v>9</v>
      </c>
      <c r="F90" s="57">
        <v>10</v>
      </c>
      <c r="G90" s="57">
        <v>9</v>
      </c>
      <c r="H90" s="57">
        <v>11</v>
      </c>
      <c r="I90" s="57">
        <v>12</v>
      </c>
      <c r="J90" s="57">
        <v>11</v>
      </c>
      <c r="K90" s="57">
        <v>5</v>
      </c>
      <c r="L90" s="57">
        <v>5</v>
      </c>
      <c r="M90" s="57">
        <v>4</v>
      </c>
      <c r="N90" s="58">
        <v>3</v>
      </c>
      <c r="O90" s="58">
        <v>5</v>
      </c>
      <c r="P90" s="57">
        <v>5</v>
      </c>
      <c r="Q90" s="57">
        <v>3</v>
      </c>
      <c r="R90" s="57">
        <v>1</v>
      </c>
      <c r="S90" s="57">
        <v>2</v>
      </c>
      <c r="T90" s="85">
        <v>1</v>
      </c>
      <c r="U90" s="85" t="s">
        <v>25</v>
      </c>
      <c r="V90" s="46">
        <v>1</v>
      </c>
    </row>
    <row r="91" spans="1:22" ht="15.6" x14ac:dyDescent="0.3">
      <c r="A91" s="134"/>
      <c r="B91" s="113" t="s">
        <v>440</v>
      </c>
      <c r="C91" s="45">
        <v>253</v>
      </c>
      <c r="D91" s="58">
        <v>299</v>
      </c>
      <c r="E91" s="58">
        <v>295</v>
      </c>
      <c r="F91" s="58">
        <v>325</v>
      </c>
      <c r="G91" s="58">
        <v>357</v>
      </c>
      <c r="H91" s="58">
        <v>380</v>
      </c>
      <c r="I91" s="58">
        <v>363</v>
      </c>
      <c r="J91" s="58">
        <v>354</v>
      </c>
      <c r="K91" s="58">
        <v>337</v>
      </c>
      <c r="L91" s="58">
        <v>319</v>
      </c>
      <c r="M91" s="58">
        <v>327</v>
      </c>
      <c r="N91" s="58">
        <v>327</v>
      </c>
      <c r="O91" s="58">
        <v>294</v>
      </c>
      <c r="P91" s="58">
        <v>330</v>
      </c>
      <c r="Q91" s="58">
        <v>316</v>
      </c>
      <c r="R91" s="58">
        <v>296</v>
      </c>
      <c r="S91" s="58">
        <v>274</v>
      </c>
      <c r="T91" s="85">
        <v>278</v>
      </c>
      <c r="U91" s="85">
        <v>313</v>
      </c>
      <c r="V91" s="46">
        <v>331</v>
      </c>
    </row>
    <row r="92" spans="1:22" ht="16.2" thickBot="1" x14ac:dyDescent="0.35">
      <c r="A92" s="134"/>
      <c r="B92" s="135" t="s">
        <v>441</v>
      </c>
      <c r="C92" s="49">
        <v>174</v>
      </c>
      <c r="D92" s="97">
        <v>210</v>
      </c>
      <c r="E92" s="97">
        <v>220</v>
      </c>
      <c r="F92" s="97">
        <v>252</v>
      </c>
      <c r="G92" s="97">
        <v>255</v>
      </c>
      <c r="H92" s="97">
        <v>706</v>
      </c>
      <c r="I92" s="97">
        <v>259</v>
      </c>
      <c r="J92" s="97">
        <v>255</v>
      </c>
      <c r="K92" s="97">
        <v>260</v>
      </c>
      <c r="L92" s="97">
        <v>251</v>
      </c>
      <c r="M92" s="97">
        <v>234</v>
      </c>
      <c r="N92" s="97">
        <v>216</v>
      </c>
      <c r="O92" s="97">
        <v>198</v>
      </c>
      <c r="P92" s="97">
        <v>233</v>
      </c>
      <c r="Q92" s="97">
        <v>223</v>
      </c>
      <c r="R92" s="97">
        <v>218</v>
      </c>
      <c r="S92" s="94">
        <v>228</v>
      </c>
      <c r="T92" s="122">
        <v>254</v>
      </c>
      <c r="U92" s="122">
        <v>270</v>
      </c>
      <c r="V92" s="50">
        <v>267</v>
      </c>
    </row>
    <row r="93" spans="1:22" ht="15.6" x14ac:dyDescent="0.3">
      <c r="A93" s="132" t="s">
        <v>159</v>
      </c>
      <c r="B93" s="141" t="s">
        <v>351</v>
      </c>
      <c r="C93" s="131">
        <v>1698</v>
      </c>
      <c r="D93" s="116">
        <v>1695</v>
      </c>
      <c r="E93" s="116">
        <v>1707</v>
      </c>
      <c r="F93" s="81">
        <v>1879</v>
      </c>
      <c r="G93" s="116">
        <v>2030</v>
      </c>
      <c r="H93" s="81">
        <v>2360</v>
      </c>
      <c r="I93" s="81">
        <v>2328</v>
      </c>
      <c r="J93" s="116">
        <v>2350</v>
      </c>
      <c r="K93" s="81">
        <v>2330</v>
      </c>
      <c r="L93" s="116">
        <v>2238</v>
      </c>
      <c r="M93" s="116">
        <v>2120</v>
      </c>
      <c r="N93" s="116">
        <v>1805</v>
      </c>
      <c r="O93" s="116">
        <v>1631</v>
      </c>
      <c r="P93" s="81">
        <v>1475</v>
      </c>
      <c r="Q93" s="81">
        <v>1375</v>
      </c>
      <c r="R93" s="81">
        <v>1281</v>
      </c>
      <c r="S93" s="137">
        <v>1209</v>
      </c>
      <c r="T93" s="120">
        <v>1194</v>
      </c>
      <c r="U93" s="120">
        <v>1264</v>
      </c>
      <c r="V93" s="82">
        <v>1246</v>
      </c>
    </row>
    <row r="94" spans="1:22" ht="16.2" thickBot="1" x14ac:dyDescent="0.35">
      <c r="A94" s="136"/>
      <c r="B94" s="142" t="s">
        <v>442</v>
      </c>
      <c r="C94" s="49">
        <v>509</v>
      </c>
      <c r="D94" s="97">
        <v>482</v>
      </c>
      <c r="E94" s="97">
        <v>352</v>
      </c>
      <c r="F94" s="97">
        <v>350</v>
      </c>
      <c r="G94" s="97">
        <v>363</v>
      </c>
      <c r="H94" s="97">
        <v>511</v>
      </c>
      <c r="I94" s="97">
        <v>474</v>
      </c>
      <c r="J94" s="97">
        <v>509</v>
      </c>
      <c r="K94" s="97">
        <v>448</v>
      </c>
      <c r="L94" s="97">
        <v>445</v>
      </c>
      <c r="M94" s="97">
        <v>491</v>
      </c>
      <c r="N94" s="97">
        <v>483</v>
      </c>
      <c r="O94" s="97">
        <v>561</v>
      </c>
      <c r="P94" s="97">
        <v>720</v>
      </c>
      <c r="Q94" s="143">
        <v>747</v>
      </c>
      <c r="R94" s="143">
        <v>727</v>
      </c>
      <c r="S94" s="97">
        <v>720</v>
      </c>
      <c r="T94" s="144">
        <v>686</v>
      </c>
      <c r="U94" s="144">
        <v>553</v>
      </c>
      <c r="V94" s="145">
        <v>564</v>
      </c>
    </row>
    <row r="95" spans="1:22" ht="15" thickBot="1" x14ac:dyDescent="0.35">
      <c r="A95" s="350" t="s">
        <v>160</v>
      </c>
      <c r="B95" s="351" t="s">
        <v>196</v>
      </c>
      <c r="C95" s="146">
        <v>930</v>
      </c>
      <c r="D95" s="143">
        <v>911</v>
      </c>
      <c r="E95" s="143">
        <v>910</v>
      </c>
      <c r="F95" s="143">
        <v>994</v>
      </c>
      <c r="G95" s="143">
        <v>1094</v>
      </c>
      <c r="H95" s="143">
        <v>1171</v>
      </c>
      <c r="I95" s="143">
        <v>1307</v>
      </c>
      <c r="J95" s="143">
        <v>1458</v>
      </c>
      <c r="K95" s="143">
        <v>1511</v>
      </c>
      <c r="L95" s="143">
        <v>1261</v>
      </c>
      <c r="M95" s="143">
        <v>1348</v>
      </c>
      <c r="N95" s="143">
        <v>1337</v>
      </c>
      <c r="O95" s="143">
        <v>1384</v>
      </c>
      <c r="P95" s="143">
        <v>1423</v>
      </c>
      <c r="Q95" s="143">
        <v>1468</v>
      </c>
      <c r="R95" s="143">
        <v>1462</v>
      </c>
      <c r="S95" s="143">
        <v>1409</v>
      </c>
      <c r="T95" s="144">
        <v>1222</v>
      </c>
      <c r="U95" s="144">
        <v>1213</v>
      </c>
      <c r="V95" s="145">
        <v>1378</v>
      </c>
    </row>
    <row r="96" spans="1:22" ht="16.2" thickBot="1" x14ac:dyDescent="0.35">
      <c r="A96" s="350" t="s">
        <v>353</v>
      </c>
      <c r="B96" s="351"/>
      <c r="C96" s="147">
        <v>131632</v>
      </c>
      <c r="D96" s="148">
        <v>131294</v>
      </c>
      <c r="E96" s="148">
        <v>133386</v>
      </c>
      <c r="F96" s="148">
        <v>145959</v>
      </c>
      <c r="G96" s="148">
        <v>155090</v>
      </c>
      <c r="H96" s="148">
        <v>159298</v>
      </c>
      <c r="I96" s="148">
        <v>161276</v>
      </c>
      <c r="J96" s="148">
        <v>163791</v>
      </c>
      <c r="K96" s="148">
        <v>165473</v>
      </c>
      <c r="L96" s="148">
        <v>167340</v>
      </c>
      <c r="M96" s="148">
        <v>166147</v>
      </c>
      <c r="N96" s="148">
        <v>157940</v>
      </c>
      <c r="O96" s="148">
        <v>152239</v>
      </c>
      <c r="P96" s="148">
        <v>155607</v>
      </c>
      <c r="Q96" s="148">
        <v>151948</v>
      </c>
      <c r="R96" s="148">
        <v>150258</v>
      </c>
      <c r="S96" s="148">
        <v>146757</v>
      </c>
      <c r="T96" s="149">
        <v>150378</v>
      </c>
      <c r="U96" s="149">
        <v>153686</v>
      </c>
      <c r="V96" s="150">
        <v>159469</v>
      </c>
    </row>
    <row r="97" spans="1:22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</row>
    <row r="98" spans="1:22" ht="31.2" x14ac:dyDescent="0.3">
      <c r="A98" s="60" t="s">
        <v>8</v>
      </c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60"/>
    </row>
    <row r="99" spans="1:22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</row>
    <row r="100" spans="1:22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</row>
    <row r="101" spans="1:22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</row>
    <row r="102" spans="1:22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</row>
    <row r="103" spans="1:22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</row>
    <row r="104" spans="1:22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</row>
    <row r="105" spans="1:22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</row>
    <row r="106" spans="1:22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</row>
    <row r="107" spans="1:22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</row>
    <row r="108" spans="1:22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</row>
    <row r="109" spans="1:22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</row>
    <row r="110" spans="1:22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</row>
    <row r="111" spans="1:22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</row>
    <row r="112" spans="1:22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</row>
    <row r="113" spans="1:22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</row>
    <row r="114" spans="1:22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</row>
    <row r="115" spans="1:22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</row>
    <row r="116" spans="1:22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</row>
    <row r="117" spans="1:22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</row>
    <row r="118" spans="1:22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</row>
    <row r="119" spans="1:22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</row>
    <row r="120" spans="1:22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</row>
    <row r="121" spans="1:22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</row>
    <row r="122" spans="1:22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</row>
    <row r="123" spans="1:22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</row>
    <row r="124" spans="1:22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</row>
    <row r="125" spans="1:22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</row>
    <row r="126" spans="1:22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</row>
    <row r="127" spans="1:22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</row>
    <row r="128" spans="1:22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</row>
    <row r="129" spans="1:22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</row>
    <row r="130" spans="1:22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</row>
    <row r="131" spans="1:22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</row>
    <row r="132" spans="1:22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</row>
    <row r="133" spans="1:22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</row>
    <row r="134" spans="1:22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</row>
    <row r="135" spans="1:22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</row>
    <row r="136" spans="1:22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</row>
    <row r="137" spans="1:22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</row>
    <row r="138" spans="1:22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</row>
    <row r="139" spans="1:22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</row>
    <row r="140" spans="1:22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</row>
    <row r="141" spans="1:22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</row>
    <row r="142" spans="1:22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</row>
    <row r="143" spans="1:22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</row>
    <row r="144" spans="1:22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</row>
    <row r="145" spans="1:22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</row>
    <row r="146" spans="1:22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</row>
    <row r="147" spans="1:22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</row>
    <row r="148" spans="1:22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</row>
    <row r="149" spans="1:22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</row>
    <row r="150" spans="1:22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</row>
    <row r="151" spans="1:22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</row>
    <row r="152" spans="1:22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</row>
    <row r="153" spans="1:22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</row>
    <row r="154" spans="1:22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</row>
    <row r="155" spans="1:22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</row>
    <row r="156" spans="1:22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</row>
    <row r="157" spans="1:22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</row>
    <row r="158" spans="1:22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</row>
    <row r="159" spans="1:22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</row>
    <row r="160" spans="1:22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</row>
    <row r="161" spans="1:22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</row>
    <row r="162" spans="1:22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</row>
    <row r="163" spans="1:22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</row>
    <row r="164" spans="1:22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</row>
    <row r="165" spans="1:22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</row>
    <row r="166" spans="1:22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</row>
    <row r="167" spans="1:22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</row>
    <row r="168" spans="1:22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</row>
    <row r="169" spans="1:22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</row>
    <row r="170" spans="1:22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</row>
    <row r="171" spans="1:22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</row>
    <row r="172" spans="1:22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</row>
    <row r="173" spans="1:22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</row>
    <row r="174" spans="1:22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</row>
    <row r="175" spans="1:22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</row>
    <row r="176" spans="1:22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</row>
    <row r="177" spans="1:22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</row>
    <row r="178" spans="1:22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</row>
    <row r="179" spans="1:22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</row>
    <row r="180" spans="1:22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</row>
    <row r="181" spans="1:22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</row>
    <row r="182" spans="1:22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</row>
    <row r="183" spans="1:22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</row>
    <row r="184" spans="1:22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</row>
    <row r="185" spans="1:22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</row>
    <row r="186" spans="1:22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</row>
    <row r="187" spans="1:22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</row>
    <row r="188" spans="1:22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</row>
    <row r="189" spans="1:22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</row>
    <row r="190" spans="1:22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</row>
    <row r="191" spans="1:22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</row>
    <row r="192" spans="1:22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</row>
    <row r="193" spans="1:22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</row>
    <row r="194" spans="1:22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</row>
    <row r="195" spans="1:22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</row>
    <row r="196" spans="1:22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</row>
    <row r="197" spans="1:22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</row>
    <row r="198" spans="1:22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</row>
    <row r="199" spans="1:22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</row>
    <row r="200" spans="1:22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</row>
    <row r="201" spans="1:22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</row>
    <row r="202" spans="1:22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</row>
    <row r="203" spans="1:22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</row>
    <row r="204" spans="1:22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</row>
    <row r="205" spans="1:22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</row>
    <row r="206" spans="1:22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</row>
    <row r="207" spans="1:22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</row>
    <row r="208" spans="1:22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</row>
    <row r="209" spans="1:22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</row>
    <row r="210" spans="1:22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</row>
    <row r="211" spans="1:22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</row>
    <row r="212" spans="1:22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</row>
    <row r="213" spans="1:22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</row>
    <row r="214" spans="1:22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</row>
    <row r="215" spans="1:22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</row>
    <row r="216" spans="1:22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</row>
    <row r="217" spans="1:22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</row>
    <row r="218" spans="1:22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</row>
    <row r="219" spans="1:22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</row>
    <row r="220" spans="1:22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</row>
    <row r="221" spans="1:22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</row>
    <row r="222" spans="1:22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</row>
    <row r="223" spans="1:22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</row>
    <row r="224" spans="1:22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</row>
    <row r="225" spans="1:22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</row>
    <row r="226" spans="1:22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</row>
    <row r="227" spans="1:22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</row>
    <row r="228" spans="1:22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</row>
    <row r="229" spans="1:22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</row>
    <row r="230" spans="1:22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</row>
    <row r="231" spans="1:22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</row>
    <row r="232" spans="1:22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</row>
    <row r="233" spans="1:22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</row>
    <row r="234" spans="1:22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</row>
    <row r="235" spans="1:22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</row>
    <row r="236" spans="1:22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</row>
    <row r="237" spans="1:22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</row>
    <row r="238" spans="1:22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</row>
    <row r="239" spans="1:22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</row>
    <row r="240" spans="1:22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</row>
    <row r="241" spans="1:22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</row>
    <row r="242" spans="1:22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</row>
    <row r="243" spans="1:22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</row>
    <row r="244" spans="1:22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</row>
    <row r="245" spans="1:22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</row>
    <row r="246" spans="1:22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</row>
    <row r="247" spans="1:22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</row>
    <row r="248" spans="1:22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</row>
    <row r="249" spans="1:22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</row>
    <row r="250" spans="1:22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</row>
    <row r="251" spans="1:22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</row>
    <row r="252" spans="1:22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</row>
    <row r="253" spans="1:22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</row>
    <row r="254" spans="1:22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</row>
    <row r="255" spans="1:22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</row>
    <row r="256" spans="1:22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</row>
    <row r="257" spans="1:22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</row>
    <row r="258" spans="1:22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</row>
    <row r="259" spans="1:22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</row>
    <row r="260" spans="1:22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</row>
    <row r="261" spans="1:22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</row>
    <row r="262" spans="1:22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</row>
    <row r="263" spans="1:22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</row>
    <row r="264" spans="1:22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</row>
    <row r="265" spans="1:22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</row>
    <row r="266" spans="1:22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</row>
    <row r="267" spans="1:22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</row>
    <row r="268" spans="1:22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</row>
    <row r="269" spans="1:22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</row>
    <row r="270" spans="1:22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</row>
    <row r="271" spans="1:22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</row>
    <row r="272" spans="1:22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</row>
    <row r="273" spans="1:22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</row>
    <row r="274" spans="1:22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</row>
    <row r="275" spans="1:22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</row>
    <row r="276" spans="1:22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</row>
    <row r="277" spans="1:22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</row>
    <row r="278" spans="1:22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</row>
    <row r="279" spans="1:22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</row>
    <row r="280" spans="1:22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</row>
    <row r="281" spans="1:22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</row>
    <row r="282" spans="1:22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</row>
    <row r="283" spans="1:22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</row>
    <row r="284" spans="1:22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</row>
    <row r="285" spans="1:22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</row>
    <row r="286" spans="1:22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</row>
    <row r="287" spans="1:22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</row>
    <row r="288" spans="1:22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</row>
    <row r="289" spans="1:22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</row>
    <row r="290" spans="1:22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</row>
    <row r="291" spans="1:22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</row>
    <row r="292" spans="1:22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</row>
    <row r="293" spans="1:22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</row>
    <row r="294" spans="1:22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</row>
    <row r="295" spans="1:22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</row>
    <row r="296" spans="1:22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</row>
    <row r="297" spans="1:22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</row>
    <row r="298" spans="1:22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</row>
    <row r="299" spans="1:22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</row>
    <row r="300" spans="1:22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</row>
  </sheetData>
  <mergeCells count="4">
    <mergeCell ref="C3:V3"/>
    <mergeCell ref="A96:B96"/>
    <mergeCell ref="A3:B4"/>
    <mergeCell ref="A95:B95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16.44140625" customWidth="1"/>
    <col min="2" max="15" width="11" customWidth="1"/>
  </cols>
  <sheetData>
    <row r="1" spans="1:15" ht="15.6" x14ac:dyDescent="0.3">
      <c r="A1" s="54" t="s">
        <v>443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" thickBot="1" x14ac:dyDescent="0.35">
      <c r="A3" s="338" t="s">
        <v>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</row>
    <row r="4" spans="1:15" ht="15" customHeight="1" thickBot="1" x14ac:dyDescent="0.35">
      <c r="A4" s="330" t="s">
        <v>153</v>
      </c>
      <c r="B4" s="324" t="s">
        <v>10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5"/>
      <c r="O4" s="334" t="s">
        <v>7</v>
      </c>
    </row>
    <row r="5" spans="1:15" ht="15" thickBot="1" x14ac:dyDescent="0.35">
      <c r="A5" s="331"/>
      <c r="B5" s="76" t="s">
        <v>11</v>
      </c>
      <c r="C5" s="77" t="s">
        <v>12</v>
      </c>
      <c r="D5" s="76" t="s">
        <v>13</v>
      </c>
      <c r="E5" s="78" t="s">
        <v>14</v>
      </c>
      <c r="F5" s="78" t="s">
        <v>15</v>
      </c>
      <c r="G5" s="78" t="s">
        <v>16</v>
      </c>
      <c r="H5" s="78" t="s">
        <v>17</v>
      </c>
      <c r="I5" s="77" t="s">
        <v>18</v>
      </c>
      <c r="J5" s="76" t="s">
        <v>19</v>
      </c>
      <c r="K5" s="77" t="s">
        <v>20</v>
      </c>
      <c r="L5" s="76" t="s">
        <v>21</v>
      </c>
      <c r="M5" s="78" t="s">
        <v>22</v>
      </c>
      <c r="N5" s="77" t="s">
        <v>23</v>
      </c>
      <c r="O5" s="335"/>
    </row>
    <row r="6" spans="1:15" ht="15.6" x14ac:dyDescent="0.3">
      <c r="A6" s="65" t="s">
        <v>154</v>
      </c>
      <c r="B6" s="41">
        <v>94</v>
      </c>
      <c r="C6" s="79">
        <v>549</v>
      </c>
      <c r="D6" s="80">
        <v>201</v>
      </c>
      <c r="E6" s="57">
        <v>300</v>
      </c>
      <c r="F6" s="57">
        <v>1009</v>
      </c>
      <c r="G6" s="57">
        <v>1553</v>
      </c>
      <c r="H6" s="57">
        <v>2810</v>
      </c>
      <c r="I6" s="79">
        <v>6047</v>
      </c>
      <c r="J6" s="80">
        <v>7622</v>
      </c>
      <c r="K6" s="82">
        <v>3662</v>
      </c>
      <c r="L6" s="80">
        <v>691</v>
      </c>
      <c r="M6" s="81">
        <v>263</v>
      </c>
      <c r="N6" s="82">
        <v>64</v>
      </c>
      <c r="O6" s="84">
        <v>24865</v>
      </c>
    </row>
    <row r="7" spans="1:15" ht="15.6" x14ac:dyDescent="0.3">
      <c r="A7" s="66" t="s">
        <v>155</v>
      </c>
      <c r="B7" s="45">
        <v>89</v>
      </c>
      <c r="C7" s="85">
        <v>92</v>
      </c>
      <c r="D7" s="45">
        <v>205</v>
      </c>
      <c r="E7" s="58">
        <v>383</v>
      </c>
      <c r="F7" s="58">
        <v>1191</v>
      </c>
      <c r="G7" s="58">
        <v>1881</v>
      </c>
      <c r="H7" s="58">
        <v>1367</v>
      </c>
      <c r="I7" s="85">
        <v>2010</v>
      </c>
      <c r="J7" s="45">
        <v>1406</v>
      </c>
      <c r="K7" s="46">
        <v>629</v>
      </c>
      <c r="L7" s="45">
        <v>71</v>
      </c>
      <c r="M7" s="58">
        <v>22</v>
      </c>
      <c r="N7" s="46" t="s">
        <v>25</v>
      </c>
      <c r="O7" s="87">
        <v>9346</v>
      </c>
    </row>
    <row r="8" spans="1:15" ht="15.6" x14ac:dyDescent="0.3">
      <c r="A8" s="66" t="s">
        <v>332</v>
      </c>
      <c r="B8" s="45">
        <v>84</v>
      </c>
      <c r="C8" s="85">
        <v>132</v>
      </c>
      <c r="D8" s="45">
        <v>166</v>
      </c>
      <c r="E8" s="58">
        <v>361</v>
      </c>
      <c r="F8" s="58">
        <v>1022</v>
      </c>
      <c r="G8" s="58">
        <v>1987</v>
      </c>
      <c r="H8" s="58">
        <v>1547</v>
      </c>
      <c r="I8" s="85">
        <v>2718</v>
      </c>
      <c r="J8" s="45">
        <v>2004</v>
      </c>
      <c r="K8" s="46">
        <v>1047</v>
      </c>
      <c r="L8" s="45">
        <v>116</v>
      </c>
      <c r="M8" s="58">
        <v>24</v>
      </c>
      <c r="N8" s="46">
        <v>3</v>
      </c>
      <c r="O8" s="87">
        <v>11211</v>
      </c>
    </row>
    <row r="9" spans="1:15" ht="15.6" x14ac:dyDescent="0.3">
      <c r="A9" s="66" t="s">
        <v>333</v>
      </c>
      <c r="B9" s="45">
        <v>87</v>
      </c>
      <c r="C9" s="85">
        <v>77</v>
      </c>
      <c r="D9" s="45">
        <v>108</v>
      </c>
      <c r="E9" s="58">
        <v>232</v>
      </c>
      <c r="F9" s="58">
        <v>898</v>
      </c>
      <c r="G9" s="58">
        <v>1389</v>
      </c>
      <c r="H9" s="58">
        <v>1014</v>
      </c>
      <c r="I9" s="85">
        <v>1647</v>
      </c>
      <c r="J9" s="45">
        <v>1090</v>
      </c>
      <c r="K9" s="46">
        <v>472</v>
      </c>
      <c r="L9" s="45">
        <v>36</v>
      </c>
      <c r="M9" s="58">
        <v>10</v>
      </c>
      <c r="N9" s="46">
        <v>1</v>
      </c>
      <c r="O9" s="87">
        <v>7061</v>
      </c>
    </row>
    <row r="10" spans="1:15" ht="15.6" x14ac:dyDescent="0.3">
      <c r="A10" s="66" t="s">
        <v>156</v>
      </c>
      <c r="B10" s="45">
        <v>44</v>
      </c>
      <c r="C10" s="85">
        <v>59</v>
      </c>
      <c r="D10" s="45">
        <v>97</v>
      </c>
      <c r="E10" s="58">
        <v>181</v>
      </c>
      <c r="F10" s="58">
        <v>425</v>
      </c>
      <c r="G10" s="58">
        <v>677</v>
      </c>
      <c r="H10" s="58">
        <v>651</v>
      </c>
      <c r="I10" s="85">
        <v>1056</v>
      </c>
      <c r="J10" s="45">
        <v>867</v>
      </c>
      <c r="K10" s="46">
        <v>556</v>
      </c>
      <c r="L10" s="45">
        <v>30</v>
      </c>
      <c r="M10" s="58">
        <v>9</v>
      </c>
      <c r="N10" s="46" t="s">
        <v>25</v>
      </c>
      <c r="O10" s="87">
        <v>4652</v>
      </c>
    </row>
    <row r="11" spans="1:15" ht="15.6" x14ac:dyDescent="0.3">
      <c r="A11" s="66" t="s">
        <v>157</v>
      </c>
      <c r="B11" s="45">
        <v>19</v>
      </c>
      <c r="C11" s="85">
        <v>25</v>
      </c>
      <c r="D11" s="45">
        <v>66</v>
      </c>
      <c r="E11" s="58">
        <v>137</v>
      </c>
      <c r="F11" s="58">
        <v>439</v>
      </c>
      <c r="G11" s="58">
        <v>581</v>
      </c>
      <c r="H11" s="58">
        <v>431</v>
      </c>
      <c r="I11" s="85">
        <v>565</v>
      </c>
      <c r="J11" s="45">
        <v>392</v>
      </c>
      <c r="K11" s="46">
        <v>151</v>
      </c>
      <c r="L11" s="45">
        <v>14</v>
      </c>
      <c r="M11" s="58">
        <v>2</v>
      </c>
      <c r="N11" s="46" t="s">
        <v>25</v>
      </c>
      <c r="O11" s="87">
        <v>2822</v>
      </c>
    </row>
    <row r="12" spans="1:15" ht="15.6" x14ac:dyDescent="0.3">
      <c r="A12" s="66" t="s">
        <v>158</v>
      </c>
      <c r="B12" s="45">
        <v>3</v>
      </c>
      <c r="C12" s="85">
        <v>8</v>
      </c>
      <c r="D12" s="45">
        <v>22</v>
      </c>
      <c r="E12" s="58">
        <v>59</v>
      </c>
      <c r="F12" s="58">
        <v>163</v>
      </c>
      <c r="G12" s="58">
        <v>368</v>
      </c>
      <c r="H12" s="58">
        <v>210</v>
      </c>
      <c r="I12" s="85">
        <v>371</v>
      </c>
      <c r="J12" s="45">
        <v>193</v>
      </c>
      <c r="K12" s="46">
        <v>103</v>
      </c>
      <c r="L12" s="45">
        <v>6</v>
      </c>
      <c r="M12" s="58">
        <v>1</v>
      </c>
      <c r="N12" s="46" t="s">
        <v>25</v>
      </c>
      <c r="O12" s="87">
        <v>1507</v>
      </c>
    </row>
    <row r="13" spans="1:15" ht="15.6" x14ac:dyDescent="0.3">
      <c r="A13" s="66" t="s">
        <v>159</v>
      </c>
      <c r="B13" s="45">
        <v>9</v>
      </c>
      <c r="C13" s="85" t="s">
        <v>25</v>
      </c>
      <c r="D13" s="45">
        <v>36</v>
      </c>
      <c r="E13" s="58">
        <v>94</v>
      </c>
      <c r="F13" s="58">
        <v>92</v>
      </c>
      <c r="G13" s="58">
        <v>95</v>
      </c>
      <c r="H13" s="58">
        <v>89</v>
      </c>
      <c r="I13" s="85">
        <v>119</v>
      </c>
      <c r="J13" s="45">
        <v>89</v>
      </c>
      <c r="K13" s="46">
        <v>25</v>
      </c>
      <c r="L13" s="45">
        <v>7</v>
      </c>
      <c r="M13" s="58">
        <v>1</v>
      </c>
      <c r="N13" s="46" t="s">
        <v>25</v>
      </c>
      <c r="O13" s="87">
        <v>656</v>
      </c>
    </row>
    <row r="14" spans="1:15" ht="15.6" x14ac:dyDescent="0.3">
      <c r="A14" s="66" t="s">
        <v>160</v>
      </c>
      <c r="B14" s="45" t="s">
        <v>25</v>
      </c>
      <c r="C14" s="85">
        <v>7</v>
      </c>
      <c r="D14" s="45" t="s">
        <v>25</v>
      </c>
      <c r="E14" s="58" t="s">
        <v>25</v>
      </c>
      <c r="F14" s="58" t="s">
        <v>25</v>
      </c>
      <c r="G14" s="58">
        <v>3</v>
      </c>
      <c r="H14" s="58">
        <v>68</v>
      </c>
      <c r="I14" s="85">
        <v>108</v>
      </c>
      <c r="J14" s="45">
        <v>259</v>
      </c>
      <c r="K14" s="46">
        <v>171</v>
      </c>
      <c r="L14" s="45">
        <v>61</v>
      </c>
      <c r="M14" s="58">
        <v>19</v>
      </c>
      <c r="N14" s="46">
        <v>6</v>
      </c>
      <c r="O14" s="87">
        <v>702</v>
      </c>
    </row>
    <row r="15" spans="1:15" ht="16.2" thickBot="1" x14ac:dyDescent="0.35">
      <c r="A15" s="67" t="s">
        <v>35</v>
      </c>
      <c r="B15" s="51">
        <v>429</v>
      </c>
      <c r="C15" s="88">
        <v>949</v>
      </c>
      <c r="D15" s="51">
        <v>901</v>
      </c>
      <c r="E15" s="59">
        <v>1747</v>
      </c>
      <c r="F15" s="59">
        <v>5239</v>
      </c>
      <c r="G15" s="59">
        <v>8534</v>
      </c>
      <c r="H15" s="59">
        <v>8187</v>
      </c>
      <c r="I15" s="88">
        <v>14641</v>
      </c>
      <c r="J15" s="51">
        <v>13922</v>
      </c>
      <c r="K15" s="52">
        <v>6816</v>
      </c>
      <c r="L15" s="51">
        <v>1032</v>
      </c>
      <c r="M15" s="59">
        <v>351</v>
      </c>
      <c r="N15" s="52">
        <v>74</v>
      </c>
      <c r="O15" s="90">
        <v>62822</v>
      </c>
    </row>
    <row r="16" spans="1:15" ht="15.6" x14ac:dyDescent="0.3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</row>
    <row r="17" spans="1:15" ht="15" thickBot="1" x14ac:dyDescent="0.35">
      <c r="A17" s="338" t="s">
        <v>3</v>
      </c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</row>
    <row r="18" spans="1:15" ht="15" customHeight="1" thickBot="1" x14ac:dyDescent="0.35">
      <c r="A18" s="330" t="s">
        <v>153</v>
      </c>
      <c r="B18" s="324" t="s">
        <v>10</v>
      </c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5"/>
      <c r="O18" s="334" t="s">
        <v>7</v>
      </c>
    </row>
    <row r="19" spans="1:15" ht="15" thickBot="1" x14ac:dyDescent="0.35">
      <c r="A19" s="331"/>
      <c r="B19" s="76" t="s">
        <v>11</v>
      </c>
      <c r="C19" s="77" t="s">
        <v>12</v>
      </c>
      <c r="D19" s="76" t="s">
        <v>13</v>
      </c>
      <c r="E19" s="78" t="s">
        <v>14</v>
      </c>
      <c r="F19" s="78" t="s">
        <v>15</v>
      </c>
      <c r="G19" s="78" t="s">
        <v>16</v>
      </c>
      <c r="H19" s="78" t="s">
        <v>17</v>
      </c>
      <c r="I19" s="77" t="s">
        <v>18</v>
      </c>
      <c r="J19" s="76" t="s">
        <v>19</v>
      </c>
      <c r="K19" s="77" t="s">
        <v>20</v>
      </c>
      <c r="L19" s="76" t="s">
        <v>21</v>
      </c>
      <c r="M19" s="78" t="s">
        <v>22</v>
      </c>
      <c r="N19" s="77" t="s">
        <v>23</v>
      </c>
      <c r="O19" s="335"/>
    </row>
    <row r="20" spans="1:15" ht="15.6" x14ac:dyDescent="0.3">
      <c r="A20" s="65" t="s">
        <v>154</v>
      </c>
      <c r="B20" s="41">
        <v>59</v>
      </c>
      <c r="C20" s="79">
        <v>566</v>
      </c>
      <c r="D20" s="80">
        <v>217</v>
      </c>
      <c r="E20" s="57">
        <v>287</v>
      </c>
      <c r="F20" s="57">
        <v>1191</v>
      </c>
      <c r="G20" s="57">
        <v>3216</v>
      </c>
      <c r="H20" s="57">
        <v>5144</v>
      </c>
      <c r="I20" s="79">
        <v>9373</v>
      </c>
      <c r="J20" s="80">
        <v>10456</v>
      </c>
      <c r="K20" s="82">
        <v>4341</v>
      </c>
      <c r="L20" s="80">
        <v>875</v>
      </c>
      <c r="M20" s="81">
        <v>235</v>
      </c>
      <c r="N20" s="82">
        <v>56</v>
      </c>
      <c r="O20" s="84">
        <v>36016</v>
      </c>
    </row>
    <row r="21" spans="1:15" ht="15.6" x14ac:dyDescent="0.3">
      <c r="A21" s="66" t="s">
        <v>155</v>
      </c>
      <c r="B21" s="45">
        <v>118</v>
      </c>
      <c r="C21" s="85">
        <v>53</v>
      </c>
      <c r="D21" s="45">
        <v>540</v>
      </c>
      <c r="E21" s="58">
        <v>723</v>
      </c>
      <c r="F21" s="58">
        <v>2711</v>
      </c>
      <c r="G21" s="58">
        <v>4864</v>
      </c>
      <c r="H21" s="58">
        <v>2382</v>
      </c>
      <c r="I21" s="85">
        <v>3347</v>
      </c>
      <c r="J21" s="45">
        <v>1936</v>
      </c>
      <c r="K21" s="46">
        <v>786</v>
      </c>
      <c r="L21" s="45">
        <v>94</v>
      </c>
      <c r="M21" s="58">
        <v>21</v>
      </c>
      <c r="N21" s="46">
        <v>4</v>
      </c>
      <c r="O21" s="87">
        <v>17579</v>
      </c>
    </row>
    <row r="22" spans="1:15" ht="15.6" x14ac:dyDescent="0.3">
      <c r="A22" s="66" t="s">
        <v>332</v>
      </c>
      <c r="B22" s="45">
        <v>75</v>
      </c>
      <c r="C22" s="85">
        <v>79</v>
      </c>
      <c r="D22" s="45">
        <v>520</v>
      </c>
      <c r="E22" s="58">
        <v>535</v>
      </c>
      <c r="F22" s="58">
        <v>1902</v>
      </c>
      <c r="G22" s="58">
        <v>3871</v>
      </c>
      <c r="H22" s="58">
        <v>2314</v>
      </c>
      <c r="I22" s="85">
        <v>3269</v>
      </c>
      <c r="J22" s="45">
        <v>1977</v>
      </c>
      <c r="K22" s="46">
        <v>834</v>
      </c>
      <c r="L22" s="45">
        <v>98</v>
      </c>
      <c r="M22" s="58">
        <v>21</v>
      </c>
      <c r="N22" s="46" t="s">
        <v>25</v>
      </c>
      <c r="O22" s="87">
        <v>15495</v>
      </c>
    </row>
    <row r="23" spans="1:15" ht="15.6" x14ac:dyDescent="0.3">
      <c r="A23" s="66" t="s">
        <v>333</v>
      </c>
      <c r="B23" s="45">
        <v>127</v>
      </c>
      <c r="C23" s="85">
        <v>53</v>
      </c>
      <c r="D23" s="45">
        <v>370</v>
      </c>
      <c r="E23" s="58">
        <v>357</v>
      </c>
      <c r="F23" s="58">
        <v>1677</v>
      </c>
      <c r="G23" s="58">
        <v>3368</v>
      </c>
      <c r="H23" s="58">
        <v>1951</v>
      </c>
      <c r="I23" s="85">
        <v>2569</v>
      </c>
      <c r="J23" s="45">
        <v>1490</v>
      </c>
      <c r="K23" s="46">
        <v>509</v>
      </c>
      <c r="L23" s="45">
        <v>50</v>
      </c>
      <c r="M23" s="58">
        <v>10</v>
      </c>
      <c r="N23" s="46">
        <v>1</v>
      </c>
      <c r="O23" s="87">
        <v>12532</v>
      </c>
    </row>
    <row r="24" spans="1:15" ht="15.6" x14ac:dyDescent="0.3">
      <c r="A24" s="66" t="s">
        <v>156</v>
      </c>
      <c r="B24" s="45">
        <v>22</v>
      </c>
      <c r="C24" s="85">
        <v>33</v>
      </c>
      <c r="D24" s="45">
        <v>193</v>
      </c>
      <c r="E24" s="58">
        <v>232</v>
      </c>
      <c r="F24" s="58">
        <v>717</v>
      </c>
      <c r="G24" s="58">
        <v>1290</v>
      </c>
      <c r="H24" s="58">
        <v>943</v>
      </c>
      <c r="I24" s="85">
        <v>1259</v>
      </c>
      <c r="J24" s="45">
        <v>772</v>
      </c>
      <c r="K24" s="46">
        <v>267</v>
      </c>
      <c r="L24" s="45">
        <v>19</v>
      </c>
      <c r="M24" s="58">
        <v>4</v>
      </c>
      <c r="N24" s="46" t="s">
        <v>25</v>
      </c>
      <c r="O24" s="87">
        <v>5751</v>
      </c>
    </row>
    <row r="25" spans="1:15" ht="15.6" x14ac:dyDescent="0.3">
      <c r="A25" s="66" t="s">
        <v>157</v>
      </c>
      <c r="B25" s="45">
        <v>21</v>
      </c>
      <c r="C25" s="85">
        <v>20</v>
      </c>
      <c r="D25" s="45">
        <v>181</v>
      </c>
      <c r="E25" s="58">
        <v>176</v>
      </c>
      <c r="F25" s="58">
        <v>875</v>
      </c>
      <c r="G25" s="58">
        <v>1372</v>
      </c>
      <c r="H25" s="58">
        <v>733</v>
      </c>
      <c r="I25" s="85">
        <v>840</v>
      </c>
      <c r="J25" s="45">
        <v>387</v>
      </c>
      <c r="K25" s="46">
        <v>132</v>
      </c>
      <c r="L25" s="45">
        <v>10</v>
      </c>
      <c r="M25" s="58">
        <v>3</v>
      </c>
      <c r="N25" s="46" t="s">
        <v>25</v>
      </c>
      <c r="O25" s="87">
        <v>4750</v>
      </c>
    </row>
    <row r="26" spans="1:15" ht="15.6" x14ac:dyDescent="0.3">
      <c r="A26" s="66" t="s">
        <v>158</v>
      </c>
      <c r="B26" s="45">
        <v>9</v>
      </c>
      <c r="C26" s="85">
        <v>6</v>
      </c>
      <c r="D26" s="45">
        <v>75</v>
      </c>
      <c r="E26" s="58">
        <v>85</v>
      </c>
      <c r="F26" s="58">
        <v>329</v>
      </c>
      <c r="G26" s="58">
        <v>720</v>
      </c>
      <c r="H26" s="58">
        <v>359</v>
      </c>
      <c r="I26" s="85">
        <v>464</v>
      </c>
      <c r="J26" s="45">
        <v>250</v>
      </c>
      <c r="K26" s="46">
        <v>89</v>
      </c>
      <c r="L26" s="45">
        <v>7</v>
      </c>
      <c r="M26" s="58" t="s">
        <v>25</v>
      </c>
      <c r="N26" s="46" t="s">
        <v>25</v>
      </c>
      <c r="O26" s="87">
        <v>2393</v>
      </c>
    </row>
    <row r="27" spans="1:15" ht="15.6" x14ac:dyDescent="0.3">
      <c r="A27" s="66" t="s">
        <v>159</v>
      </c>
      <c r="B27" s="45">
        <v>21</v>
      </c>
      <c r="C27" s="85">
        <v>1</v>
      </c>
      <c r="D27" s="45">
        <v>33</v>
      </c>
      <c r="E27" s="58">
        <v>112</v>
      </c>
      <c r="F27" s="58">
        <v>135</v>
      </c>
      <c r="G27" s="58">
        <v>267</v>
      </c>
      <c r="H27" s="58">
        <v>205</v>
      </c>
      <c r="I27" s="85">
        <v>212</v>
      </c>
      <c r="J27" s="45">
        <v>124</v>
      </c>
      <c r="K27" s="46">
        <v>37</v>
      </c>
      <c r="L27" s="45">
        <v>2</v>
      </c>
      <c r="M27" s="58" t="s">
        <v>25</v>
      </c>
      <c r="N27" s="46" t="s">
        <v>25</v>
      </c>
      <c r="O27" s="87">
        <v>1149</v>
      </c>
    </row>
    <row r="28" spans="1:15" ht="15.6" x14ac:dyDescent="0.3">
      <c r="A28" s="66" t="s">
        <v>160</v>
      </c>
      <c r="B28" s="45" t="s">
        <v>25</v>
      </c>
      <c r="C28" s="85">
        <v>4</v>
      </c>
      <c r="D28" s="45" t="s">
        <v>25</v>
      </c>
      <c r="E28" s="58" t="s">
        <v>25</v>
      </c>
      <c r="F28" s="58" t="s">
        <v>25</v>
      </c>
      <c r="G28" s="58">
        <v>2</v>
      </c>
      <c r="H28" s="58">
        <v>96</v>
      </c>
      <c r="I28" s="85">
        <v>98</v>
      </c>
      <c r="J28" s="45">
        <v>268</v>
      </c>
      <c r="K28" s="46">
        <v>135</v>
      </c>
      <c r="L28" s="45">
        <v>52</v>
      </c>
      <c r="M28" s="58">
        <v>16</v>
      </c>
      <c r="N28" s="46">
        <v>5</v>
      </c>
      <c r="O28" s="87">
        <v>676</v>
      </c>
    </row>
    <row r="29" spans="1:15" ht="16.2" thickBot="1" x14ac:dyDescent="0.35">
      <c r="A29" s="67" t="s">
        <v>36</v>
      </c>
      <c r="B29" s="51">
        <v>452</v>
      </c>
      <c r="C29" s="88">
        <v>815</v>
      </c>
      <c r="D29" s="51">
        <v>2129</v>
      </c>
      <c r="E29" s="59">
        <v>2507</v>
      </c>
      <c r="F29" s="59">
        <v>9537</v>
      </c>
      <c r="G29" s="59">
        <v>18970</v>
      </c>
      <c r="H29" s="59">
        <v>14127</v>
      </c>
      <c r="I29" s="88">
        <v>21431</v>
      </c>
      <c r="J29" s="51">
        <v>17660</v>
      </c>
      <c r="K29" s="52">
        <v>7130</v>
      </c>
      <c r="L29" s="51">
        <v>1207</v>
      </c>
      <c r="M29" s="59">
        <v>310</v>
      </c>
      <c r="N29" s="52">
        <v>66</v>
      </c>
      <c r="O29" s="90">
        <v>96341</v>
      </c>
    </row>
    <row r="31" spans="1:15" ht="16.2" thickBot="1" x14ac:dyDescent="0.35">
      <c r="A31" s="341" t="s">
        <v>7</v>
      </c>
      <c r="B31" s="341"/>
      <c r="C31" s="341"/>
      <c r="D31" s="341"/>
      <c r="E31" s="341"/>
      <c r="F31" s="341"/>
      <c r="G31" s="341"/>
      <c r="H31" s="341"/>
      <c r="I31" s="341"/>
      <c r="J31" s="341"/>
      <c r="K31" s="341"/>
      <c r="L31" s="341"/>
      <c r="M31" s="341"/>
      <c r="N31" s="341"/>
      <c r="O31" s="341"/>
    </row>
    <row r="32" spans="1:15" ht="15" customHeight="1" thickBot="1" x14ac:dyDescent="0.35">
      <c r="A32" s="330" t="s">
        <v>153</v>
      </c>
      <c r="B32" s="324" t="s">
        <v>10</v>
      </c>
      <c r="C32" s="326"/>
      <c r="D32" s="326"/>
      <c r="E32" s="326"/>
      <c r="F32" s="326"/>
      <c r="G32" s="326"/>
      <c r="H32" s="326"/>
      <c r="I32" s="326"/>
      <c r="J32" s="326"/>
      <c r="K32" s="326"/>
      <c r="L32" s="326"/>
      <c r="M32" s="326"/>
      <c r="N32" s="325"/>
      <c r="O32" s="334" t="s">
        <v>7</v>
      </c>
    </row>
    <row r="33" spans="1:15" ht="15" thickBot="1" x14ac:dyDescent="0.35">
      <c r="A33" s="331"/>
      <c r="B33" s="76" t="s">
        <v>11</v>
      </c>
      <c r="C33" s="77" t="s">
        <v>12</v>
      </c>
      <c r="D33" s="76" t="s">
        <v>13</v>
      </c>
      <c r="E33" s="78" t="s">
        <v>14</v>
      </c>
      <c r="F33" s="78" t="s">
        <v>15</v>
      </c>
      <c r="G33" s="78" t="s">
        <v>16</v>
      </c>
      <c r="H33" s="78" t="s">
        <v>17</v>
      </c>
      <c r="I33" s="77" t="s">
        <v>18</v>
      </c>
      <c r="J33" s="76" t="s">
        <v>19</v>
      </c>
      <c r="K33" s="77" t="s">
        <v>20</v>
      </c>
      <c r="L33" s="76" t="s">
        <v>21</v>
      </c>
      <c r="M33" s="78" t="s">
        <v>22</v>
      </c>
      <c r="N33" s="77" t="s">
        <v>23</v>
      </c>
      <c r="O33" s="335"/>
    </row>
    <row r="34" spans="1:15" ht="15.6" x14ac:dyDescent="0.3">
      <c r="A34" s="65" t="s">
        <v>154</v>
      </c>
      <c r="B34" s="41">
        <v>154</v>
      </c>
      <c r="C34" s="79">
        <v>1119</v>
      </c>
      <c r="D34" s="80">
        <v>424</v>
      </c>
      <c r="E34" s="57">
        <v>592</v>
      </c>
      <c r="F34" s="57">
        <v>2218</v>
      </c>
      <c r="G34" s="57">
        <v>4791</v>
      </c>
      <c r="H34" s="57">
        <v>7974</v>
      </c>
      <c r="I34" s="79">
        <v>15444</v>
      </c>
      <c r="J34" s="80">
        <v>18088</v>
      </c>
      <c r="K34" s="82">
        <v>8007</v>
      </c>
      <c r="L34" s="80">
        <v>1568</v>
      </c>
      <c r="M34" s="81">
        <v>498</v>
      </c>
      <c r="N34" s="82">
        <v>120</v>
      </c>
      <c r="O34" s="84">
        <v>60997</v>
      </c>
    </row>
    <row r="35" spans="1:15" ht="15.6" x14ac:dyDescent="0.3">
      <c r="A35" s="66" t="s">
        <v>155</v>
      </c>
      <c r="B35" s="45">
        <v>212</v>
      </c>
      <c r="C35" s="85">
        <v>147</v>
      </c>
      <c r="D35" s="45">
        <v>746</v>
      </c>
      <c r="E35" s="58">
        <v>1108</v>
      </c>
      <c r="F35" s="58">
        <v>3911</v>
      </c>
      <c r="G35" s="58">
        <v>6757</v>
      </c>
      <c r="H35" s="58">
        <v>3754</v>
      </c>
      <c r="I35" s="85">
        <v>5358</v>
      </c>
      <c r="J35" s="45">
        <v>3342</v>
      </c>
      <c r="K35" s="46">
        <v>1415</v>
      </c>
      <c r="L35" s="45">
        <v>165</v>
      </c>
      <c r="M35" s="58">
        <v>44</v>
      </c>
      <c r="N35" s="46">
        <v>4</v>
      </c>
      <c r="O35" s="87">
        <v>26963</v>
      </c>
    </row>
    <row r="36" spans="1:15" ht="15.6" x14ac:dyDescent="0.3">
      <c r="A36" s="66" t="s">
        <v>332</v>
      </c>
      <c r="B36" s="45">
        <v>159</v>
      </c>
      <c r="C36" s="85">
        <v>213</v>
      </c>
      <c r="D36" s="45">
        <v>688</v>
      </c>
      <c r="E36" s="58">
        <v>901</v>
      </c>
      <c r="F36" s="58">
        <v>2936</v>
      </c>
      <c r="G36" s="58">
        <v>5872</v>
      </c>
      <c r="H36" s="58">
        <v>3865</v>
      </c>
      <c r="I36" s="85">
        <v>5995</v>
      </c>
      <c r="J36" s="45">
        <v>3985</v>
      </c>
      <c r="K36" s="46">
        <v>1881</v>
      </c>
      <c r="L36" s="45">
        <v>215</v>
      </c>
      <c r="M36" s="58">
        <v>45</v>
      </c>
      <c r="N36" s="46">
        <v>3</v>
      </c>
      <c r="O36" s="87">
        <v>26758</v>
      </c>
    </row>
    <row r="37" spans="1:15" ht="15.6" x14ac:dyDescent="0.3">
      <c r="A37" s="66" t="s">
        <v>333</v>
      </c>
      <c r="B37" s="45">
        <v>217</v>
      </c>
      <c r="C37" s="85">
        <v>132</v>
      </c>
      <c r="D37" s="45">
        <v>479</v>
      </c>
      <c r="E37" s="58">
        <v>590</v>
      </c>
      <c r="F37" s="58">
        <v>2591</v>
      </c>
      <c r="G37" s="58">
        <v>4768</v>
      </c>
      <c r="H37" s="58">
        <v>2968</v>
      </c>
      <c r="I37" s="85">
        <v>4223</v>
      </c>
      <c r="J37" s="45">
        <v>2581</v>
      </c>
      <c r="K37" s="46">
        <v>981</v>
      </c>
      <c r="L37" s="45">
        <v>86</v>
      </c>
      <c r="M37" s="58">
        <v>20</v>
      </c>
      <c r="N37" s="46">
        <v>2</v>
      </c>
      <c r="O37" s="87">
        <v>19638</v>
      </c>
    </row>
    <row r="38" spans="1:15" ht="15.6" x14ac:dyDescent="0.3">
      <c r="A38" s="66" t="s">
        <v>156</v>
      </c>
      <c r="B38" s="45">
        <v>66</v>
      </c>
      <c r="C38" s="85">
        <v>93</v>
      </c>
      <c r="D38" s="45">
        <v>290</v>
      </c>
      <c r="E38" s="58">
        <v>416</v>
      </c>
      <c r="F38" s="58">
        <v>1144</v>
      </c>
      <c r="G38" s="58">
        <v>1975</v>
      </c>
      <c r="H38" s="58">
        <v>1597</v>
      </c>
      <c r="I38" s="85">
        <v>2315</v>
      </c>
      <c r="J38" s="45">
        <v>1642</v>
      </c>
      <c r="K38" s="46">
        <v>823</v>
      </c>
      <c r="L38" s="45">
        <v>49</v>
      </c>
      <c r="M38" s="58">
        <v>13</v>
      </c>
      <c r="N38" s="46" t="s">
        <v>25</v>
      </c>
      <c r="O38" s="87">
        <v>10423</v>
      </c>
    </row>
    <row r="39" spans="1:15" ht="15.6" x14ac:dyDescent="0.3">
      <c r="A39" s="66" t="s">
        <v>157</v>
      </c>
      <c r="B39" s="45">
        <v>40</v>
      </c>
      <c r="C39" s="85">
        <v>45</v>
      </c>
      <c r="D39" s="45">
        <v>247</v>
      </c>
      <c r="E39" s="58">
        <v>314</v>
      </c>
      <c r="F39" s="58">
        <v>1328</v>
      </c>
      <c r="G39" s="58">
        <v>1953</v>
      </c>
      <c r="H39" s="58">
        <v>1165</v>
      </c>
      <c r="I39" s="85">
        <v>1406</v>
      </c>
      <c r="J39" s="45">
        <v>779</v>
      </c>
      <c r="K39" s="46">
        <v>283</v>
      </c>
      <c r="L39" s="45">
        <v>24</v>
      </c>
      <c r="M39" s="58">
        <v>5</v>
      </c>
      <c r="N39" s="46" t="s">
        <v>25</v>
      </c>
      <c r="O39" s="87">
        <v>7589</v>
      </c>
    </row>
    <row r="40" spans="1:15" ht="15.6" x14ac:dyDescent="0.3">
      <c r="A40" s="66" t="s">
        <v>158</v>
      </c>
      <c r="B40" s="45">
        <v>12</v>
      </c>
      <c r="C40" s="85">
        <v>14</v>
      </c>
      <c r="D40" s="45">
        <v>97</v>
      </c>
      <c r="E40" s="58">
        <v>144</v>
      </c>
      <c r="F40" s="58">
        <v>494</v>
      </c>
      <c r="G40" s="58">
        <v>1092</v>
      </c>
      <c r="H40" s="58">
        <v>570</v>
      </c>
      <c r="I40" s="85">
        <v>839</v>
      </c>
      <c r="J40" s="45">
        <v>444</v>
      </c>
      <c r="K40" s="46">
        <v>193</v>
      </c>
      <c r="L40" s="45">
        <v>13</v>
      </c>
      <c r="M40" s="58">
        <v>1</v>
      </c>
      <c r="N40" s="46" t="s">
        <v>25</v>
      </c>
      <c r="O40" s="87">
        <v>3913</v>
      </c>
    </row>
    <row r="41" spans="1:15" ht="15.6" x14ac:dyDescent="0.3">
      <c r="A41" s="66" t="s">
        <v>159</v>
      </c>
      <c r="B41" s="45">
        <v>30</v>
      </c>
      <c r="C41" s="85">
        <v>1</v>
      </c>
      <c r="D41" s="45">
        <v>70</v>
      </c>
      <c r="E41" s="58">
        <v>206</v>
      </c>
      <c r="F41" s="58">
        <v>229</v>
      </c>
      <c r="G41" s="58">
        <v>363</v>
      </c>
      <c r="H41" s="58">
        <v>294</v>
      </c>
      <c r="I41" s="85">
        <v>331</v>
      </c>
      <c r="J41" s="45">
        <v>214</v>
      </c>
      <c r="K41" s="46">
        <v>62</v>
      </c>
      <c r="L41" s="45">
        <v>9</v>
      </c>
      <c r="M41" s="58">
        <v>1</v>
      </c>
      <c r="N41" s="46" t="s">
        <v>25</v>
      </c>
      <c r="O41" s="87">
        <v>1810</v>
      </c>
    </row>
    <row r="42" spans="1:15" ht="15.6" x14ac:dyDescent="0.3">
      <c r="A42" s="66" t="s">
        <v>160</v>
      </c>
      <c r="B42" s="45" t="s">
        <v>25</v>
      </c>
      <c r="C42" s="85">
        <v>11</v>
      </c>
      <c r="D42" s="45" t="s">
        <v>25</v>
      </c>
      <c r="E42" s="58" t="s">
        <v>25</v>
      </c>
      <c r="F42" s="58" t="s">
        <v>25</v>
      </c>
      <c r="G42" s="58">
        <v>5</v>
      </c>
      <c r="H42" s="58">
        <v>164</v>
      </c>
      <c r="I42" s="85">
        <v>206</v>
      </c>
      <c r="J42" s="45">
        <v>527</v>
      </c>
      <c r="K42" s="46">
        <v>306</v>
      </c>
      <c r="L42" s="45">
        <v>113</v>
      </c>
      <c r="M42" s="58">
        <v>35</v>
      </c>
      <c r="N42" s="46">
        <v>11</v>
      </c>
      <c r="O42" s="87">
        <v>1378</v>
      </c>
    </row>
    <row r="43" spans="1:15" ht="16.2" thickBot="1" x14ac:dyDescent="0.35">
      <c r="A43" s="67" t="s">
        <v>7</v>
      </c>
      <c r="B43" s="51">
        <v>890</v>
      </c>
      <c r="C43" s="88">
        <v>1775</v>
      </c>
      <c r="D43" s="51">
        <v>3041</v>
      </c>
      <c r="E43" s="59">
        <v>4271</v>
      </c>
      <c r="F43" s="59">
        <v>14851</v>
      </c>
      <c r="G43" s="59">
        <v>27576</v>
      </c>
      <c r="H43" s="59">
        <v>22351</v>
      </c>
      <c r="I43" s="88">
        <v>36117</v>
      </c>
      <c r="J43" s="51">
        <v>31602</v>
      </c>
      <c r="K43" s="52">
        <v>13951</v>
      </c>
      <c r="L43" s="51">
        <v>2242</v>
      </c>
      <c r="M43" s="59">
        <v>662</v>
      </c>
      <c r="N43" s="52">
        <v>140</v>
      </c>
      <c r="O43" s="90">
        <v>159469</v>
      </c>
    </row>
    <row r="44" spans="1:15" ht="15.6" x14ac:dyDescent="0.3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</row>
    <row r="45" spans="1:15" ht="15.6" x14ac:dyDescent="0.3">
      <c r="A45" s="60" t="s">
        <v>8</v>
      </c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</row>
    <row r="55" spans="1:15" ht="15.6" x14ac:dyDescent="0.3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</row>
    <row r="56" spans="1:15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</row>
    <row r="57" spans="1:15" ht="15.6" x14ac:dyDescent="0.3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</row>
    <row r="58" spans="1:15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</row>
    <row r="59" spans="1:15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</row>
    <row r="60" spans="1:15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</row>
    <row r="61" spans="1:15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</row>
    <row r="62" spans="1:15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</row>
    <row r="63" spans="1:15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</row>
    <row r="64" spans="1:15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</row>
    <row r="65" spans="1:15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</row>
    <row r="66" spans="1:15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</row>
    <row r="67" spans="1:15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</row>
    <row r="68" spans="1:15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</row>
    <row r="69" spans="1:15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</row>
    <row r="70" spans="1:15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</row>
    <row r="71" spans="1:15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1:15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</row>
    <row r="73" spans="1:15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</row>
    <row r="74" spans="1:15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</row>
    <row r="75" spans="1:15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</row>
    <row r="76" spans="1:15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</row>
    <row r="77" spans="1:15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</row>
    <row r="78" spans="1:15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</row>
    <row r="79" spans="1:15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</row>
    <row r="80" spans="1:15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</row>
    <row r="81" spans="1:15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</row>
    <row r="82" spans="1:15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</row>
    <row r="83" spans="1:15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</row>
    <row r="84" spans="1:15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</row>
    <row r="85" spans="1:15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</row>
    <row r="86" spans="1:15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</row>
    <row r="87" spans="1:15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</row>
    <row r="88" spans="1:15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</row>
    <row r="89" spans="1:15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</row>
    <row r="90" spans="1:15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</row>
    <row r="91" spans="1:15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</row>
    <row r="92" spans="1:15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</row>
    <row r="93" spans="1:15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</row>
    <row r="94" spans="1:15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</row>
    <row r="95" spans="1:15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</row>
    <row r="96" spans="1:15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</row>
    <row r="97" spans="1:15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</row>
    <row r="98" spans="1:15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</row>
    <row r="99" spans="1:15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</row>
    <row r="100" spans="1:15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</row>
    <row r="101" spans="1:15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</row>
    <row r="102" spans="1:15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</row>
    <row r="103" spans="1:15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12">
    <mergeCell ref="A32:A33"/>
    <mergeCell ref="B32:N32"/>
    <mergeCell ref="O32:O33"/>
    <mergeCell ref="A3:O3"/>
    <mergeCell ref="A4:A5"/>
    <mergeCell ref="B4:N4"/>
    <mergeCell ref="O4:O5"/>
    <mergeCell ref="A17:O17"/>
    <mergeCell ref="A18:A19"/>
    <mergeCell ref="B18:N18"/>
    <mergeCell ref="O18:O19"/>
    <mergeCell ref="A31:O31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U27"/>
  <sheetViews>
    <sheetView showGridLines="0" workbookViewId="0">
      <selection activeCell="J1" sqref="J1"/>
    </sheetView>
  </sheetViews>
  <sheetFormatPr defaultRowHeight="14.4" x14ac:dyDescent="0.3"/>
  <cols>
    <col min="1" max="1" width="21.6640625" customWidth="1"/>
    <col min="2" max="21" width="9" customWidth="1"/>
  </cols>
  <sheetData>
    <row r="1" spans="1:21" x14ac:dyDescent="0.3">
      <c r="A1" s="6" t="s">
        <v>279</v>
      </c>
      <c r="J1" s="5" t="s">
        <v>850</v>
      </c>
    </row>
    <row r="2" spans="1:21" x14ac:dyDescent="0.3">
      <c r="A2" s="4"/>
    </row>
    <row r="3" spans="1:21" ht="15" thickBot="1" x14ac:dyDescent="0.35">
      <c r="A3" s="314" t="s">
        <v>0</v>
      </c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4"/>
      <c r="R3" s="314"/>
      <c r="S3" s="314"/>
      <c r="T3" s="314"/>
      <c r="U3" s="314"/>
    </row>
    <row r="4" spans="1:21" ht="15" customHeight="1" x14ac:dyDescent="0.3">
      <c r="A4" s="316"/>
      <c r="B4" s="310" t="s">
        <v>280</v>
      </c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2"/>
      <c r="R4" s="312"/>
      <c r="S4" s="312"/>
      <c r="T4" s="312"/>
      <c r="U4" s="313"/>
    </row>
    <row r="5" spans="1:21" ht="15" thickBot="1" x14ac:dyDescent="0.35">
      <c r="A5" s="317" t="s">
        <v>281</v>
      </c>
      <c r="B5" s="26">
        <v>2003</v>
      </c>
      <c r="C5" s="27">
        <v>2004</v>
      </c>
      <c r="D5" s="27">
        <v>2005</v>
      </c>
      <c r="E5" s="27">
        <v>2006</v>
      </c>
      <c r="F5" s="27">
        <v>2007</v>
      </c>
      <c r="G5" s="27">
        <v>2008</v>
      </c>
      <c r="H5" s="27">
        <v>2009</v>
      </c>
      <c r="I5" s="27">
        <v>2010</v>
      </c>
      <c r="J5" s="27">
        <v>2011</v>
      </c>
      <c r="K5" s="27">
        <v>2012</v>
      </c>
      <c r="L5" s="27">
        <v>2013</v>
      </c>
      <c r="M5" s="27">
        <v>2014</v>
      </c>
      <c r="N5" s="27">
        <v>2015</v>
      </c>
      <c r="O5" s="27">
        <v>2016</v>
      </c>
      <c r="P5" s="27">
        <v>2017</v>
      </c>
      <c r="Q5" s="27">
        <v>2018</v>
      </c>
      <c r="R5" s="27">
        <v>2019</v>
      </c>
      <c r="S5" s="27">
        <v>2020</v>
      </c>
      <c r="T5" s="27">
        <v>2021</v>
      </c>
      <c r="U5" s="28">
        <v>2022</v>
      </c>
    </row>
    <row r="6" spans="1:21" ht="15.6" x14ac:dyDescent="0.3">
      <c r="A6" s="29" t="s">
        <v>2</v>
      </c>
      <c r="B6" s="30">
        <v>56798</v>
      </c>
      <c r="C6" s="31">
        <v>57301</v>
      </c>
      <c r="D6" s="31">
        <v>56493</v>
      </c>
      <c r="E6" s="31">
        <v>59456</v>
      </c>
      <c r="F6" s="31">
        <v>62247</v>
      </c>
      <c r="G6" s="31">
        <v>63054</v>
      </c>
      <c r="H6" s="31">
        <v>63628</v>
      </c>
      <c r="I6" s="31">
        <v>63957</v>
      </c>
      <c r="J6" s="31">
        <v>64912</v>
      </c>
      <c r="K6" s="31">
        <v>65407</v>
      </c>
      <c r="L6" s="31">
        <v>64206</v>
      </c>
      <c r="M6" s="31">
        <v>61227</v>
      </c>
      <c r="N6" s="31">
        <v>57511</v>
      </c>
      <c r="O6" s="31">
        <v>57307</v>
      </c>
      <c r="P6" s="31">
        <v>56941</v>
      </c>
      <c r="Q6" s="31">
        <v>56251</v>
      </c>
      <c r="R6" s="31">
        <v>53839</v>
      </c>
      <c r="S6" s="31">
        <v>53637</v>
      </c>
      <c r="T6" s="31">
        <v>53959</v>
      </c>
      <c r="U6" s="32">
        <v>56250</v>
      </c>
    </row>
    <row r="7" spans="1:21" ht="15.6" x14ac:dyDescent="0.3">
      <c r="A7" s="33" t="s">
        <v>3</v>
      </c>
      <c r="B7" s="30">
        <v>63471</v>
      </c>
      <c r="C7" s="31">
        <v>65041</v>
      </c>
      <c r="D7" s="31">
        <v>66867</v>
      </c>
      <c r="E7" s="31">
        <v>75241</v>
      </c>
      <c r="F7" s="31">
        <v>81275</v>
      </c>
      <c r="G7" s="31">
        <v>84299</v>
      </c>
      <c r="H7" s="31">
        <v>86182</v>
      </c>
      <c r="I7" s="31">
        <v>86460</v>
      </c>
      <c r="J7" s="31">
        <v>87795</v>
      </c>
      <c r="K7" s="31">
        <v>88044</v>
      </c>
      <c r="L7" s="31">
        <v>87174</v>
      </c>
      <c r="M7" s="31">
        <v>83660</v>
      </c>
      <c r="N7" s="31">
        <v>78987</v>
      </c>
      <c r="O7" s="31">
        <v>80542</v>
      </c>
      <c r="P7" s="31">
        <v>80297</v>
      </c>
      <c r="Q7" s="31">
        <v>79903</v>
      </c>
      <c r="R7" s="31">
        <v>78328</v>
      </c>
      <c r="S7" s="31">
        <v>78523</v>
      </c>
      <c r="T7" s="31">
        <v>79881</v>
      </c>
      <c r="U7" s="32">
        <v>84327</v>
      </c>
    </row>
    <row r="8" spans="1:21" ht="15.6" x14ac:dyDescent="0.3">
      <c r="A8" s="33" t="s">
        <v>282</v>
      </c>
      <c r="B8" s="30" t="s">
        <v>25</v>
      </c>
      <c r="C8" s="31" t="s">
        <v>25</v>
      </c>
      <c r="D8" s="31" t="s">
        <v>25</v>
      </c>
      <c r="E8" s="31" t="s">
        <v>25</v>
      </c>
      <c r="F8" s="31" t="s">
        <v>25</v>
      </c>
      <c r="G8" s="31" t="s">
        <v>25</v>
      </c>
      <c r="H8" s="31" t="s">
        <v>25</v>
      </c>
      <c r="I8" s="31" t="s">
        <v>25</v>
      </c>
      <c r="J8" s="31" t="s">
        <v>25</v>
      </c>
      <c r="K8" s="31" t="s">
        <v>25</v>
      </c>
      <c r="L8" s="31" t="s">
        <v>25</v>
      </c>
      <c r="M8" s="31" t="s">
        <v>25</v>
      </c>
      <c r="N8" s="31" t="s">
        <v>25</v>
      </c>
      <c r="O8" s="31" t="s">
        <v>25</v>
      </c>
      <c r="P8" s="31">
        <v>45</v>
      </c>
      <c r="Q8" s="31">
        <v>49</v>
      </c>
      <c r="R8" s="31">
        <v>60</v>
      </c>
      <c r="S8" s="31">
        <v>69</v>
      </c>
      <c r="T8" s="31">
        <v>99</v>
      </c>
      <c r="U8" s="32">
        <v>182</v>
      </c>
    </row>
    <row r="9" spans="1:21" ht="16.2" thickBot="1" x14ac:dyDescent="0.35">
      <c r="A9" s="34" t="s">
        <v>7</v>
      </c>
      <c r="B9" s="35">
        <v>120277</v>
      </c>
      <c r="C9" s="36">
        <v>122352</v>
      </c>
      <c r="D9" s="36">
        <v>123372</v>
      </c>
      <c r="E9" s="36">
        <v>134710</v>
      </c>
      <c r="F9" s="36">
        <v>143539</v>
      </c>
      <c r="G9" s="36">
        <v>147373</v>
      </c>
      <c r="H9" s="36">
        <v>149831</v>
      </c>
      <c r="I9" s="36">
        <v>150441</v>
      </c>
      <c r="J9" s="36">
        <v>152734</v>
      </c>
      <c r="K9" s="36">
        <v>153481</v>
      </c>
      <c r="L9" s="36">
        <v>151414</v>
      </c>
      <c r="M9" s="36">
        <v>144923</v>
      </c>
      <c r="N9" s="36">
        <v>136535</v>
      </c>
      <c r="O9" s="36">
        <v>137891</v>
      </c>
      <c r="P9" s="36">
        <v>137283</v>
      </c>
      <c r="Q9" s="36">
        <v>136203</v>
      </c>
      <c r="R9" s="36">
        <v>132227</v>
      </c>
      <c r="S9" s="36">
        <v>132229</v>
      </c>
      <c r="T9" s="36">
        <v>133939</v>
      </c>
      <c r="U9" s="37">
        <v>140759</v>
      </c>
    </row>
    <row r="11" spans="1:21" ht="15" thickBot="1" x14ac:dyDescent="0.35">
      <c r="A11" s="318" t="s">
        <v>5</v>
      </c>
      <c r="B11" s="319"/>
      <c r="C11" s="319"/>
      <c r="D11" s="319"/>
      <c r="E11" s="319"/>
      <c r="F11" s="319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8"/>
      <c r="R11" s="318"/>
      <c r="S11" s="318"/>
      <c r="T11" s="318"/>
      <c r="U11" s="318"/>
    </row>
    <row r="12" spans="1:21" ht="15" customHeight="1" x14ac:dyDescent="0.3">
      <c r="A12" s="316"/>
      <c r="B12" s="310" t="s">
        <v>280</v>
      </c>
      <c r="C12" s="311"/>
      <c r="D12" s="311"/>
      <c r="E12" s="311"/>
      <c r="F12" s="311"/>
      <c r="G12" s="311"/>
      <c r="H12" s="311"/>
      <c r="I12" s="311"/>
      <c r="J12" s="311"/>
      <c r="K12" s="311"/>
      <c r="L12" s="311"/>
      <c r="M12" s="311"/>
      <c r="N12" s="311"/>
      <c r="O12" s="311"/>
      <c r="P12" s="311"/>
      <c r="Q12" s="312"/>
      <c r="R12" s="312"/>
      <c r="S12" s="312"/>
      <c r="T12" s="312"/>
      <c r="U12" s="313"/>
    </row>
    <row r="13" spans="1:21" ht="15" thickBot="1" x14ac:dyDescent="0.35">
      <c r="A13" s="317" t="s">
        <v>281</v>
      </c>
      <c r="B13" s="26">
        <v>2003</v>
      </c>
      <c r="C13" s="27">
        <v>2004</v>
      </c>
      <c r="D13" s="27">
        <v>2005</v>
      </c>
      <c r="E13" s="27">
        <v>2006</v>
      </c>
      <c r="F13" s="27">
        <v>2007</v>
      </c>
      <c r="G13" s="27">
        <v>2008</v>
      </c>
      <c r="H13" s="27">
        <v>2009</v>
      </c>
      <c r="I13" s="27">
        <v>2010</v>
      </c>
      <c r="J13" s="27">
        <v>2011</v>
      </c>
      <c r="K13" s="27">
        <v>2012</v>
      </c>
      <c r="L13" s="27">
        <v>2013</v>
      </c>
      <c r="M13" s="27">
        <v>2014</v>
      </c>
      <c r="N13" s="27">
        <v>2015</v>
      </c>
      <c r="O13" s="27">
        <v>2016</v>
      </c>
      <c r="P13" s="27">
        <v>2017</v>
      </c>
      <c r="Q13" s="27">
        <v>2018</v>
      </c>
      <c r="R13" s="27">
        <v>2019</v>
      </c>
      <c r="S13" s="27">
        <v>2020</v>
      </c>
      <c r="T13" s="27">
        <v>2021</v>
      </c>
      <c r="U13" s="28">
        <v>2022</v>
      </c>
    </row>
    <row r="14" spans="1:21" ht="15.6" x14ac:dyDescent="0.3">
      <c r="A14" s="29" t="s">
        <v>2</v>
      </c>
      <c r="B14" s="30">
        <v>4079</v>
      </c>
      <c r="C14" s="31">
        <v>3385</v>
      </c>
      <c r="D14" s="31">
        <v>3690</v>
      </c>
      <c r="E14" s="31">
        <v>4181</v>
      </c>
      <c r="F14" s="31">
        <v>4393</v>
      </c>
      <c r="G14" s="31">
        <v>4431</v>
      </c>
      <c r="H14" s="31">
        <v>4275</v>
      </c>
      <c r="I14" s="31">
        <v>5119</v>
      </c>
      <c r="J14" s="31">
        <v>5112</v>
      </c>
      <c r="K14" s="31">
        <v>5383</v>
      </c>
      <c r="L14" s="31">
        <v>5652</v>
      </c>
      <c r="M14" s="31">
        <v>4986</v>
      </c>
      <c r="N14" s="31">
        <v>5710</v>
      </c>
      <c r="O14" s="31">
        <v>6392</v>
      </c>
      <c r="P14" s="31">
        <v>5346</v>
      </c>
      <c r="Q14" s="31">
        <v>5240</v>
      </c>
      <c r="R14" s="31">
        <v>5322</v>
      </c>
      <c r="S14" s="31">
        <v>6480</v>
      </c>
      <c r="T14" s="31">
        <v>7093</v>
      </c>
      <c r="U14" s="32">
        <v>6572</v>
      </c>
    </row>
    <row r="15" spans="1:21" ht="15.6" x14ac:dyDescent="0.3">
      <c r="A15" s="33" t="s">
        <v>3</v>
      </c>
      <c r="B15" s="30">
        <v>7273</v>
      </c>
      <c r="C15" s="31">
        <v>5556</v>
      </c>
      <c r="D15" s="31">
        <v>6324</v>
      </c>
      <c r="E15" s="31">
        <v>7067</v>
      </c>
      <c r="F15" s="31">
        <v>7156</v>
      </c>
      <c r="G15" s="31">
        <v>7493</v>
      </c>
      <c r="H15" s="31">
        <v>7168</v>
      </c>
      <c r="I15" s="31">
        <v>8228</v>
      </c>
      <c r="J15" s="31">
        <v>7624</v>
      </c>
      <c r="K15" s="31">
        <v>8474</v>
      </c>
      <c r="L15" s="31">
        <v>9078</v>
      </c>
      <c r="M15" s="31">
        <v>8028</v>
      </c>
      <c r="N15" s="31">
        <v>9990</v>
      </c>
      <c r="O15" s="31">
        <v>11320</v>
      </c>
      <c r="P15" s="31">
        <v>9316</v>
      </c>
      <c r="Q15" s="31">
        <v>8801</v>
      </c>
      <c r="R15" s="31">
        <v>9188</v>
      </c>
      <c r="S15" s="31">
        <v>11646</v>
      </c>
      <c r="T15" s="31">
        <v>12577</v>
      </c>
      <c r="U15" s="32">
        <v>12014</v>
      </c>
    </row>
    <row r="16" spans="1:21" ht="15.6" x14ac:dyDescent="0.3">
      <c r="A16" s="33" t="s">
        <v>282</v>
      </c>
      <c r="B16" s="30" t="s">
        <v>25</v>
      </c>
      <c r="C16" s="31" t="s">
        <v>25</v>
      </c>
      <c r="D16" s="31" t="s">
        <v>25</v>
      </c>
      <c r="E16" s="31" t="s">
        <v>25</v>
      </c>
      <c r="F16" s="31" t="s">
        <v>25</v>
      </c>
      <c r="G16" s="31" t="s">
        <v>25</v>
      </c>
      <c r="H16" s="31" t="s">
        <v>25</v>
      </c>
      <c r="I16" s="31" t="s">
        <v>25</v>
      </c>
      <c r="J16" s="31" t="s">
        <v>25</v>
      </c>
      <c r="K16" s="31" t="s">
        <v>25</v>
      </c>
      <c r="L16" s="31" t="s">
        <v>25</v>
      </c>
      <c r="M16" s="31" t="s">
        <v>25</v>
      </c>
      <c r="N16" s="31" t="s">
        <v>25</v>
      </c>
      <c r="O16" s="31" t="s">
        <v>25</v>
      </c>
      <c r="P16" s="31">
        <v>3</v>
      </c>
      <c r="Q16" s="31">
        <v>14</v>
      </c>
      <c r="R16" s="31">
        <v>20</v>
      </c>
      <c r="S16" s="31">
        <v>23</v>
      </c>
      <c r="T16" s="31">
        <v>77</v>
      </c>
      <c r="U16" s="32">
        <v>124</v>
      </c>
    </row>
    <row r="17" spans="1:21" ht="16.2" thickBot="1" x14ac:dyDescent="0.35">
      <c r="A17" s="34" t="s">
        <v>7</v>
      </c>
      <c r="B17" s="35">
        <v>11355</v>
      </c>
      <c r="C17" s="36">
        <v>8942</v>
      </c>
      <c r="D17" s="36">
        <v>10014</v>
      </c>
      <c r="E17" s="36">
        <v>11249</v>
      </c>
      <c r="F17" s="36">
        <v>11551</v>
      </c>
      <c r="G17" s="36">
        <v>11925</v>
      </c>
      <c r="H17" s="36">
        <v>11445</v>
      </c>
      <c r="I17" s="36">
        <v>13350</v>
      </c>
      <c r="J17" s="36">
        <v>12739</v>
      </c>
      <c r="K17" s="36">
        <v>13859</v>
      </c>
      <c r="L17" s="36">
        <v>14733</v>
      </c>
      <c r="M17" s="36">
        <v>13017</v>
      </c>
      <c r="N17" s="36">
        <v>15704</v>
      </c>
      <c r="O17" s="36">
        <v>17716</v>
      </c>
      <c r="P17" s="36">
        <v>14665</v>
      </c>
      <c r="Q17" s="36">
        <v>14055</v>
      </c>
      <c r="R17" s="36">
        <v>14530</v>
      </c>
      <c r="S17" s="36">
        <v>18149</v>
      </c>
      <c r="T17" s="36">
        <v>19747</v>
      </c>
      <c r="U17" s="37">
        <v>18710</v>
      </c>
    </row>
    <row r="18" spans="1:21" ht="15.6" x14ac:dyDescent="0.3">
      <c r="A18" s="38"/>
    </row>
    <row r="19" spans="1:21" ht="15" thickBot="1" x14ac:dyDescent="0.35">
      <c r="A19" s="320" t="s">
        <v>7</v>
      </c>
      <c r="B19" s="321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0"/>
      <c r="R19" s="320"/>
      <c r="S19" s="320"/>
      <c r="T19" s="320"/>
      <c r="U19" s="320"/>
    </row>
    <row r="20" spans="1:21" ht="15" customHeight="1" x14ac:dyDescent="0.3">
      <c r="A20" s="316"/>
      <c r="B20" s="310" t="s">
        <v>280</v>
      </c>
      <c r="C20" s="311"/>
      <c r="D20" s="311"/>
      <c r="E20" s="311"/>
      <c r="F20" s="311"/>
      <c r="G20" s="311"/>
      <c r="H20" s="311"/>
      <c r="I20" s="311"/>
      <c r="J20" s="311"/>
      <c r="K20" s="311"/>
      <c r="L20" s="311"/>
      <c r="M20" s="311"/>
      <c r="N20" s="311"/>
      <c r="O20" s="311"/>
      <c r="P20" s="311"/>
      <c r="Q20" s="312"/>
      <c r="R20" s="312"/>
      <c r="S20" s="312"/>
      <c r="T20" s="312"/>
      <c r="U20" s="313"/>
    </row>
    <row r="21" spans="1:21" ht="15" thickBot="1" x14ac:dyDescent="0.35">
      <c r="A21" s="317" t="s">
        <v>281</v>
      </c>
      <c r="B21" s="26">
        <v>2003</v>
      </c>
      <c r="C21" s="27">
        <v>2004</v>
      </c>
      <c r="D21" s="27">
        <v>2005</v>
      </c>
      <c r="E21" s="27">
        <v>2006</v>
      </c>
      <c r="F21" s="27">
        <v>2007</v>
      </c>
      <c r="G21" s="27">
        <v>2008</v>
      </c>
      <c r="H21" s="27">
        <v>2009</v>
      </c>
      <c r="I21" s="27">
        <v>2010</v>
      </c>
      <c r="J21" s="27">
        <v>2011</v>
      </c>
      <c r="K21" s="27">
        <v>2012</v>
      </c>
      <c r="L21" s="27">
        <v>2013</v>
      </c>
      <c r="M21" s="27">
        <v>2014</v>
      </c>
      <c r="N21" s="27">
        <v>2015</v>
      </c>
      <c r="O21" s="27">
        <v>2016</v>
      </c>
      <c r="P21" s="27">
        <v>2017</v>
      </c>
      <c r="Q21" s="27">
        <v>2018</v>
      </c>
      <c r="R21" s="27">
        <v>2019</v>
      </c>
      <c r="S21" s="27">
        <v>2020</v>
      </c>
      <c r="T21" s="27">
        <v>2021</v>
      </c>
      <c r="U21" s="28">
        <v>2022</v>
      </c>
    </row>
    <row r="22" spans="1:21" ht="15.6" x14ac:dyDescent="0.3">
      <c r="A22" s="29" t="s">
        <v>2</v>
      </c>
      <c r="B22" s="30">
        <v>60877</v>
      </c>
      <c r="C22" s="31">
        <v>60686</v>
      </c>
      <c r="D22" s="31">
        <v>60183</v>
      </c>
      <c r="E22" s="31">
        <v>63637</v>
      </c>
      <c r="F22" s="31">
        <v>66640</v>
      </c>
      <c r="G22" s="31">
        <v>67485</v>
      </c>
      <c r="H22" s="31">
        <v>67903</v>
      </c>
      <c r="I22" s="31">
        <v>69076</v>
      </c>
      <c r="J22" s="31">
        <v>70024</v>
      </c>
      <c r="K22" s="31">
        <v>70790</v>
      </c>
      <c r="L22" s="31">
        <v>69858</v>
      </c>
      <c r="M22" s="31">
        <v>66213</v>
      </c>
      <c r="N22" s="31">
        <v>63221</v>
      </c>
      <c r="O22" s="31">
        <v>63699</v>
      </c>
      <c r="P22" s="31">
        <v>62287</v>
      </c>
      <c r="Q22" s="31">
        <v>61491</v>
      </c>
      <c r="R22" s="31">
        <v>59161</v>
      </c>
      <c r="S22" s="31">
        <v>60117</v>
      </c>
      <c r="T22" s="31">
        <v>61052</v>
      </c>
      <c r="U22" s="32">
        <v>62822</v>
      </c>
    </row>
    <row r="23" spans="1:21" ht="15.6" x14ac:dyDescent="0.3">
      <c r="A23" s="33" t="s">
        <v>3</v>
      </c>
      <c r="B23" s="30">
        <v>70744</v>
      </c>
      <c r="C23" s="31">
        <v>70597</v>
      </c>
      <c r="D23" s="31">
        <v>73191</v>
      </c>
      <c r="E23" s="31">
        <v>82308</v>
      </c>
      <c r="F23" s="31">
        <v>88431</v>
      </c>
      <c r="G23" s="31">
        <v>91792</v>
      </c>
      <c r="H23" s="31">
        <v>93350</v>
      </c>
      <c r="I23" s="31">
        <v>94688</v>
      </c>
      <c r="J23" s="31">
        <v>95419</v>
      </c>
      <c r="K23" s="31">
        <v>96518</v>
      </c>
      <c r="L23" s="31">
        <v>96252</v>
      </c>
      <c r="M23" s="31">
        <v>91688</v>
      </c>
      <c r="N23" s="31">
        <v>88977</v>
      </c>
      <c r="O23" s="31">
        <v>91862</v>
      </c>
      <c r="P23" s="31">
        <v>89613</v>
      </c>
      <c r="Q23" s="31">
        <v>88704</v>
      </c>
      <c r="R23" s="31">
        <v>87516</v>
      </c>
      <c r="S23" s="31">
        <v>90169</v>
      </c>
      <c r="T23" s="31">
        <v>92458</v>
      </c>
      <c r="U23" s="32">
        <v>96341</v>
      </c>
    </row>
    <row r="24" spans="1:21" ht="15.6" x14ac:dyDescent="0.3">
      <c r="A24" s="33" t="s">
        <v>282</v>
      </c>
      <c r="B24" s="30" t="s">
        <v>25</v>
      </c>
      <c r="C24" s="31" t="s">
        <v>25</v>
      </c>
      <c r="D24" s="31" t="s">
        <v>25</v>
      </c>
      <c r="E24" s="31" t="s">
        <v>25</v>
      </c>
      <c r="F24" s="31" t="s">
        <v>25</v>
      </c>
      <c r="G24" s="31" t="s">
        <v>25</v>
      </c>
      <c r="H24" s="31" t="s">
        <v>25</v>
      </c>
      <c r="I24" s="31" t="s">
        <v>25</v>
      </c>
      <c r="J24" s="31" t="s">
        <v>25</v>
      </c>
      <c r="K24" s="31" t="s">
        <v>25</v>
      </c>
      <c r="L24" s="31" t="s">
        <v>25</v>
      </c>
      <c r="M24" s="31" t="s">
        <v>25</v>
      </c>
      <c r="N24" s="31" t="s">
        <v>25</v>
      </c>
      <c r="O24" s="31" t="s">
        <v>25</v>
      </c>
      <c r="P24" s="31">
        <v>48</v>
      </c>
      <c r="Q24" s="31">
        <v>63</v>
      </c>
      <c r="R24" s="31">
        <v>80</v>
      </c>
      <c r="S24" s="31">
        <v>92</v>
      </c>
      <c r="T24" s="31">
        <v>176</v>
      </c>
      <c r="U24" s="32">
        <v>306</v>
      </c>
    </row>
    <row r="25" spans="1:21" ht="16.2" thickBot="1" x14ac:dyDescent="0.35">
      <c r="A25" s="34" t="s">
        <v>7</v>
      </c>
      <c r="B25" s="35">
        <v>131632</v>
      </c>
      <c r="C25" s="36">
        <v>131294</v>
      </c>
      <c r="D25" s="36">
        <v>133386</v>
      </c>
      <c r="E25" s="36">
        <v>145959</v>
      </c>
      <c r="F25" s="36">
        <v>155090</v>
      </c>
      <c r="G25" s="36">
        <v>159298</v>
      </c>
      <c r="H25" s="36">
        <v>161276</v>
      </c>
      <c r="I25" s="36">
        <v>163791</v>
      </c>
      <c r="J25" s="36">
        <v>165473</v>
      </c>
      <c r="K25" s="36">
        <v>167340</v>
      </c>
      <c r="L25" s="36">
        <v>166147</v>
      </c>
      <c r="M25" s="36">
        <v>157940</v>
      </c>
      <c r="N25" s="36">
        <v>152239</v>
      </c>
      <c r="O25" s="36">
        <v>155607</v>
      </c>
      <c r="P25" s="36">
        <v>151948</v>
      </c>
      <c r="Q25" s="36">
        <v>150258</v>
      </c>
      <c r="R25" s="36">
        <v>146757</v>
      </c>
      <c r="S25" s="36">
        <v>150378</v>
      </c>
      <c r="T25" s="36">
        <v>153686</v>
      </c>
      <c r="U25" s="37">
        <v>159469</v>
      </c>
    </row>
    <row r="27" spans="1:21" ht="15.6" x14ac:dyDescent="0.3">
      <c r="A27" s="25" t="s">
        <v>8</v>
      </c>
    </row>
  </sheetData>
  <mergeCells count="9">
    <mergeCell ref="B4:U4"/>
    <mergeCell ref="B12:U12"/>
    <mergeCell ref="B20:U20"/>
    <mergeCell ref="A3:U3"/>
    <mergeCell ref="A4:A5"/>
    <mergeCell ref="A11:U11"/>
    <mergeCell ref="A12:A13"/>
    <mergeCell ref="A19:U19"/>
    <mergeCell ref="A20:A21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17.88671875" customWidth="1"/>
    <col min="2" max="15" width="11" customWidth="1"/>
  </cols>
  <sheetData>
    <row r="1" spans="1:15" ht="15.6" x14ac:dyDescent="0.3">
      <c r="A1" s="54" t="s">
        <v>444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" thickBot="1" x14ac:dyDescent="0.35">
      <c r="A3" s="338" t="s">
        <v>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</row>
    <row r="4" spans="1:15" ht="15" customHeight="1" thickBot="1" x14ac:dyDescent="0.35">
      <c r="A4" s="330" t="s">
        <v>445</v>
      </c>
      <c r="B4" s="326" t="s">
        <v>10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34" t="s">
        <v>7</v>
      </c>
    </row>
    <row r="5" spans="1:15" ht="15" thickBot="1" x14ac:dyDescent="0.35">
      <c r="A5" s="331"/>
      <c r="B5" s="76" t="s">
        <v>11</v>
      </c>
      <c r="C5" s="77" t="s">
        <v>12</v>
      </c>
      <c r="D5" s="76" t="s">
        <v>13</v>
      </c>
      <c r="E5" s="78" t="s">
        <v>14</v>
      </c>
      <c r="F5" s="78" t="s">
        <v>15</v>
      </c>
      <c r="G5" s="78" t="s">
        <v>16</v>
      </c>
      <c r="H5" s="78" t="s">
        <v>17</v>
      </c>
      <c r="I5" s="77" t="s">
        <v>18</v>
      </c>
      <c r="J5" s="76" t="s">
        <v>19</v>
      </c>
      <c r="K5" s="77" t="s">
        <v>20</v>
      </c>
      <c r="L5" s="76" t="s">
        <v>21</v>
      </c>
      <c r="M5" s="78" t="s">
        <v>22</v>
      </c>
      <c r="N5" s="77" t="s">
        <v>23</v>
      </c>
      <c r="O5" s="335"/>
    </row>
    <row r="6" spans="1:15" ht="15.6" x14ac:dyDescent="0.3">
      <c r="A6" s="64" t="s">
        <v>162</v>
      </c>
      <c r="B6" s="80">
        <v>391</v>
      </c>
      <c r="C6" s="82">
        <v>945</v>
      </c>
      <c r="D6" s="80">
        <v>178</v>
      </c>
      <c r="E6" s="81">
        <v>609</v>
      </c>
      <c r="F6" s="81">
        <v>3953</v>
      </c>
      <c r="G6" s="81">
        <v>7687</v>
      </c>
      <c r="H6" s="81">
        <v>7821</v>
      </c>
      <c r="I6" s="82">
        <v>13964</v>
      </c>
      <c r="J6" s="80">
        <v>13240</v>
      </c>
      <c r="K6" s="82">
        <v>6556</v>
      </c>
      <c r="L6" s="80">
        <v>1009</v>
      </c>
      <c r="M6" s="81">
        <v>348</v>
      </c>
      <c r="N6" s="82">
        <v>73</v>
      </c>
      <c r="O6" s="99">
        <v>56774</v>
      </c>
    </row>
    <row r="7" spans="1:15" ht="15.6" x14ac:dyDescent="0.3">
      <c r="A7" s="66" t="s">
        <v>163</v>
      </c>
      <c r="B7" s="45">
        <v>38</v>
      </c>
      <c r="C7" s="46">
        <v>4</v>
      </c>
      <c r="D7" s="45">
        <v>49</v>
      </c>
      <c r="E7" s="58">
        <v>109</v>
      </c>
      <c r="F7" s="58">
        <v>301</v>
      </c>
      <c r="G7" s="58">
        <v>571</v>
      </c>
      <c r="H7" s="58">
        <v>352</v>
      </c>
      <c r="I7" s="46">
        <v>632</v>
      </c>
      <c r="J7" s="45">
        <v>614</v>
      </c>
      <c r="K7" s="46">
        <v>231</v>
      </c>
      <c r="L7" s="45">
        <v>21</v>
      </c>
      <c r="M7" s="58">
        <v>2</v>
      </c>
      <c r="N7" s="46" t="s">
        <v>25</v>
      </c>
      <c r="O7" s="87">
        <v>2924</v>
      </c>
    </row>
    <row r="8" spans="1:15" ht="15.6" x14ac:dyDescent="0.3">
      <c r="A8" s="66" t="s">
        <v>446</v>
      </c>
      <c r="B8" s="45" t="s">
        <v>25</v>
      </c>
      <c r="C8" s="46" t="s">
        <v>25</v>
      </c>
      <c r="D8" s="45">
        <v>674</v>
      </c>
      <c r="E8" s="58">
        <v>1029</v>
      </c>
      <c r="F8" s="58">
        <v>985</v>
      </c>
      <c r="G8" s="58">
        <v>276</v>
      </c>
      <c r="H8" s="58">
        <v>14</v>
      </c>
      <c r="I8" s="46">
        <v>45</v>
      </c>
      <c r="J8" s="45">
        <v>68</v>
      </c>
      <c r="K8" s="46">
        <v>29</v>
      </c>
      <c r="L8" s="45">
        <v>2</v>
      </c>
      <c r="M8" s="58">
        <v>1</v>
      </c>
      <c r="N8" s="46">
        <v>1</v>
      </c>
      <c r="O8" s="87">
        <v>3124</v>
      </c>
    </row>
    <row r="9" spans="1:15" ht="16.2" thickBot="1" x14ac:dyDescent="0.35">
      <c r="A9" s="67" t="s">
        <v>35</v>
      </c>
      <c r="B9" s="51">
        <v>429</v>
      </c>
      <c r="C9" s="52">
        <v>949</v>
      </c>
      <c r="D9" s="51">
        <v>901</v>
      </c>
      <c r="E9" s="59">
        <v>1747</v>
      </c>
      <c r="F9" s="59">
        <v>5239</v>
      </c>
      <c r="G9" s="59">
        <v>8534</v>
      </c>
      <c r="H9" s="59">
        <v>8187</v>
      </c>
      <c r="I9" s="52">
        <v>14641</v>
      </c>
      <c r="J9" s="51">
        <v>13922</v>
      </c>
      <c r="K9" s="52">
        <v>6816</v>
      </c>
      <c r="L9" s="51">
        <v>1032</v>
      </c>
      <c r="M9" s="59">
        <v>351</v>
      </c>
      <c r="N9" s="52">
        <v>74</v>
      </c>
      <c r="O9" s="90">
        <v>62822</v>
      </c>
    </row>
    <row r="10" spans="1:15" ht="15.6" x14ac:dyDescent="0.3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</row>
    <row r="11" spans="1:15" ht="15" thickBot="1" x14ac:dyDescent="0.35">
      <c r="A11" s="338" t="s">
        <v>3</v>
      </c>
      <c r="B11" s="339"/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39"/>
      <c r="O11" s="339"/>
    </row>
    <row r="12" spans="1:15" ht="15" customHeight="1" thickBot="1" x14ac:dyDescent="0.35">
      <c r="A12" s="330" t="s">
        <v>445</v>
      </c>
      <c r="B12" s="326" t="s">
        <v>10</v>
      </c>
      <c r="C12" s="326"/>
      <c r="D12" s="326"/>
      <c r="E12" s="326"/>
      <c r="F12" s="326"/>
      <c r="G12" s="326"/>
      <c r="H12" s="326"/>
      <c r="I12" s="326"/>
      <c r="J12" s="326"/>
      <c r="K12" s="326"/>
      <c r="L12" s="326"/>
      <c r="M12" s="326"/>
      <c r="N12" s="326"/>
      <c r="O12" s="334" t="s">
        <v>7</v>
      </c>
    </row>
    <row r="13" spans="1:15" ht="15" thickBot="1" x14ac:dyDescent="0.35">
      <c r="A13" s="331"/>
      <c r="B13" s="76" t="s">
        <v>11</v>
      </c>
      <c r="C13" s="77" t="s">
        <v>12</v>
      </c>
      <c r="D13" s="76" t="s">
        <v>13</v>
      </c>
      <c r="E13" s="78" t="s">
        <v>14</v>
      </c>
      <c r="F13" s="78" t="s">
        <v>15</v>
      </c>
      <c r="G13" s="78" t="s">
        <v>16</v>
      </c>
      <c r="H13" s="78" t="s">
        <v>17</v>
      </c>
      <c r="I13" s="77" t="s">
        <v>18</v>
      </c>
      <c r="J13" s="76" t="s">
        <v>19</v>
      </c>
      <c r="K13" s="77" t="s">
        <v>20</v>
      </c>
      <c r="L13" s="76" t="s">
        <v>21</v>
      </c>
      <c r="M13" s="78" t="s">
        <v>22</v>
      </c>
      <c r="N13" s="77" t="s">
        <v>23</v>
      </c>
      <c r="O13" s="335"/>
    </row>
    <row r="14" spans="1:15" ht="15.6" x14ac:dyDescent="0.3">
      <c r="A14" s="64" t="s">
        <v>162</v>
      </c>
      <c r="B14" s="80">
        <v>431</v>
      </c>
      <c r="C14" s="82">
        <v>807</v>
      </c>
      <c r="D14" s="80">
        <v>139</v>
      </c>
      <c r="E14" s="81">
        <v>866</v>
      </c>
      <c r="F14" s="81">
        <v>5739</v>
      </c>
      <c r="G14" s="81">
        <v>13572</v>
      </c>
      <c r="H14" s="81">
        <v>11541</v>
      </c>
      <c r="I14" s="82">
        <v>16971</v>
      </c>
      <c r="J14" s="80">
        <v>14220</v>
      </c>
      <c r="K14" s="82">
        <v>6266</v>
      </c>
      <c r="L14" s="80">
        <v>1143</v>
      </c>
      <c r="M14" s="81">
        <v>303</v>
      </c>
      <c r="N14" s="82">
        <v>66</v>
      </c>
      <c r="O14" s="99">
        <v>72064</v>
      </c>
    </row>
    <row r="15" spans="1:15" ht="15.6" x14ac:dyDescent="0.3">
      <c r="A15" s="66" t="s">
        <v>163</v>
      </c>
      <c r="B15" s="45">
        <v>21</v>
      </c>
      <c r="C15" s="46">
        <v>8</v>
      </c>
      <c r="D15" s="45">
        <v>48</v>
      </c>
      <c r="E15" s="58">
        <v>335</v>
      </c>
      <c r="F15" s="58">
        <v>1602</v>
      </c>
      <c r="G15" s="58">
        <v>4841</v>
      </c>
      <c r="H15" s="58">
        <v>2556</v>
      </c>
      <c r="I15" s="46">
        <v>4424</v>
      </c>
      <c r="J15" s="45">
        <v>3380</v>
      </c>
      <c r="K15" s="46">
        <v>820</v>
      </c>
      <c r="L15" s="45">
        <v>64</v>
      </c>
      <c r="M15" s="58">
        <v>7</v>
      </c>
      <c r="N15" s="46" t="s">
        <v>25</v>
      </c>
      <c r="O15" s="87">
        <v>18106</v>
      </c>
    </row>
    <row r="16" spans="1:15" ht="15.6" x14ac:dyDescent="0.3">
      <c r="A16" s="66" t="s">
        <v>446</v>
      </c>
      <c r="B16" s="45" t="s">
        <v>25</v>
      </c>
      <c r="C16" s="46" t="s">
        <v>25</v>
      </c>
      <c r="D16" s="45">
        <v>1942</v>
      </c>
      <c r="E16" s="58">
        <v>1306</v>
      </c>
      <c r="F16" s="58">
        <v>2196</v>
      </c>
      <c r="G16" s="58">
        <v>557</v>
      </c>
      <c r="H16" s="58">
        <v>30</v>
      </c>
      <c r="I16" s="46">
        <v>36</v>
      </c>
      <c r="J16" s="45">
        <v>60</v>
      </c>
      <c r="K16" s="46">
        <v>44</v>
      </c>
      <c r="L16" s="45" t="s">
        <v>25</v>
      </c>
      <c r="M16" s="58" t="s">
        <v>25</v>
      </c>
      <c r="N16" s="46" t="s">
        <v>25</v>
      </c>
      <c r="O16" s="87">
        <v>6171</v>
      </c>
    </row>
    <row r="17" spans="1:15" ht="16.2" thickBot="1" x14ac:dyDescent="0.35">
      <c r="A17" s="67" t="s">
        <v>36</v>
      </c>
      <c r="B17" s="51">
        <v>452</v>
      </c>
      <c r="C17" s="52">
        <v>815</v>
      </c>
      <c r="D17" s="51">
        <v>2129</v>
      </c>
      <c r="E17" s="59">
        <v>2507</v>
      </c>
      <c r="F17" s="59">
        <v>9537</v>
      </c>
      <c r="G17" s="59">
        <v>18970</v>
      </c>
      <c r="H17" s="59">
        <v>14127</v>
      </c>
      <c r="I17" s="52">
        <v>21431</v>
      </c>
      <c r="J17" s="51">
        <v>17660</v>
      </c>
      <c r="K17" s="52">
        <v>7130</v>
      </c>
      <c r="L17" s="51">
        <v>1207</v>
      </c>
      <c r="M17" s="59">
        <v>310</v>
      </c>
      <c r="N17" s="52">
        <v>66</v>
      </c>
      <c r="O17" s="90">
        <v>96341</v>
      </c>
    </row>
    <row r="19" spans="1:15" ht="15" thickBot="1" x14ac:dyDescent="0.35">
      <c r="A19" s="338" t="s">
        <v>7</v>
      </c>
      <c r="B19" s="339"/>
      <c r="C19" s="339"/>
      <c r="D19" s="339"/>
      <c r="E19" s="339"/>
      <c r="F19" s="339"/>
      <c r="G19" s="339"/>
      <c r="H19" s="339"/>
      <c r="I19" s="339"/>
      <c r="J19" s="339"/>
      <c r="K19" s="339"/>
      <c r="L19" s="339"/>
      <c r="M19" s="339"/>
      <c r="N19" s="339"/>
      <c r="O19" s="339"/>
    </row>
    <row r="20" spans="1:15" ht="15" customHeight="1" thickBot="1" x14ac:dyDescent="0.35">
      <c r="A20" s="330" t="s">
        <v>445</v>
      </c>
      <c r="B20" s="326" t="s">
        <v>10</v>
      </c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34" t="s">
        <v>7</v>
      </c>
    </row>
    <row r="21" spans="1:15" ht="15" thickBot="1" x14ac:dyDescent="0.35">
      <c r="A21" s="331"/>
      <c r="B21" s="76" t="s">
        <v>11</v>
      </c>
      <c r="C21" s="77" t="s">
        <v>12</v>
      </c>
      <c r="D21" s="76" t="s">
        <v>13</v>
      </c>
      <c r="E21" s="78" t="s">
        <v>14</v>
      </c>
      <c r="F21" s="78" t="s">
        <v>15</v>
      </c>
      <c r="G21" s="78" t="s">
        <v>16</v>
      </c>
      <c r="H21" s="78" t="s">
        <v>17</v>
      </c>
      <c r="I21" s="77" t="s">
        <v>18</v>
      </c>
      <c r="J21" s="76" t="s">
        <v>19</v>
      </c>
      <c r="K21" s="77" t="s">
        <v>20</v>
      </c>
      <c r="L21" s="76" t="s">
        <v>21</v>
      </c>
      <c r="M21" s="78" t="s">
        <v>22</v>
      </c>
      <c r="N21" s="77" t="s">
        <v>23</v>
      </c>
      <c r="O21" s="335"/>
    </row>
    <row r="22" spans="1:15" ht="15.6" x14ac:dyDescent="0.3">
      <c r="A22" s="64" t="s">
        <v>162</v>
      </c>
      <c r="B22" s="80">
        <v>831</v>
      </c>
      <c r="C22" s="82">
        <v>1763</v>
      </c>
      <c r="D22" s="80">
        <v>319</v>
      </c>
      <c r="E22" s="81">
        <v>1478</v>
      </c>
      <c r="F22" s="81">
        <v>9729</v>
      </c>
      <c r="G22" s="81">
        <v>21320</v>
      </c>
      <c r="H22" s="81">
        <v>19397</v>
      </c>
      <c r="I22" s="82">
        <v>30970</v>
      </c>
      <c r="J22" s="80">
        <v>27476</v>
      </c>
      <c r="K22" s="82">
        <v>12827</v>
      </c>
      <c r="L22" s="80">
        <v>2155</v>
      </c>
      <c r="M22" s="81">
        <v>652</v>
      </c>
      <c r="N22" s="82">
        <v>139</v>
      </c>
      <c r="O22" s="99">
        <v>129056</v>
      </c>
    </row>
    <row r="23" spans="1:15" ht="15.6" x14ac:dyDescent="0.3">
      <c r="A23" s="66" t="s">
        <v>163</v>
      </c>
      <c r="B23" s="45">
        <v>59</v>
      </c>
      <c r="C23" s="46">
        <v>12</v>
      </c>
      <c r="D23" s="45">
        <v>97</v>
      </c>
      <c r="E23" s="58">
        <v>446</v>
      </c>
      <c r="F23" s="58">
        <v>1905</v>
      </c>
      <c r="G23" s="58">
        <v>5421</v>
      </c>
      <c r="H23" s="58">
        <v>2910</v>
      </c>
      <c r="I23" s="46">
        <v>5066</v>
      </c>
      <c r="J23" s="45">
        <v>3998</v>
      </c>
      <c r="K23" s="46">
        <v>1051</v>
      </c>
      <c r="L23" s="45">
        <v>85</v>
      </c>
      <c r="M23" s="58">
        <v>9</v>
      </c>
      <c r="N23" s="46" t="s">
        <v>25</v>
      </c>
      <c r="O23" s="87">
        <v>21059</v>
      </c>
    </row>
    <row r="24" spans="1:15" ht="15.6" x14ac:dyDescent="0.3">
      <c r="A24" s="66" t="s">
        <v>446</v>
      </c>
      <c r="B24" s="45" t="s">
        <v>25</v>
      </c>
      <c r="C24" s="46" t="s">
        <v>25</v>
      </c>
      <c r="D24" s="45">
        <v>2625</v>
      </c>
      <c r="E24" s="58">
        <v>2347</v>
      </c>
      <c r="F24" s="58">
        <v>3217</v>
      </c>
      <c r="G24" s="58">
        <v>835</v>
      </c>
      <c r="H24" s="58">
        <v>44</v>
      </c>
      <c r="I24" s="46">
        <v>81</v>
      </c>
      <c r="J24" s="45">
        <v>128</v>
      </c>
      <c r="K24" s="46">
        <v>73</v>
      </c>
      <c r="L24" s="45">
        <v>2</v>
      </c>
      <c r="M24" s="58">
        <v>1</v>
      </c>
      <c r="N24" s="46">
        <v>1</v>
      </c>
      <c r="O24" s="87">
        <v>9354</v>
      </c>
    </row>
    <row r="25" spans="1:15" ht="16.2" thickBot="1" x14ac:dyDescent="0.35">
      <c r="A25" s="67" t="s">
        <v>7</v>
      </c>
      <c r="B25" s="51">
        <v>890</v>
      </c>
      <c r="C25" s="52">
        <v>1775</v>
      </c>
      <c r="D25" s="51">
        <v>3041</v>
      </c>
      <c r="E25" s="59">
        <v>4271</v>
      </c>
      <c r="F25" s="59">
        <v>14851</v>
      </c>
      <c r="G25" s="59">
        <v>27576</v>
      </c>
      <c r="H25" s="59">
        <v>22351</v>
      </c>
      <c r="I25" s="52">
        <v>36117</v>
      </c>
      <c r="J25" s="51">
        <v>31602</v>
      </c>
      <c r="K25" s="52">
        <v>13951</v>
      </c>
      <c r="L25" s="51">
        <v>2242</v>
      </c>
      <c r="M25" s="59">
        <v>662</v>
      </c>
      <c r="N25" s="52">
        <v>140</v>
      </c>
      <c r="O25" s="90">
        <v>159469</v>
      </c>
    </row>
    <row r="26" spans="1:15" ht="15.6" x14ac:dyDescent="0.3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</row>
    <row r="27" spans="1:15" ht="15.6" x14ac:dyDescent="0.3">
      <c r="A27" s="60" t="s">
        <v>8</v>
      </c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</row>
    <row r="28" spans="1:15" ht="15.6" x14ac:dyDescent="0.3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</row>
    <row r="35" spans="1:15" ht="15.6" x14ac:dyDescent="0.3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</row>
    <row r="36" spans="1:15" ht="15.6" x14ac:dyDescent="0.3"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</row>
    <row r="37" spans="1:15" ht="15.6" x14ac:dyDescent="0.3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</row>
    <row r="38" spans="1:15" ht="15.6" x14ac:dyDescent="0.3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</row>
    <row r="39" spans="1:15" ht="15.6" x14ac:dyDescent="0.3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</row>
    <row r="40" spans="1:15" ht="15.6" x14ac:dyDescent="0.3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</row>
    <row r="41" spans="1:15" ht="15.6" x14ac:dyDescent="0.3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</row>
    <row r="42" spans="1:15" ht="15.6" x14ac:dyDescent="0.3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</row>
    <row r="43" spans="1:15" ht="15.6" x14ac:dyDescent="0.3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</row>
    <row r="44" spans="1:15" ht="15.6" x14ac:dyDescent="0.3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</row>
    <row r="45" spans="1:15" ht="15.6" x14ac:dyDescent="0.3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</row>
    <row r="46" spans="1:15" ht="15.6" x14ac:dyDescent="0.3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</row>
    <row r="47" spans="1:15" ht="15.6" x14ac:dyDescent="0.3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</row>
    <row r="48" spans="1:15" ht="15.6" x14ac:dyDescent="0.3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</row>
    <row r="49" spans="1:15" ht="15.6" x14ac:dyDescent="0.3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</row>
    <row r="50" spans="1:15" ht="15.6" x14ac:dyDescent="0.3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</row>
    <row r="51" spans="1:15" ht="15.6" x14ac:dyDescent="0.3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</row>
    <row r="52" spans="1:15" ht="15.6" x14ac:dyDescent="0.3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</row>
    <row r="53" spans="1:15" ht="15.6" x14ac:dyDescent="0.3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</row>
    <row r="54" spans="1:15" ht="15.6" x14ac:dyDescent="0.3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</row>
    <row r="55" spans="1:15" ht="15.6" x14ac:dyDescent="0.3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</row>
    <row r="56" spans="1:15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</row>
    <row r="57" spans="1:15" ht="15.6" x14ac:dyDescent="0.3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</row>
    <row r="58" spans="1:15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</row>
    <row r="59" spans="1:15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</row>
    <row r="60" spans="1:15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</row>
    <row r="61" spans="1:15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</row>
    <row r="62" spans="1:15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</row>
    <row r="63" spans="1:15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</row>
    <row r="64" spans="1:15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</row>
    <row r="65" spans="1:15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</row>
    <row r="66" spans="1:15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</row>
    <row r="67" spans="1:15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</row>
    <row r="68" spans="1:15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</row>
    <row r="69" spans="1:15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</row>
    <row r="70" spans="1:15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</row>
    <row r="71" spans="1:15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1:15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</row>
    <row r="73" spans="1:15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</row>
    <row r="74" spans="1:15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</row>
    <row r="75" spans="1:15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</row>
    <row r="76" spans="1:15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</row>
    <row r="77" spans="1:15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</row>
    <row r="78" spans="1:15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</row>
    <row r="79" spans="1:15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</row>
    <row r="80" spans="1:15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</row>
    <row r="81" spans="1:15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</row>
    <row r="82" spans="1:15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</row>
    <row r="83" spans="1:15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</row>
    <row r="84" spans="1:15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</row>
    <row r="85" spans="1:15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</row>
    <row r="86" spans="1:15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</row>
    <row r="87" spans="1:15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</row>
    <row r="88" spans="1:15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</row>
    <row r="89" spans="1:15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</row>
    <row r="90" spans="1:15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</row>
    <row r="91" spans="1:15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</row>
    <row r="92" spans="1:15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</row>
    <row r="93" spans="1:15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</row>
    <row r="94" spans="1:15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</row>
    <row r="95" spans="1:15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</row>
    <row r="96" spans="1:15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</row>
    <row r="97" spans="1:15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</row>
    <row r="98" spans="1:15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</row>
    <row r="99" spans="1:15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</row>
    <row r="100" spans="1:15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</row>
    <row r="101" spans="1:15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</row>
    <row r="102" spans="1:15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</row>
    <row r="103" spans="1:15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12">
    <mergeCell ref="A20:A21"/>
    <mergeCell ref="B20:N20"/>
    <mergeCell ref="O20:O21"/>
    <mergeCell ref="A3:O3"/>
    <mergeCell ref="A4:A5"/>
    <mergeCell ref="B4:N4"/>
    <mergeCell ref="O4:O5"/>
    <mergeCell ref="A11:O11"/>
    <mergeCell ref="A12:A13"/>
    <mergeCell ref="B12:N12"/>
    <mergeCell ref="O12:O13"/>
    <mergeCell ref="A19:O19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21.5546875" customWidth="1"/>
    <col min="2" max="15" width="11" customWidth="1"/>
  </cols>
  <sheetData>
    <row r="1" spans="1:15" ht="15.6" x14ac:dyDescent="0.3">
      <c r="A1" s="54" t="s">
        <v>912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5.6" x14ac:dyDescent="0.3">
      <c r="A2" s="107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6.2" thickBot="1" x14ac:dyDescent="0.35">
      <c r="A3" s="338" t="s">
        <v>0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</row>
    <row r="4" spans="1:15" ht="15" customHeight="1" thickBot="1" x14ac:dyDescent="0.35">
      <c r="A4" s="330" t="s">
        <v>445</v>
      </c>
      <c r="B4" s="326" t="s">
        <v>10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34" t="s">
        <v>7</v>
      </c>
    </row>
    <row r="5" spans="1:15" ht="15" thickBot="1" x14ac:dyDescent="0.35">
      <c r="A5" s="356"/>
      <c r="B5" s="76" t="s">
        <v>11</v>
      </c>
      <c r="C5" s="77" t="s">
        <v>12</v>
      </c>
      <c r="D5" s="76" t="s">
        <v>13</v>
      </c>
      <c r="E5" s="78" t="s">
        <v>14</v>
      </c>
      <c r="F5" s="78" t="s">
        <v>15</v>
      </c>
      <c r="G5" s="78" t="s">
        <v>16</v>
      </c>
      <c r="H5" s="78" t="s">
        <v>17</v>
      </c>
      <c r="I5" s="77" t="s">
        <v>18</v>
      </c>
      <c r="J5" s="76" t="s">
        <v>19</v>
      </c>
      <c r="K5" s="77" t="s">
        <v>20</v>
      </c>
      <c r="L5" s="76" t="s">
        <v>21</v>
      </c>
      <c r="M5" s="78" t="s">
        <v>22</v>
      </c>
      <c r="N5" s="77" t="s">
        <v>23</v>
      </c>
      <c r="O5" s="357"/>
    </row>
    <row r="6" spans="1:15" ht="15.6" x14ac:dyDescent="0.3">
      <c r="A6" s="66" t="s">
        <v>162</v>
      </c>
      <c r="B6" s="119">
        <v>831</v>
      </c>
      <c r="C6" s="82">
        <v>1761</v>
      </c>
      <c r="D6" s="80">
        <v>250</v>
      </c>
      <c r="E6" s="81">
        <v>1139</v>
      </c>
      <c r="F6" s="81">
        <v>8178</v>
      </c>
      <c r="G6" s="81">
        <v>19026</v>
      </c>
      <c r="H6" s="81">
        <v>18004</v>
      </c>
      <c r="I6" s="82">
        <v>29779</v>
      </c>
      <c r="J6" s="80">
        <v>26704</v>
      </c>
      <c r="K6" s="82">
        <v>12512</v>
      </c>
      <c r="L6" s="80">
        <v>2104</v>
      </c>
      <c r="M6" s="81">
        <v>623</v>
      </c>
      <c r="N6" s="120">
        <v>123</v>
      </c>
      <c r="O6" s="87">
        <v>121034</v>
      </c>
    </row>
    <row r="7" spans="1:15" ht="15.6" x14ac:dyDescent="0.3">
      <c r="A7" s="66" t="s">
        <v>163</v>
      </c>
      <c r="B7" s="86">
        <v>59</v>
      </c>
      <c r="C7" s="46">
        <v>12</v>
      </c>
      <c r="D7" s="45">
        <v>70</v>
      </c>
      <c r="E7" s="58">
        <v>271</v>
      </c>
      <c r="F7" s="58">
        <v>1655</v>
      </c>
      <c r="G7" s="58">
        <v>5191</v>
      </c>
      <c r="H7" s="58">
        <v>2745</v>
      </c>
      <c r="I7" s="46">
        <v>4863</v>
      </c>
      <c r="J7" s="45">
        <v>3817</v>
      </c>
      <c r="K7" s="46">
        <v>956</v>
      </c>
      <c r="L7" s="45">
        <v>79</v>
      </c>
      <c r="M7" s="58">
        <v>7</v>
      </c>
      <c r="N7" s="85" t="s">
        <v>25</v>
      </c>
      <c r="O7" s="87">
        <v>19725</v>
      </c>
    </row>
    <row r="8" spans="1:15" ht="16.2" thickBot="1" x14ac:dyDescent="0.35">
      <c r="A8" s="67" t="s">
        <v>4</v>
      </c>
      <c r="B8" s="89">
        <v>890</v>
      </c>
      <c r="C8" s="52">
        <v>1773</v>
      </c>
      <c r="D8" s="51">
        <v>320</v>
      </c>
      <c r="E8" s="59">
        <v>1410</v>
      </c>
      <c r="F8" s="59">
        <v>9833</v>
      </c>
      <c r="G8" s="59">
        <v>24217</v>
      </c>
      <c r="H8" s="59">
        <v>20749</v>
      </c>
      <c r="I8" s="52">
        <v>34642</v>
      </c>
      <c r="J8" s="51">
        <v>30521</v>
      </c>
      <c r="K8" s="52">
        <v>13468</v>
      </c>
      <c r="L8" s="51">
        <v>2183</v>
      </c>
      <c r="M8" s="59">
        <v>630</v>
      </c>
      <c r="N8" s="88">
        <v>123</v>
      </c>
      <c r="O8" s="90">
        <v>140759</v>
      </c>
    </row>
    <row r="9" spans="1:15" ht="15.6" x14ac:dyDescent="0.3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</row>
    <row r="10" spans="1:15" ht="15.75" customHeight="1" thickBot="1" x14ac:dyDescent="0.35">
      <c r="A10" s="152" t="s">
        <v>5</v>
      </c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</row>
    <row r="11" spans="1:15" ht="15" customHeight="1" thickBot="1" x14ac:dyDescent="0.35">
      <c r="A11" s="330" t="s">
        <v>445</v>
      </c>
      <c r="B11" s="326" t="s">
        <v>10</v>
      </c>
      <c r="C11" s="326"/>
      <c r="D11" s="326"/>
      <c r="E11" s="326"/>
      <c r="F11" s="326"/>
      <c r="G11" s="326"/>
      <c r="H11" s="326"/>
      <c r="I11" s="326"/>
      <c r="J11" s="326"/>
      <c r="K11" s="326"/>
      <c r="L11" s="326"/>
      <c r="M11" s="326"/>
      <c r="N11" s="326"/>
      <c r="O11" s="334" t="s">
        <v>7</v>
      </c>
    </row>
    <row r="12" spans="1:15" ht="15" thickBot="1" x14ac:dyDescent="0.35">
      <c r="A12" s="331"/>
      <c r="B12" s="76" t="s">
        <v>11</v>
      </c>
      <c r="C12" s="77" t="s">
        <v>12</v>
      </c>
      <c r="D12" s="76" t="s">
        <v>13</v>
      </c>
      <c r="E12" s="78" t="s">
        <v>14</v>
      </c>
      <c r="F12" s="78" t="s">
        <v>15</v>
      </c>
      <c r="G12" s="78" t="s">
        <v>16</v>
      </c>
      <c r="H12" s="78" t="s">
        <v>17</v>
      </c>
      <c r="I12" s="77" t="s">
        <v>18</v>
      </c>
      <c r="J12" s="76" t="s">
        <v>19</v>
      </c>
      <c r="K12" s="77" t="s">
        <v>20</v>
      </c>
      <c r="L12" s="76" t="s">
        <v>21</v>
      </c>
      <c r="M12" s="78" t="s">
        <v>22</v>
      </c>
      <c r="N12" s="77" t="s">
        <v>23</v>
      </c>
      <c r="O12" s="335"/>
    </row>
    <row r="13" spans="1:15" ht="15.6" x14ac:dyDescent="0.3">
      <c r="A13" s="64" t="s">
        <v>162</v>
      </c>
      <c r="B13" s="80" t="s">
        <v>25</v>
      </c>
      <c r="C13" s="82">
        <v>2</v>
      </c>
      <c r="D13" s="80">
        <v>69</v>
      </c>
      <c r="E13" s="81">
        <v>339</v>
      </c>
      <c r="F13" s="81">
        <v>1551</v>
      </c>
      <c r="G13" s="81">
        <v>2294</v>
      </c>
      <c r="H13" s="81">
        <v>1393</v>
      </c>
      <c r="I13" s="82">
        <v>1191</v>
      </c>
      <c r="J13" s="80">
        <v>772</v>
      </c>
      <c r="K13" s="82">
        <v>315</v>
      </c>
      <c r="L13" s="80">
        <v>51</v>
      </c>
      <c r="M13" s="81">
        <v>29</v>
      </c>
      <c r="N13" s="82">
        <v>16</v>
      </c>
      <c r="O13" s="99">
        <v>8022</v>
      </c>
    </row>
    <row r="14" spans="1:15" ht="15.6" x14ac:dyDescent="0.3">
      <c r="A14" s="66" t="s">
        <v>163</v>
      </c>
      <c r="B14" s="45" t="s">
        <v>25</v>
      </c>
      <c r="C14" s="46" t="s">
        <v>25</v>
      </c>
      <c r="D14" s="45">
        <v>27</v>
      </c>
      <c r="E14" s="58">
        <v>175</v>
      </c>
      <c r="F14" s="58">
        <v>250</v>
      </c>
      <c r="G14" s="58">
        <v>230</v>
      </c>
      <c r="H14" s="58">
        <v>165</v>
      </c>
      <c r="I14" s="46">
        <v>203</v>
      </c>
      <c r="J14" s="45">
        <v>181</v>
      </c>
      <c r="K14" s="46">
        <v>95</v>
      </c>
      <c r="L14" s="45">
        <v>6</v>
      </c>
      <c r="M14" s="58">
        <v>2</v>
      </c>
      <c r="N14" s="46" t="s">
        <v>25</v>
      </c>
      <c r="O14" s="87">
        <v>1334</v>
      </c>
    </row>
    <row r="15" spans="1:15" ht="15.6" x14ac:dyDescent="0.3">
      <c r="A15" s="66" t="s">
        <v>446</v>
      </c>
      <c r="B15" s="45" t="s">
        <v>25</v>
      </c>
      <c r="C15" s="46" t="s">
        <v>25</v>
      </c>
      <c r="D15" s="45">
        <v>2625</v>
      </c>
      <c r="E15" s="58">
        <v>2347</v>
      </c>
      <c r="F15" s="58">
        <v>3217</v>
      </c>
      <c r="G15" s="58">
        <v>835</v>
      </c>
      <c r="H15" s="58">
        <v>44</v>
      </c>
      <c r="I15" s="46">
        <v>81</v>
      </c>
      <c r="J15" s="45">
        <v>128</v>
      </c>
      <c r="K15" s="46">
        <v>73</v>
      </c>
      <c r="L15" s="45">
        <v>2</v>
      </c>
      <c r="M15" s="58">
        <v>1</v>
      </c>
      <c r="N15" s="46">
        <v>1</v>
      </c>
      <c r="O15" s="87">
        <v>9354</v>
      </c>
    </row>
    <row r="16" spans="1:15" ht="16.2" thickBot="1" x14ac:dyDescent="0.35">
      <c r="A16" s="67" t="s">
        <v>6</v>
      </c>
      <c r="B16" s="51" t="s">
        <v>25</v>
      </c>
      <c r="C16" s="52">
        <v>2</v>
      </c>
      <c r="D16" s="51">
        <v>2721</v>
      </c>
      <c r="E16" s="59">
        <v>2861</v>
      </c>
      <c r="F16" s="59">
        <v>5018</v>
      </c>
      <c r="G16" s="59">
        <v>3359</v>
      </c>
      <c r="H16" s="59">
        <v>1602</v>
      </c>
      <c r="I16" s="52">
        <v>1475</v>
      </c>
      <c r="J16" s="51">
        <v>1081</v>
      </c>
      <c r="K16" s="52">
        <v>483</v>
      </c>
      <c r="L16" s="51">
        <v>59</v>
      </c>
      <c r="M16" s="59">
        <v>32</v>
      </c>
      <c r="N16" s="52">
        <v>17</v>
      </c>
      <c r="O16" s="90">
        <v>18710</v>
      </c>
    </row>
    <row r="18" spans="1:15" ht="15.75" customHeight="1" thickBot="1" x14ac:dyDescent="0.35">
      <c r="A18" s="152" t="s">
        <v>7</v>
      </c>
      <c r="B18" s="152"/>
      <c r="C18" s="152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</row>
    <row r="19" spans="1:15" ht="15" customHeight="1" thickBot="1" x14ac:dyDescent="0.35">
      <c r="A19" s="330" t="s">
        <v>445</v>
      </c>
      <c r="B19" s="326" t="s">
        <v>10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34" t="s">
        <v>7</v>
      </c>
    </row>
    <row r="20" spans="1:15" ht="15" thickBot="1" x14ac:dyDescent="0.35">
      <c r="A20" s="331"/>
      <c r="B20" s="76" t="s">
        <v>11</v>
      </c>
      <c r="C20" s="77" t="s">
        <v>12</v>
      </c>
      <c r="D20" s="76" t="s">
        <v>13</v>
      </c>
      <c r="E20" s="78" t="s">
        <v>14</v>
      </c>
      <c r="F20" s="78" t="s">
        <v>15</v>
      </c>
      <c r="G20" s="78" t="s">
        <v>16</v>
      </c>
      <c r="H20" s="78" t="s">
        <v>17</v>
      </c>
      <c r="I20" s="77" t="s">
        <v>18</v>
      </c>
      <c r="J20" s="76" t="s">
        <v>19</v>
      </c>
      <c r="K20" s="77" t="s">
        <v>20</v>
      </c>
      <c r="L20" s="76" t="s">
        <v>21</v>
      </c>
      <c r="M20" s="78" t="s">
        <v>22</v>
      </c>
      <c r="N20" s="77" t="s">
        <v>23</v>
      </c>
      <c r="O20" s="335"/>
    </row>
    <row r="21" spans="1:15" ht="15.6" x14ac:dyDescent="0.3">
      <c r="A21" s="64" t="s">
        <v>162</v>
      </c>
      <c r="B21" s="80">
        <v>831</v>
      </c>
      <c r="C21" s="82">
        <v>1763</v>
      </c>
      <c r="D21" s="80">
        <v>319</v>
      </c>
      <c r="E21" s="81">
        <v>1478</v>
      </c>
      <c r="F21" s="81">
        <v>9729</v>
      </c>
      <c r="G21" s="81">
        <v>21320</v>
      </c>
      <c r="H21" s="81">
        <v>19397</v>
      </c>
      <c r="I21" s="82">
        <v>30970</v>
      </c>
      <c r="J21" s="80">
        <v>27476</v>
      </c>
      <c r="K21" s="82">
        <v>12827</v>
      </c>
      <c r="L21" s="80">
        <v>2155</v>
      </c>
      <c r="M21" s="81">
        <v>652</v>
      </c>
      <c r="N21" s="82">
        <v>139</v>
      </c>
      <c r="O21" s="99">
        <v>129056</v>
      </c>
    </row>
    <row r="22" spans="1:15" ht="15.6" x14ac:dyDescent="0.3">
      <c r="A22" s="66" t="s">
        <v>163</v>
      </c>
      <c r="B22" s="45">
        <v>59</v>
      </c>
      <c r="C22" s="46">
        <v>12</v>
      </c>
      <c r="D22" s="45">
        <v>97</v>
      </c>
      <c r="E22" s="58">
        <v>446</v>
      </c>
      <c r="F22" s="58">
        <v>1905</v>
      </c>
      <c r="G22" s="58">
        <v>5421</v>
      </c>
      <c r="H22" s="58">
        <v>2910</v>
      </c>
      <c r="I22" s="46">
        <v>5066</v>
      </c>
      <c r="J22" s="45">
        <v>3998</v>
      </c>
      <c r="K22" s="46">
        <v>1051</v>
      </c>
      <c r="L22" s="45">
        <v>85</v>
      </c>
      <c r="M22" s="58">
        <v>9</v>
      </c>
      <c r="N22" s="46" t="s">
        <v>25</v>
      </c>
      <c r="O22" s="87">
        <v>21059</v>
      </c>
    </row>
    <row r="23" spans="1:15" ht="15.6" x14ac:dyDescent="0.3">
      <c r="A23" s="66" t="s">
        <v>446</v>
      </c>
      <c r="B23" s="45" t="s">
        <v>25</v>
      </c>
      <c r="C23" s="46" t="s">
        <v>25</v>
      </c>
      <c r="D23" s="45">
        <v>2625</v>
      </c>
      <c r="E23" s="58">
        <v>2347</v>
      </c>
      <c r="F23" s="58">
        <v>3217</v>
      </c>
      <c r="G23" s="58">
        <v>835</v>
      </c>
      <c r="H23" s="58">
        <v>44</v>
      </c>
      <c r="I23" s="46">
        <v>81</v>
      </c>
      <c r="J23" s="45">
        <v>128</v>
      </c>
      <c r="K23" s="46">
        <v>73</v>
      </c>
      <c r="L23" s="45">
        <v>2</v>
      </c>
      <c r="M23" s="58">
        <v>1</v>
      </c>
      <c r="N23" s="46">
        <v>1</v>
      </c>
      <c r="O23" s="87">
        <v>9354</v>
      </c>
    </row>
    <row r="24" spans="1:15" ht="16.2" thickBot="1" x14ac:dyDescent="0.35">
      <c r="A24" s="67" t="s">
        <v>7</v>
      </c>
      <c r="B24" s="51">
        <v>890</v>
      </c>
      <c r="C24" s="52">
        <v>1775</v>
      </c>
      <c r="D24" s="51">
        <v>3041</v>
      </c>
      <c r="E24" s="59">
        <v>4271</v>
      </c>
      <c r="F24" s="59">
        <v>14851</v>
      </c>
      <c r="G24" s="59">
        <v>27576</v>
      </c>
      <c r="H24" s="59">
        <v>22351</v>
      </c>
      <c r="I24" s="52">
        <v>36117</v>
      </c>
      <c r="J24" s="51">
        <v>31602</v>
      </c>
      <c r="K24" s="52">
        <v>13951</v>
      </c>
      <c r="L24" s="51">
        <v>2242</v>
      </c>
      <c r="M24" s="59">
        <v>662</v>
      </c>
      <c r="N24" s="52">
        <v>140</v>
      </c>
      <c r="O24" s="90">
        <v>159469</v>
      </c>
    </row>
    <row r="25" spans="1:15" ht="15.6" x14ac:dyDescent="0.3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</row>
    <row r="26" spans="1:15" ht="15.6" x14ac:dyDescent="0.3">
      <c r="A26" s="60" t="s">
        <v>8</v>
      </c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</row>
    <row r="28" spans="1:15" ht="15.6" x14ac:dyDescent="0.3"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</row>
    <row r="29" spans="1:15" ht="15.6" x14ac:dyDescent="0.3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</row>
    <row r="38" spans="1:15" ht="15.6" x14ac:dyDescent="0.3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</row>
    <row r="39" spans="1:15" ht="15.6" x14ac:dyDescent="0.3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</row>
    <row r="40" spans="1:15" ht="15.6" x14ac:dyDescent="0.3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</row>
    <row r="41" spans="1:15" ht="15.6" x14ac:dyDescent="0.3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</row>
    <row r="42" spans="1:15" ht="15.6" x14ac:dyDescent="0.3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</row>
    <row r="43" spans="1:15" ht="15.6" x14ac:dyDescent="0.3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</row>
    <row r="44" spans="1:15" ht="15.6" x14ac:dyDescent="0.3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</row>
    <row r="45" spans="1:15" ht="15.6" x14ac:dyDescent="0.3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</row>
    <row r="46" spans="1:15" ht="15.6" x14ac:dyDescent="0.3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</row>
    <row r="47" spans="1:15" ht="15.6" x14ac:dyDescent="0.3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</row>
    <row r="48" spans="1:15" ht="15.6" x14ac:dyDescent="0.3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</row>
    <row r="49" spans="1:15" ht="15.6" x14ac:dyDescent="0.3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</row>
    <row r="50" spans="1:15" ht="15.6" x14ac:dyDescent="0.3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</row>
    <row r="51" spans="1:15" ht="15.6" x14ac:dyDescent="0.3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</row>
    <row r="52" spans="1:15" ht="15.6" x14ac:dyDescent="0.3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</row>
    <row r="53" spans="1:15" ht="15.6" x14ac:dyDescent="0.3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</row>
    <row r="54" spans="1:15" ht="15.6" x14ac:dyDescent="0.3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</row>
    <row r="55" spans="1:15" ht="15.6" x14ac:dyDescent="0.3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</row>
    <row r="56" spans="1:15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</row>
    <row r="57" spans="1:15" ht="15.6" x14ac:dyDescent="0.3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</row>
    <row r="58" spans="1:15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</row>
    <row r="59" spans="1:15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</row>
    <row r="60" spans="1:15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</row>
    <row r="61" spans="1:15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</row>
    <row r="62" spans="1:15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</row>
    <row r="63" spans="1:15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</row>
    <row r="64" spans="1:15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</row>
    <row r="65" spans="1:15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</row>
    <row r="66" spans="1:15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</row>
    <row r="67" spans="1:15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</row>
    <row r="68" spans="1:15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</row>
    <row r="69" spans="1:15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</row>
    <row r="70" spans="1:15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</row>
    <row r="71" spans="1:15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1:15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</row>
    <row r="73" spans="1:15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</row>
    <row r="74" spans="1:15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</row>
    <row r="75" spans="1:15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</row>
    <row r="76" spans="1:15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</row>
    <row r="77" spans="1:15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</row>
    <row r="78" spans="1:15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</row>
    <row r="79" spans="1:15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</row>
    <row r="80" spans="1:15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</row>
    <row r="81" spans="1:15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</row>
    <row r="82" spans="1:15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</row>
    <row r="83" spans="1:15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</row>
    <row r="84" spans="1:15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</row>
    <row r="85" spans="1:15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</row>
    <row r="86" spans="1:15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</row>
    <row r="87" spans="1:15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</row>
    <row r="88" spans="1:15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</row>
    <row r="89" spans="1:15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</row>
    <row r="90" spans="1:15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</row>
    <row r="91" spans="1:15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</row>
    <row r="92" spans="1:15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</row>
    <row r="93" spans="1:15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</row>
    <row r="94" spans="1:15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</row>
    <row r="95" spans="1:15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</row>
    <row r="96" spans="1:15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</row>
    <row r="97" spans="1:15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</row>
    <row r="98" spans="1:15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</row>
    <row r="99" spans="1:15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</row>
    <row r="100" spans="1:15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</row>
    <row r="101" spans="1:15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</row>
    <row r="102" spans="1:15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</row>
    <row r="103" spans="1:15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10">
    <mergeCell ref="A19:A20"/>
    <mergeCell ref="B19:N19"/>
    <mergeCell ref="O19:O20"/>
    <mergeCell ref="A3:O3"/>
    <mergeCell ref="A4:A5"/>
    <mergeCell ref="B4:N4"/>
    <mergeCell ref="O4:O5"/>
    <mergeCell ref="A11:A12"/>
    <mergeCell ref="B11:N11"/>
    <mergeCell ref="O11:O12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O299"/>
  <sheetViews>
    <sheetView showGridLines="0" workbookViewId="0">
      <selection activeCell="J1" sqref="J1"/>
    </sheetView>
  </sheetViews>
  <sheetFormatPr defaultRowHeight="14.4" x14ac:dyDescent="0.3"/>
  <cols>
    <col min="1" max="1" width="62.109375" customWidth="1"/>
    <col min="2" max="15" width="11.33203125" customWidth="1"/>
  </cols>
  <sheetData>
    <row r="1" spans="1:15" ht="15.6" x14ac:dyDescent="0.3">
      <c r="A1" s="54" t="s">
        <v>448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6.2" thickBot="1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" customHeight="1" x14ac:dyDescent="0.3">
      <c r="A3" s="330" t="s">
        <v>48</v>
      </c>
      <c r="B3" s="324" t="s">
        <v>49</v>
      </c>
      <c r="C3" s="325"/>
      <c r="D3" s="324" t="s">
        <v>50</v>
      </c>
      <c r="E3" s="325"/>
      <c r="F3" s="324" t="s">
        <v>51</v>
      </c>
      <c r="G3" s="325"/>
      <c r="H3" s="324" t="s">
        <v>52</v>
      </c>
      <c r="I3" s="325"/>
      <c r="J3" s="324" t="s">
        <v>53</v>
      </c>
      <c r="K3" s="325"/>
      <c r="L3" s="324" t="s">
        <v>54</v>
      </c>
      <c r="M3" s="325"/>
      <c r="N3" s="324" t="s">
        <v>7</v>
      </c>
      <c r="O3" s="325"/>
    </row>
    <row r="4" spans="1:15" ht="15" thickBot="1" x14ac:dyDescent="0.35">
      <c r="A4" s="331"/>
      <c r="B4" s="26">
        <v>2021</v>
      </c>
      <c r="C4" s="28">
        <v>2022</v>
      </c>
      <c r="D4" s="26">
        <v>2021</v>
      </c>
      <c r="E4" s="28">
        <v>2022</v>
      </c>
      <c r="F4" s="26">
        <v>2021</v>
      </c>
      <c r="G4" s="28">
        <v>2022</v>
      </c>
      <c r="H4" s="26">
        <v>2021</v>
      </c>
      <c r="I4" s="28">
        <v>2022</v>
      </c>
      <c r="J4" s="26">
        <v>2021</v>
      </c>
      <c r="K4" s="28">
        <v>2022</v>
      </c>
      <c r="L4" s="26">
        <v>2021</v>
      </c>
      <c r="M4" s="28">
        <v>2022</v>
      </c>
      <c r="N4" s="26">
        <v>2021</v>
      </c>
      <c r="O4" s="28">
        <v>2022</v>
      </c>
    </row>
    <row r="5" spans="1:15" ht="15.6" x14ac:dyDescent="0.3">
      <c r="A5" s="65" t="s">
        <v>284</v>
      </c>
      <c r="B5" s="41">
        <v>7</v>
      </c>
      <c r="C5" s="42">
        <v>2</v>
      </c>
      <c r="D5" s="41">
        <v>120</v>
      </c>
      <c r="E5" s="42">
        <v>152</v>
      </c>
      <c r="F5" s="41">
        <v>2202</v>
      </c>
      <c r="G5" s="42">
        <v>2238</v>
      </c>
      <c r="H5" s="41">
        <v>2580</v>
      </c>
      <c r="I5" s="42">
        <v>2842</v>
      </c>
      <c r="J5" s="41">
        <v>1963</v>
      </c>
      <c r="K5" s="42">
        <v>2407</v>
      </c>
      <c r="L5" s="41">
        <v>155</v>
      </c>
      <c r="M5" s="42">
        <v>154</v>
      </c>
      <c r="N5" s="43">
        <v>7027</v>
      </c>
      <c r="O5" s="44">
        <v>7795</v>
      </c>
    </row>
    <row r="6" spans="1:15" ht="15.6" x14ac:dyDescent="0.3">
      <c r="A6" s="66" t="s">
        <v>55</v>
      </c>
      <c r="B6" s="45">
        <v>2</v>
      </c>
      <c r="C6" s="46">
        <v>2</v>
      </c>
      <c r="D6" s="45">
        <v>16</v>
      </c>
      <c r="E6" s="46">
        <v>16</v>
      </c>
      <c r="F6" s="45">
        <v>25</v>
      </c>
      <c r="G6" s="46">
        <v>25</v>
      </c>
      <c r="H6" s="45">
        <v>69</v>
      </c>
      <c r="I6" s="46">
        <v>66</v>
      </c>
      <c r="J6" s="45">
        <v>45</v>
      </c>
      <c r="K6" s="46">
        <v>51</v>
      </c>
      <c r="L6" s="45">
        <v>3</v>
      </c>
      <c r="M6" s="46">
        <v>3</v>
      </c>
      <c r="N6" s="47">
        <v>160</v>
      </c>
      <c r="O6" s="48">
        <v>163</v>
      </c>
    </row>
    <row r="7" spans="1:15" ht="15.6" x14ac:dyDescent="0.3">
      <c r="A7" s="66" t="s">
        <v>285</v>
      </c>
      <c r="B7" s="45" t="s">
        <v>25</v>
      </c>
      <c r="C7" s="46" t="s">
        <v>25</v>
      </c>
      <c r="D7" s="45" t="s">
        <v>25</v>
      </c>
      <c r="E7" s="46" t="s">
        <v>25</v>
      </c>
      <c r="F7" s="45">
        <v>18</v>
      </c>
      <c r="G7" s="46">
        <v>22</v>
      </c>
      <c r="H7" s="45">
        <v>92</v>
      </c>
      <c r="I7" s="46">
        <v>92</v>
      </c>
      <c r="J7" s="45">
        <v>68</v>
      </c>
      <c r="K7" s="46">
        <v>73</v>
      </c>
      <c r="L7" s="45">
        <v>3</v>
      </c>
      <c r="M7" s="46">
        <v>3</v>
      </c>
      <c r="N7" s="47">
        <v>181</v>
      </c>
      <c r="O7" s="48">
        <v>190</v>
      </c>
    </row>
    <row r="8" spans="1:15" ht="15.6" x14ac:dyDescent="0.3">
      <c r="A8" s="66" t="s">
        <v>78</v>
      </c>
      <c r="B8" s="45">
        <v>24</v>
      </c>
      <c r="C8" s="46">
        <v>24</v>
      </c>
      <c r="D8" s="45">
        <v>10</v>
      </c>
      <c r="E8" s="46">
        <v>6</v>
      </c>
      <c r="F8" s="45">
        <v>167</v>
      </c>
      <c r="G8" s="46">
        <v>143</v>
      </c>
      <c r="H8" s="45">
        <v>635</v>
      </c>
      <c r="I8" s="46">
        <v>627</v>
      </c>
      <c r="J8" s="45">
        <v>790</v>
      </c>
      <c r="K8" s="46">
        <v>867</v>
      </c>
      <c r="L8" s="45">
        <v>24</v>
      </c>
      <c r="M8" s="46">
        <v>25</v>
      </c>
      <c r="N8" s="47">
        <v>1650</v>
      </c>
      <c r="O8" s="48">
        <v>1692</v>
      </c>
    </row>
    <row r="9" spans="1:15" ht="15.6" x14ac:dyDescent="0.3">
      <c r="A9" s="66" t="s">
        <v>286</v>
      </c>
      <c r="B9" s="45" t="s">
        <v>25</v>
      </c>
      <c r="C9" s="46" t="s">
        <v>25</v>
      </c>
      <c r="D9" s="45">
        <v>7</v>
      </c>
      <c r="E9" s="46">
        <v>8</v>
      </c>
      <c r="F9" s="45">
        <v>38</v>
      </c>
      <c r="G9" s="46">
        <v>41</v>
      </c>
      <c r="H9" s="45">
        <v>127</v>
      </c>
      <c r="I9" s="46">
        <v>144</v>
      </c>
      <c r="J9" s="45">
        <v>66</v>
      </c>
      <c r="K9" s="46">
        <v>58</v>
      </c>
      <c r="L9" s="45">
        <v>3</v>
      </c>
      <c r="M9" s="46">
        <v>3</v>
      </c>
      <c r="N9" s="47">
        <v>241</v>
      </c>
      <c r="O9" s="48">
        <v>254</v>
      </c>
    </row>
    <row r="10" spans="1:15" ht="15.6" x14ac:dyDescent="0.3">
      <c r="A10" s="66" t="s">
        <v>287</v>
      </c>
      <c r="B10" s="45">
        <v>1</v>
      </c>
      <c r="C10" s="46">
        <v>1</v>
      </c>
      <c r="D10" s="45">
        <v>2</v>
      </c>
      <c r="E10" s="46">
        <v>2</v>
      </c>
      <c r="F10" s="45">
        <v>12</v>
      </c>
      <c r="G10" s="46">
        <v>11</v>
      </c>
      <c r="H10" s="45">
        <v>134</v>
      </c>
      <c r="I10" s="46">
        <v>116</v>
      </c>
      <c r="J10" s="45">
        <v>133</v>
      </c>
      <c r="K10" s="46">
        <v>129</v>
      </c>
      <c r="L10" s="45">
        <v>14</v>
      </c>
      <c r="M10" s="46">
        <v>14</v>
      </c>
      <c r="N10" s="47">
        <v>296</v>
      </c>
      <c r="O10" s="48">
        <v>273</v>
      </c>
    </row>
    <row r="11" spans="1:15" ht="15.6" x14ac:dyDescent="0.3">
      <c r="A11" s="66" t="s">
        <v>56</v>
      </c>
      <c r="B11" s="45">
        <v>61</v>
      </c>
      <c r="C11" s="46">
        <v>62</v>
      </c>
      <c r="D11" s="45">
        <v>9</v>
      </c>
      <c r="E11" s="46">
        <v>7</v>
      </c>
      <c r="F11" s="45">
        <v>321</v>
      </c>
      <c r="G11" s="46">
        <v>318</v>
      </c>
      <c r="H11" s="45">
        <v>651</v>
      </c>
      <c r="I11" s="46">
        <v>698</v>
      </c>
      <c r="J11" s="45">
        <v>784</v>
      </c>
      <c r="K11" s="46">
        <v>906</v>
      </c>
      <c r="L11" s="45">
        <v>170</v>
      </c>
      <c r="M11" s="46">
        <v>176</v>
      </c>
      <c r="N11" s="47">
        <v>1996</v>
      </c>
      <c r="O11" s="48">
        <v>2167</v>
      </c>
    </row>
    <row r="12" spans="1:15" ht="15.6" x14ac:dyDescent="0.3">
      <c r="A12" s="66" t="s">
        <v>57</v>
      </c>
      <c r="B12" s="45" t="s">
        <v>25</v>
      </c>
      <c r="C12" s="46" t="s">
        <v>25</v>
      </c>
      <c r="D12" s="45">
        <v>22</v>
      </c>
      <c r="E12" s="46">
        <v>21</v>
      </c>
      <c r="F12" s="45">
        <v>297</v>
      </c>
      <c r="G12" s="46">
        <v>373</v>
      </c>
      <c r="H12" s="45">
        <v>164</v>
      </c>
      <c r="I12" s="46">
        <v>183</v>
      </c>
      <c r="J12" s="45">
        <v>125</v>
      </c>
      <c r="K12" s="46">
        <v>126</v>
      </c>
      <c r="L12" s="45">
        <v>5</v>
      </c>
      <c r="M12" s="46">
        <v>5</v>
      </c>
      <c r="N12" s="47">
        <v>613</v>
      </c>
      <c r="O12" s="48">
        <v>708</v>
      </c>
    </row>
    <row r="13" spans="1:15" ht="15.6" x14ac:dyDescent="0.3">
      <c r="A13" s="66" t="s">
        <v>73</v>
      </c>
      <c r="B13" s="45" t="s">
        <v>25</v>
      </c>
      <c r="C13" s="46" t="s">
        <v>25</v>
      </c>
      <c r="D13" s="45" t="s">
        <v>25</v>
      </c>
      <c r="E13" s="46" t="s">
        <v>25</v>
      </c>
      <c r="F13" s="45" t="s">
        <v>25</v>
      </c>
      <c r="G13" s="46" t="s">
        <v>25</v>
      </c>
      <c r="H13" s="45">
        <v>7</v>
      </c>
      <c r="I13" s="46">
        <v>7</v>
      </c>
      <c r="J13" s="45">
        <v>11</v>
      </c>
      <c r="K13" s="46">
        <v>12</v>
      </c>
      <c r="L13" s="45" t="s">
        <v>25</v>
      </c>
      <c r="M13" s="46" t="s">
        <v>25</v>
      </c>
      <c r="N13" s="47">
        <v>18</v>
      </c>
      <c r="O13" s="48">
        <v>19</v>
      </c>
    </row>
    <row r="14" spans="1:15" ht="15.6" x14ac:dyDescent="0.3">
      <c r="A14" s="66" t="s">
        <v>288</v>
      </c>
      <c r="B14" s="45" t="s">
        <v>25</v>
      </c>
      <c r="C14" s="46" t="s">
        <v>25</v>
      </c>
      <c r="D14" s="45">
        <v>1</v>
      </c>
      <c r="E14" s="46">
        <v>1</v>
      </c>
      <c r="F14" s="45">
        <v>43</v>
      </c>
      <c r="G14" s="46">
        <v>44</v>
      </c>
      <c r="H14" s="45">
        <v>70</v>
      </c>
      <c r="I14" s="46">
        <v>55</v>
      </c>
      <c r="J14" s="45">
        <v>51</v>
      </c>
      <c r="K14" s="46">
        <v>44</v>
      </c>
      <c r="L14" s="45">
        <v>3</v>
      </c>
      <c r="M14" s="46">
        <v>2</v>
      </c>
      <c r="N14" s="47">
        <v>168</v>
      </c>
      <c r="O14" s="48">
        <v>146</v>
      </c>
    </row>
    <row r="15" spans="1:15" ht="15.6" x14ac:dyDescent="0.3">
      <c r="A15" s="66" t="s">
        <v>289</v>
      </c>
      <c r="B15" s="45" t="s">
        <v>25</v>
      </c>
      <c r="C15" s="46" t="s">
        <v>25</v>
      </c>
      <c r="D15" s="45" t="s">
        <v>25</v>
      </c>
      <c r="E15" s="46" t="s">
        <v>25</v>
      </c>
      <c r="F15" s="45">
        <v>5</v>
      </c>
      <c r="G15" s="46">
        <v>10</v>
      </c>
      <c r="H15" s="45">
        <v>19</v>
      </c>
      <c r="I15" s="46">
        <v>41</v>
      </c>
      <c r="J15" s="45">
        <v>42</v>
      </c>
      <c r="K15" s="46">
        <v>46</v>
      </c>
      <c r="L15" s="45">
        <v>3</v>
      </c>
      <c r="M15" s="46">
        <v>2</v>
      </c>
      <c r="N15" s="47">
        <v>69</v>
      </c>
      <c r="O15" s="48">
        <v>99</v>
      </c>
    </row>
    <row r="16" spans="1:15" ht="15.6" x14ac:dyDescent="0.3">
      <c r="A16" s="66" t="s">
        <v>58</v>
      </c>
      <c r="B16" s="45" t="s">
        <v>25</v>
      </c>
      <c r="C16" s="46" t="s">
        <v>25</v>
      </c>
      <c r="D16" s="45">
        <v>8</v>
      </c>
      <c r="E16" s="46">
        <v>5</v>
      </c>
      <c r="F16" s="45">
        <v>142</v>
      </c>
      <c r="G16" s="46">
        <v>98</v>
      </c>
      <c r="H16" s="45">
        <v>187</v>
      </c>
      <c r="I16" s="46">
        <v>176</v>
      </c>
      <c r="J16" s="45">
        <v>97</v>
      </c>
      <c r="K16" s="46">
        <v>84</v>
      </c>
      <c r="L16" s="45">
        <v>7</v>
      </c>
      <c r="M16" s="46">
        <v>5</v>
      </c>
      <c r="N16" s="47">
        <v>441</v>
      </c>
      <c r="O16" s="48">
        <v>368</v>
      </c>
    </row>
    <row r="17" spans="1:15" ht="15.6" x14ac:dyDescent="0.3">
      <c r="A17" s="66" t="s">
        <v>59</v>
      </c>
      <c r="B17" s="45" t="s">
        <v>25</v>
      </c>
      <c r="C17" s="46" t="s">
        <v>25</v>
      </c>
      <c r="D17" s="45" t="s">
        <v>25</v>
      </c>
      <c r="E17" s="46" t="s">
        <v>25</v>
      </c>
      <c r="F17" s="45">
        <v>37</v>
      </c>
      <c r="G17" s="46">
        <v>23</v>
      </c>
      <c r="H17" s="45">
        <v>59</v>
      </c>
      <c r="I17" s="46">
        <v>52</v>
      </c>
      <c r="J17" s="45">
        <v>76</v>
      </c>
      <c r="K17" s="46">
        <v>56</v>
      </c>
      <c r="L17" s="45">
        <v>4</v>
      </c>
      <c r="M17" s="46">
        <v>3</v>
      </c>
      <c r="N17" s="47">
        <v>176</v>
      </c>
      <c r="O17" s="48">
        <v>134</v>
      </c>
    </row>
    <row r="18" spans="1:15" ht="15.6" x14ac:dyDescent="0.3">
      <c r="A18" s="66" t="s">
        <v>60</v>
      </c>
      <c r="B18" s="45" t="s">
        <v>25</v>
      </c>
      <c r="C18" s="46" t="s">
        <v>25</v>
      </c>
      <c r="D18" s="45" t="s">
        <v>25</v>
      </c>
      <c r="E18" s="46" t="s">
        <v>25</v>
      </c>
      <c r="F18" s="45">
        <v>2</v>
      </c>
      <c r="G18" s="46">
        <v>3</v>
      </c>
      <c r="H18" s="45">
        <v>6</v>
      </c>
      <c r="I18" s="46">
        <v>3</v>
      </c>
      <c r="J18" s="45">
        <v>5</v>
      </c>
      <c r="K18" s="46">
        <v>6</v>
      </c>
      <c r="L18" s="45" t="s">
        <v>25</v>
      </c>
      <c r="M18" s="46">
        <v>1</v>
      </c>
      <c r="N18" s="47">
        <v>13</v>
      </c>
      <c r="O18" s="48">
        <v>13</v>
      </c>
    </row>
    <row r="19" spans="1:15" ht="15.6" x14ac:dyDescent="0.3">
      <c r="A19" s="66" t="s">
        <v>74</v>
      </c>
      <c r="B19" s="45">
        <v>3</v>
      </c>
      <c r="C19" s="46">
        <v>3</v>
      </c>
      <c r="D19" s="45">
        <v>19</v>
      </c>
      <c r="E19" s="46">
        <v>13</v>
      </c>
      <c r="F19" s="45">
        <v>105</v>
      </c>
      <c r="G19" s="46">
        <v>105</v>
      </c>
      <c r="H19" s="45">
        <v>310</v>
      </c>
      <c r="I19" s="46">
        <v>324</v>
      </c>
      <c r="J19" s="45">
        <v>180</v>
      </c>
      <c r="K19" s="46">
        <v>183</v>
      </c>
      <c r="L19" s="45">
        <v>7</v>
      </c>
      <c r="M19" s="46">
        <v>6</v>
      </c>
      <c r="N19" s="47">
        <v>624</v>
      </c>
      <c r="O19" s="48">
        <v>634</v>
      </c>
    </row>
    <row r="20" spans="1:15" ht="15.6" x14ac:dyDescent="0.3">
      <c r="A20" s="66" t="s">
        <v>290</v>
      </c>
      <c r="B20" s="45">
        <v>1</v>
      </c>
      <c r="C20" s="46" t="s">
        <v>25</v>
      </c>
      <c r="D20" s="45" t="s">
        <v>25</v>
      </c>
      <c r="E20" s="46">
        <v>1</v>
      </c>
      <c r="F20" s="45">
        <v>37</v>
      </c>
      <c r="G20" s="46">
        <v>58</v>
      </c>
      <c r="H20" s="45">
        <v>105</v>
      </c>
      <c r="I20" s="46">
        <v>113</v>
      </c>
      <c r="J20" s="45">
        <v>81</v>
      </c>
      <c r="K20" s="46">
        <v>90</v>
      </c>
      <c r="L20" s="45">
        <v>6</v>
      </c>
      <c r="M20" s="46">
        <v>6</v>
      </c>
      <c r="N20" s="47">
        <v>230</v>
      </c>
      <c r="O20" s="48">
        <v>268</v>
      </c>
    </row>
    <row r="21" spans="1:15" ht="15.6" x14ac:dyDescent="0.3">
      <c r="A21" s="66" t="s">
        <v>75</v>
      </c>
      <c r="B21" s="45" t="s">
        <v>25</v>
      </c>
      <c r="C21" s="46" t="s">
        <v>25</v>
      </c>
      <c r="D21" s="45">
        <v>2</v>
      </c>
      <c r="E21" s="46">
        <v>2</v>
      </c>
      <c r="F21" s="45">
        <v>53</v>
      </c>
      <c r="G21" s="46">
        <v>54</v>
      </c>
      <c r="H21" s="45">
        <v>175</v>
      </c>
      <c r="I21" s="46">
        <v>161</v>
      </c>
      <c r="J21" s="45">
        <v>65</v>
      </c>
      <c r="K21" s="46">
        <v>66</v>
      </c>
      <c r="L21" s="45">
        <v>2</v>
      </c>
      <c r="M21" s="46">
        <v>3</v>
      </c>
      <c r="N21" s="47">
        <v>297</v>
      </c>
      <c r="O21" s="48">
        <v>286</v>
      </c>
    </row>
    <row r="22" spans="1:15" ht="31.2" x14ac:dyDescent="0.3">
      <c r="A22" s="66" t="s">
        <v>291</v>
      </c>
      <c r="B22" s="45" t="s">
        <v>25</v>
      </c>
      <c r="C22" s="46" t="s">
        <v>25</v>
      </c>
      <c r="D22" s="45">
        <v>2</v>
      </c>
      <c r="E22" s="46">
        <v>2</v>
      </c>
      <c r="F22" s="45">
        <v>237</v>
      </c>
      <c r="G22" s="46">
        <v>240</v>
      </c>
      <c r="H22" s="45">
        <v>520</v>
      </c>
      <c r="I22" s="46">
        <v>526</v>
      </c>
      <c r="J22" s="45">
        <v>174</v>
      </c>
      <c r="K22" s="46">
        <v>196</v>
      </c>
      <c r="L22" s="45">
        <v>14</v>
      </c>
      <c r="M22" s="46">
        <v>15</v>
      </c>
      <c r="N22" s="47">
        <v>947</v>
      </c>
      <c r="O22" s="48">
        <v>979</v>
      </c>
    </row>
    <row r="23" spans="1:15" ht="15.6" x14ac:dyDescent="0.3">
      <c r="A23" s="66" t="s">
        <v>61</v>
      </c>
      <c r="B23" s="45" t="s">
        <v>25</v>
      </c>
      <c r="C23" s="46" t="s">
        <v>25</v>
      </c>
      <c r="D23" s="45">
        <v>93</v>
      </c>
      <c r="E23" s="46">
        <v>91</v>
      </c>
      <c r="F23" s="45">
        <v>483</v>
      </c>
      <c r="G23" s="46">
        <v>506</v>
      </c>
      <c r="H23" s="45">
        <v>346</v>
      </c>
      <c r="I23" s="46">
        <v>416</v>
      </c>
      <c r="J23" s="45">
        <v>316</v>
      </c>
      <c r="K23" s="46">
        <v>355</v>
      </c>
      <c r="L23" s="45">
        <v>15</v>
      </c>
      <c r="M23" s="46">
        <v>14</v>
      </c>
      <c r="N23" s="47">
        <v>1253</v>
      </c>
      <c r="O23" s="48">
        <v>1382</v>
      </c>
    </row>
    <row r="24" spans="1:15" ht="15.6" x14ac:dyDescent="0.3">
      <c r="A24" s="66" t="s">
        <v>62</v>
      </c>
      <c r="B24" s="45" t="s">
        <v>25</v>
      </c>
      <c r="C24" s="46" t="s">
        <v>25</v>
      </c>
      <c r="D24" s="45">
        <v>45</v>
      </c>
      <c r="E24" s="46">
        <v>56</v>
      </c>
      <c r="F24" s="45">
        <v>108</v>
      </c>
      <c r="G24" s="46">
        <v>110</v>
      </c>
      <c r="H24" s="45">
        <v>141</v>
      </c>
      <c r="I24" s="46">
        <v>143</v>
      </c>
      <c r="J24" s="45">
        <v>80</v>
      </c>
      <c r="K24" s="46">
        <v>80</v>
      </c>
      <c r="L24" s="45">
        <v>4</v>
      </c>
      <c r="M24" s="46">
        <v>4</v>
      </c>
      <c r="N24" s="47">
        <v>378</v>
      </c>
      <c r="O24" s="48">
        <v>393</v>
      </c>
    </row>
    <row r="25" spans="1:15" ht="15.6" x14ac:dyDescent="0.3">
      <c r="A25" s="66" t="s">
        <v>63</v>
      </c>
      <c r="B25" s="45" t="s">
        <v>25</v>
      </c>
      <c r="C25" s="46" t="s">
        <v>25</v>
      </c>
      <c r="D25" s="45" t="s">
        <v>25</v>
      </c>
      <c r="E25" s="46" t="s">
        <v>25</v>
      </c>
      <c r="F25" s="45">
        <v>13</v>
      </c>
      <c r="G25" s="46">
        <v>11</v>
      </c>
      <c r="H25" s="45">
        <v>34</v>
      </c>
      <c r="I25" s="46">
        <v>38</v>
      </c>
      <c r="J25" s="45">
        <v>41</v>
      </c>
      <c r="K25" s="46">
        <v>36</v>
      </c>
      <c r="L25" s="45">
        <v>23</v>
      </c>
      <c r="M25" s="46">
        <v>22</v>
      </c>
      <c r="N25" s="47">
        <v>111</v>
      </c>
      <c r="O25" s="48">
        <v>107</v>
      </c>
    </row>
    <row r="26" spans="1:15" ht="15.6" x14ac:dyDescent="0.3">
      <c r="A26" s="66" t="s">
        <v>292</v>
      </c>
      <c r="B26" s="45" t="s">
        <v>25</v>
      </c>
      <c r="C26" s="46" t="s">
        <v>25</v>
      </c>
      <c r="D26" s="45">
        <v>2</v>
      </c>
      <c r="E26" s="46">
        <v>3</v>
      </c>
      <c r="F26" s="45">
        <v>2</v>
      </c>
      <c r="G26" s="46">
        <v>2</v>
      </c>
      <c r="H26" s="45">
        <v>64</v>
      </c>
      <c r="I26" s="46">
        <v>50</v>
      </c>
      <c r="J26" s="45">
        <v>62</v>
      </c>
      <c r="K26" s="46">
        <v>69</v>
      </c>
      <c r="L26" s="45">
        <v>4</v>
      </c>
      <c r="M26" s="46">
        <v>4</v>
      </c>
      <c r="N26" s="47">
        <v>134</v>
      </c>
      <c r="O26" s="48">
        <v>128</v>
      </c>
    </row>
    <row r="27" spans="1:15" ht="15.6" x14ac:dyDescent="0.3">
      <c r="A27" s="66" t="s">
        <v>293</v>
      </c>
      <c r="B27" s="45" t="s">
        <v>25</v>
      </c>
      <c r="C27" s="46" t="s">
        <v>25</v>
      </c>
      <c r="D27" s="45">
        <v>3</v>
      </c>
      <c r="E27" s="46">
        <v>3</v>
      </c>
      <c r="F27" s="45">
        <v>86</v>
      </c>
      <c r="G27" s="46">
        <v>56</v>
      </c>
      <c r="H27" s="45">
        <v>136</v>
      </c>
      <c r="I27" s="46">
        <v>188</v>
      </c>
      <c r="J27" s="45">
        <v>172</v>
      </c>
      <c r="K27" s="46">
        <v>178</v>
      </c>
      <c r="L27" s="45">
        <v>21</v>
      </c>
      <c r="M27" s="46">
        <v>16</v>
      </c>
      <c r="N27" s="47">
        <v>418</v>
      </c>
      <c r="O27" s="48">
        <v>441</v>
      </c>
    </row>
    <row r="28" spans="1:15" ht="15.6" x14ac:dyDescent="0.3">
      <c r="A28" s="66" t="s">
        <v>294</v>
      </c>
      <c r="B28" s="45" t="s">
        <v>25</v>
      </c>
      <c r="C28" s="46" t="s">
        <v>25</v>
      </c>
      <c r="D28" s="45" t="s">
        <v>25</v>
      </c>
      <c r="E28" s="46" t="s">
        <v>25</v>
      </c>
      <c r="F28" s="45">
        <v>2</v>
      </c>
      <c r="G28" s="46">
        <v>1</v>
      </c>
      <c r="H28" s="45">
        <v>9</v>
      </c>
      <c r="I28" s="46">
        <v>13</v>
      </c>
      <c r="J28" s="45">
        <v>22</v>
      </c>
      <c r="K28" s="46">
        <v>30</v>
      </c>
      <c r="L28" s="45">
        <v>3</v>
      </c>
      <c r="M28" s="46">
        <v>5</v>
      </c>
      <c r="N28" s="47">
        <v>36</v>
      </c>
      <c r="O28" s="48">
        <v>49</v>
      </c>
    </row>
    <row r="29" spans="1:15" ht="15.6" x14ac:dyDescent="0.3">
      <c r="A29" s="66" t="s">
        <v>76</v>
      </c>
      <c r="B29" s="45">
        <v>5</v>
      </c>
      <c r="C29" s="46">
        <v>6</v>
      </c>
      <c r="D29" s="45" t="s">
        <v>25</v>
      </c>
      <c r="E29" s="46" t="s">
        <v>25</v>
      </c>
      <c r="F29" s="45">
        <v>3</v>
      </c>
      <c r="G29" s="46">
        <v>4</v>
      </c>
      <c r="H29" s="45">
        <v>37</v>
      </c>
      <c r="I29" s="46">
        <v>36</v>
      </c>
      <c r="J29" s="45">
        <v>47</v>
      </c>
      <c r="K29" s="46">
        <v>43</v>
      </c>
      <c r="L29" s="45">
        <v>4</v>
      </c>
      <c r="M29" s="46">
        <v>5</v>
      </c>
      <c r="N29" s="47">
        <v>96</v>
      </c>
      <c r="O29" s="48">
        <v>94</v>
      </c>
    </row>
    <row r="30" spans="1:15" ht="15.6" x14ac:dyDescent="0.3">
      <c r="A30" s="66" t="s">
        <v>69</v>
      </c>
      <c r="B30" s="45">
        <v>359</v>
      </c>
      <c r="C30" s="46">
        <v>431</v>
      </c>
      <c r="D30" s="45">
        <v>449</v>
      </c>
      <c r="E30" s="46">
        <v>423</v>
      </c>
      <c r="F30" s="45">
        <v>2798</v>
      </c>
      <c r="G30" s="46">
        <v>2514</v>
      </c>
      <c r="H30" s="45">
        <v>7888</v>
      </c>
      <c r="I30" s="46">
        <v>7670</v>
      </c>
      <c r="J30" s="45">
        <v>5383</v>
      </c>
      <c r="K30" s="46">
        <v>5678</v>
      </c>
      <c r="L30" s="45">
        <v>161</v>
      </c>
      <c r="M30" s="46">
        <v>171</v>
      </c>
      <c r="N30" s="47">
        <v>17038</v>
      </c>
      <c r="O30" s="48">
        <v>16887</v>
      </c>
    </row>
    <row r="31" spans="1:15" ht="15.6" x14ac:dyDescent="0.3">
      <c r="A31" s="66" t="s">
        <v>70</v>
      </c>
      <c r="B31" s="45" t="s">
        <v>25</v>
      </c>
      <c r="C31" s="46" t="s">
        <v>25</v>
      </c>
      <c r="D31" s="45">
        <v>2</v>
      </c>
      <c r="E31" s="46">
        <v>1</v>
      </c>
      <c r="F31" s="45">
        <v>222</v>
      </c>
      <c r="G31" s="46">
        <v>215</v>
      </c>
      <c r="H31" s="45">
        <v>175</v>
      </c>
      <c r="I31" s="46">
        <v>207</v>
      </c>
      <c r="J31" s="45">
        <v>125</v>
      </c>
      <c r="K31" s="46">
        <v>130</v>
      </c>
      <c r="L31" s="45">
        <v>11</v>
      </c>
      <c r="M31" s="46">
        <v>8</v>
      </c>
      <c r="N31" s="47">
        <v>535</v>
      </c>
      <c r="O31" s="48">
        <v>561</v>
      </c>
    </row>
    <row r="32" spans="1:15" ht="15.6" x14ac:dyDescent="0.3">
      <c r="A32" s="66" t="s">
        <v>295</v>
      </c>
      <c r="B32" s="45">
        <v>89</v>
      </c>
      <c r="C32" s="46">
        <v>110</v>
      </c>
      <c r="D32" s="45">
        <v>19</v>
      </c>
      <c r="E32" s="46">
        <v>49</v>
      </c>
      <c r="F32" s="45">
        <v>354</v>
      </c>
      <c r="G32" s="46">
        <v>396</v>
      </c>
      <c r="H32" s="45">
        <v>1527</v>
      </c>
      <c r="I32" s="46">
        <v>1593</v>
      </c>
      <c r="J32" s="45">
        <v>1655</v>
      </c>
      <c r="K32" s="46">
        <v>1834</v>
      </c>
      <c r="L32" s="45">
        <v>122</v>
      </c>
      <c r="M32" s="46">
        <v>131</v>
      </c>
      <c r="N32" s="47">
        <v>3766</v>
      </c>
      <c r="O32" s="48">
        <v>4113</v>
      </c>
    </row>
    <row r="33" spans="1:15" ht="15.6" x14ac:dyDescent="0.3">
      <c r="A33" s="66" t="s">
        <v>71</v>
      </c>
      <c r="B33" s="45" t="s">
        <v>25</v>
      </c>
      <c r="C33" s="46" t="s">
        <v>25</v>
      </c>
      <c r="D33" s="45" t="s">
        <v>25</v>
      </c>
      <c r="E33" s="46">
        <v>2</v>
      </c>
      <c r="F33" s="45">
        <v>11</v>
      </c>
      <c r="G33" s="46">
        <v>15</v>
      </c>
      <c r="H33" s="45">
        <v>62</v>
      </c>
      <c r="I33" s="46">
        <v>52</v>
      </c>
      <c r="J33" s="45">
        <v>66</v>
      </c>
      <c r="K33" s="46">
        <v>65</v>
      </c>
      <c r="L33" s="45">
        <v>3</v>
      </c>
      <c r="M33" s="46">
        <v>5</v>
      </c>
      <c r="N33" s="47">
        <v>142</v>
      </c>
      <c r="O33" s="48">
        <v>139</v>
      </c>
    </row>
    <row r="34" spans="1:15" ht="15.6" x14ac:dyDescent="0.3">
      <c r="A34" s="66" t="s">
        <v>72</v>
      </c>
      <c r="B34" s="45" t="s">
        <v>25</v>
      </c>
      <c r="C34" s="46" t="s">
        <v>25</v>
      </c>
      <c r="D34" s="45" t="s">
        <v>25</v>
      </c>
      <c r="E34" s="46" t="s">
        <v>25</v>
      </c>
      <c r="F34" s="45">
        <v>28</v>
      </c>
      <c r="G34" s="46">
        <v>15</v>
      </c>
      <c r="H34" s="45">
        <v>79</v>
      </c>
      <c r="I34" s="46">
        <v>94</v>
      </c>
      <c r="J34" s="45">
        <v>79</v>
      </c>
      <c r="K34" s="46">
        <v>81</v>
      </c>
      <c r="L34" s="45">
        <v>6</v>
      </c>
      <c r="M34" s="46">
        <v>4</v>
      </c>
      <c r="N34" s="47">
        <v>192</v>
      </c>
      <c r="O34" s="48">
        <v>194</v>
      </c>
    </row>
    <row r="35" spans="1:15" ht="15.6" x14ac:dyDescent="0.3">
      <c r="A35" s="66" t="s">
        <v>296</v>
      </c>
      <c r="B35" s="45" t="s">
        <v>25</v>
      </c>
      <c r="C35" s="46" t="s">
        <v>25</v>
      </c>
      <c r="D35" s="45" t="s">
        <v>25</v>
      </c>
      <c r="E35" s="46" t="s">
        <v>25</v>
      </c>
      <c r="F35" s="45">
        <v>5</v>
      </c>
      <c r="G35" s="46">
        <v>4</v>
      </c>
      <c r="H35" s="45">
        <v>64</v>
      </c>
      <c r="I35" s="46">
        <v>55</v>
      </c>
      <c r="J35" s="45">
        <v>25</v>
      </c>
      <c r="K35" s="46">
        <v>28</v>
      </c>
      <c r="L35" s="45">
        <v>1</v>
      </c>
      <c r="M35" s="46">
        <v>1</v>
      </c>
      <c r="N35" s="47">
        <v>95</v>
      </c>
      <c r="O35" s="48">
        <v>88</v>
      </c>
    </row>
    <row r="36" spans="1:15" ht="15.6" x14ac:dyDescent="0.3">
      <c r="A36" s="66" t="s">
        <v>81</v>
      </c>
      <c r="B36" s="45">
        <v>34</v>
      </c>
      <c r="C36" s="46">
        <v>35</v>
      </c>
      <c r="D36" s="45">
        <v>287</v>
      </c>
      <c r="E36" s="46">
        <v>271</v>
      </c>
      <c r="F36" s="45">
        <v>228</v>
      </c>
      <c r="G36" s="46">
        <v>232</v>
      </c>
      <c r="H36" s="45">
        <v>528</v>
      </c>
      <c r="I36" s="46">
        <v>510</v>
      </c>
      <c r="J36" s="45">
        <v>597</v>
      </c>
      <c r="K36" s="46">
        <v>588</v>
      </c>
      <c r="L36" s="45">
        <v>68</v>
      </c>
      <c r="M36" s="46">
        <v>68</v>
      </c>
      <c r="N36" s="47">
        <v>1742</v>
      </c>
      <c r="O36" s="48">
        <v>1704</v>
      </c>
    </row>
    <row r="37" spans="1:15" ht="15.6" x14ac:dyDescent="0.3">
      <c r="A37" s="66" t="s">
        <v>82</v>
      </c>
      <c r="B37" s="45">
        <v>6</v>
      </c>
      <c r="C37" s="46">
        <v>9</v>
      </c>
      <c r="D37" s="45">
        <v>760</v>
      </c>
      <c r="E37" s="46">
        <v>2261</v>
      </c>
      <c r="F37" s="45">
        <v>167</v>
      </c>
      <c r="G37" s="46">
        <v>271</v>
      </c>
      <c r="H37" s="45">
        <v>316</v>
      </c>
      <c r="I37" s="46">
        <v>416</v>
      </c>
      <c r="J37" s="45">
        <v>176</v>
      </c>
      <c r="K37" s="46">
        <v>231</v>
      </c>
      <c r="L37" s="45">
        <v>8</v>
      </c>
      <c r="M37" s="46">
        <v>12</v>
      </c>
      <c r="N37" s="47">
        <v>1433</v>
      </c>
      <c r="O37" s="48">
        <v>3200</v>
      </c>
    </row>
    <row r="38" spans="1:15" ht="15.6" x14ac:dyDescent="0.3">
      <c r="A38" s="66" t="s">
        <v>83</v>
      </c>
      <c r="B38" s="45" t="s">
        <v>25</v>
      </c>
      <c r="C38" s="46" t="s">
        <v>25</v>
      </c>
      <c r="D38" s="45" t="s">
        <v>25</v>
      </c>
      <c r="E38" s="46">
        <v>1</v>
      </c>
      <c r="F38" s="45">
        <v>46</v>
      </c>
      <c r="G38" s="46">
        <v>45</v>
      </c>
      <c r="H38" s="45">
        <v>89</v>
      </c>
      <c r="I38" s="46">
        <v>100</v>
      </c>
      <c r="J38" s="45">
        <v>63</v>
      </c>
      <c r="K38" s="46">
        <v>70</v>
      </c>
      <c r="L38" s="45">
        <v>3</v>
      </c>
      <c r="M38" s="46">
        <v>4</v>
      </c>
      <c r="N38" s="47">
        <v>201</v>
      </c>
      <c r="O38" s="48">
        <v>220</v>
      </c>
    </row>
    <row r="39" spans="1:15" ht="15.6" x14ac:dyDescent="0.3">
      <c r="A39" s="66" t="s">
        <v>297</v>
      </c>
      <c r="B39" s="45" t="s">
        <v>25</v>
      </c>
      <c r="C39" s="46" t="s">
        <v>25</v>
      </c>
      <c r="D39" s="45">
        <v>3</v>
      </c>
      <c r="E39" s="46">
        <v>4</v>
      </c>
      <c r="F39" s="45">
        <v>18</v>
      </c>
      <c r="G39" s="46">
        <v>12</v>
      </c>
      <c r="H39" s="45">
        <v>20</v>
      </c>
      <c r="I39" s="46">
        <v>28</v>
      </c>
      <c r="J39" s="45">
        <v>18</v>
      </c>
      <c r="K39" s="46">
        <v>16</v>
      </c>
      <c r="L39" s="45">
        <v>3</v>
      </c>
      <c r="M39" s="46">
        <v>3</v>
      </c>
      <c r="N39" s="47">
        <v>62</v>
      </c>
      <c r="O39" s="48">
        <v>63</v>
      </c>
    </row>
    <row r="40" spans="1:15" ht="15.6" x14ac:dyDescent="0.3">
      <c r="A40" s="66" t="s">
        <v>84</v>
      </c>
      <c r="B40" s="45">
        <v>113</v>
      </c>
      <c r="C40" s="46">
        <v>141</v>
      </c>
      <c r="D40" s="45">
        <v>1</v>
      </c>
      <c r="E40" s="46">
        <v>4</v>
      </c>
      <c r="F40" s="45">
        <v>104</v>
      </c>
      <c r="G40" s="46">
        <v>175</v>
      </c>
      <c r="H40" s="45">
        <v>1432</v>
      </c>
      <c r="I40" s="46">
        <v>1508</v>
      </c>
      <c r="J40" s="45">
        <v>1989</v>
      </c>
      <c r="K40" s="46">
        <v>2412</v>
      </c>
      <c r="L40" s="45">
        <v>282</v>
      </c>
      <c r="M40" s="46">
        <v>311</v>
      </c>
      <c r="N40" s="47">
        <v>3921</v>
      </c>
      <c r="O40" s="48">
        <v>4551</v>
      </c>
    </row>
    <row r="41" spans="1:15" ht="15.6" x14ac:dyDescent="0.3">
      <c r="A41" s="66" t="s">
        <v>298</v>
      </c>
      <c r="B41" s="45">
        <v>2</v>
      </c>
      <c r="C41" s="46" t="s">
        <v>25</v>
      </c>
      <c r="D41" s="45" t="s">
        <v>25</v>
      </c>
      <c r="E41" s="46" t="s">
        <v>25</v>
      </c>
      <c r="F41" s="45">
        <v>4</v>
      </c>
      <c r="G41" s="46">
        <v>7</v>
      </c>
      <c r="H41" s="45">
        <v>22</v>
      </c>
      <c r="I41" s="46">
        <v>23</v>
      </c>
      <c r="J41" s="45">
        <v>25</v>
      </c>
      <c r="K41" s="46">
        <v>29</v>
      </c>
      <c r="L41" s="45">
        <v>3</v>
      </c>
      <c r="M41" s="46">
        <v>3</v>
      </c>
      <c r="N41" s="47">
        <v>56</v>
      </c>
      <c r="O41" s="48">
        <v>62</v>
      </c>
    </row>
    <row r="42" spans="1:15" ht="15.6" x14ac:dyDescent="0.3">
      <c r="A42" s="66" t="s">
        <v>299</v>
      </c>
      <c r="B42" s="45" t="s">
        <v>25</v>
      </c>
      <c r="C42" s="46" t="s">
        <v>25</v>
      </c>
      <c r="D42" s="45">
        <v>3</v>
      </c>
      <c r="E42" s="46" t="s">
        <v>25</v>
      </c>
      <c r="F42" s="45">
        <v>63</v>
      </c>
      <c r="G42" s="46">
        <v>80</v>
      </c>
      <c r="H42" s="45">
        <v>209</v>
      </c>
      <c r="I42" s="46">
        <v>269</v>
      </c>
      <c r="J42" s="45">
        <v>446</v>
      </c>
      <c r="K42" s="46">
        <v>504</v>
      </c>
      <c r="L42" s="45">
        <v>59</v>
      </c>
      <c r="M42" s="46">
        <v>66</v>
      </c>
      <c r="N42" s="47">
        <v>780</v>
      </c>
      <c r="O42" s="48">
        <v>919</v>
      </c>
    </row>
    <row r="43" spans="1:15" ht="15.6" x14ac:dyDescent="0.3">
      <c r="A43" s="66" t="s">
        <v>85</v>
      </c>
      <c r="B43" s="45">
        <v>12</v>
      </c>
      <c r="C43" s="46">
        <v>103</v>
      </c>
      <c r="D43" s="45">
        <v>53</v>
      </c>
      <c r="E43" s="46">
        <v>48</v>
      </c>
      <c r="F43" s="45">
        <v>564</v>
      </c>
      <c r="G43" s="46">
        <v>532</v>
      </c>
      <c r="H43" s="45">
        <v>1902</v>
      </c>
      <c r="I43" s="46">
        <v>2395</v>
      </c>
      <c r="J43" s="45">
        <v>2064</v>
      </c>
      <c r="K43" s="46">
        <v>2416</v>
      </c>
      <c r="L43" s="45">
        <v>163</v>
      </c>
      <c r="M43" s="46">
        <v>195</v>
      </c>
      <c r="N43" s="47">
        <v>4758</v>
      </c>
      <c r="O43" s="48">
        <v>5689</v>
      </c>
    </row>
    <row r="44" spans="1:15" ht="15.6" x14ac:dyDescent="0.3">
      <c r="A44" s="66" t="s">
        <v>300</v>
      </c>
      <c r="B44" s="45" t="s">
        <v>25</v>
      </c>
      <c r="C44" s="46" t="s">
        <v>25</v>
      </c>
      <c r="D44" s="45" t="s">
        <v>25</v>
      </c>
      <c r="E44" s="46" t="s">
        <v>25</v>
      </c>
      <c r="F44" s="45">
        <v>51</v>
      </c>
      <c r="G44" s="46">
        <v>62</v>
      </c>
      <c r="H44" s="45">
        <v>393</v>
      </c>
      <c r="I44" s="46">
        <v>530</v>
      </c>
      <c r="J44" s="45">
        <v>141</v>
      </c>
      <c r="K44" s="46">
        <v>231</v>
      </c>
      <c r="L44" s="45">
        <v>5</v>
      </c>
      <c r="M44" s="46">
        <v>11</v>
      </c>
      <c r="N44" s="47">
        <v>590</v>
      </c>
      <c r="O44" s="48">
        <v>834</v>
      </c>
    </row>
    <row r="45" spans="1:15" ht="15.6" x14ac:dyDescent="0.3">
      <c r="A45" s="66" t="s">
        <v>301</v>
      </c>
      <c r="B45" s="45" t="s">
        <v>25</v>
      </c>
      <c r="C45" s="46" t="s">
        <v>25</v>
      </c>
      <c r="D45" s="45" t="s">
        <v>25</v>
      </c>
      <c r="E45" s="46" t="s">
        <v>25</v>
      </c>
      <c r="F45" s="45">
        <v>1</v>
      </c>
      <c r="G45" s="46">
        <v>1</v>
      </c>
      <c r="H45" s="45">
        <v>26</v>
      </c>
      <c r="I45" s="46">
        <v>23</v>
      </c>
      <c r="J45" s="45">
        <v>59</v>
      </c>
      <c r="K45" s="46">
        <v>55</v>
      </c>
      <c r="L45" s="45">
        <v>2</v>
      </c>
      <c r="M45" s="46">
        <v>2</v>
      </c>
      <c r="N45" s="47">
        <v>88</v>
      </c>
      <c r="O45" s="48">
        <v>81</v>
      </c>
    </row>
    <row r="46" spans="1:15" ht="15.6" x14ac:dyDescent="0.3">
      <c r="A46" s="66" t="s">
        <v>302</v>
      </c>
      <c r="B46" s="45" t="s">
        <v>25</v>
      </c>
      <c r="C46" s="46" t="s">
        <v>25</v>
      </c>
      <c r="D46" s="45" t="s">
        <v>25</v>
      </c>
      <c r="E46" s="46" t="s">
        <v>25</v>
      </c>
      <c r="F46" s="45" t="s">
        <v>25</v>
      </c>
      <c r="G46" s="46">
        <v>17</v>
      </c>
      <c r="H46" s="45">
        <v>17</v>
      </c>
      <c r="I46" s="46">
        <v>88</v>
      </c>
      <c r="J46" s="45">
        <v>37</v>
      </c>
      <c r="K46" s="46">
        <v>110</v>
      </c>
      <c r="L46" s="45">
        <v>7</v>
      </c>
      <c r="M46" s="46">
        <v>7</v>
      </c>
      <c r="N46" s="47">
        <v>61</v>
      </c>
      <c r="O46" s="48">
        <v>222</v>
      </c>
    </row>
    <row r="47" spans="1:15" ht="15.6" x14ac:dyDescent="0.3">
      <c r="A47" s="66" t="s">
        <v>86</v>
      </c>
      <c r="B47" s="45">
        <v>7</v>
      </c>
      <c r="C47" s="46">
        <v>13</v>
      </c>
      <c r="D47" s="45">
        <v>1</v>
      </c>
      <c r="E47" s="46">
        <v>1</v>
      </c>
      <c r="F47" s="45">
        <v>20</v>
      </c>
      <c r="G47" s="46">
        <v>16</v>
      </c>
      <c r="H47" s="45">
        <v>133</v>
      </c>
      <c r="I47" s="46">
        <v>140</v>
      </c>
      <c r="J47" s="45">
        <v>201</v>
      </c>
      <c r="K47" s="46">
        <v>224</v>
      </c>
      <c r="L47" s="45">
        <v>11</v>
      </c>
      <c r="M47" s="46">
        <v>10</v>
      </c>
      <c r="N47" s="47">
        <v>373</v>
      </c>
      <c r="O47" s="48">
        <v>404</v>
      </c>
    </row>
    <row r="48" spans="1:15" ht="15.6" x14ac:dyDescent="0.3">
      <c r="A48" s="66" t="s">
        <v>303</v>
      </c>
      <c r="B48" s="45" t="s">
        <v>25</v>
      </c>
      <c r="C48" s="46" t="s">
        <v>25</v>
      </c>
      <c r="D48" s="45">
        <v>4</v>
      </c>
      <c r="E48" s="46">
        <v>3</v>
      </c>
      <c r="F48" s="45">
        <v>16</v>
      </c>
      <c r="G48" s="46">
        <v>17</v>
      </c>
      <c r="H48" s="45">
        <v>54</v>
      </c>
      <c r="I48" s="46">
        <v>57</v>
      </c>
      <c r="J48" s="45">
        <v>62</v>
      </c>
      <c r="K48" s="46">
        <v>59</v>
      </c>
      <c r="L48" s="45">
        <v>4</v>
      </c>
      <c r="M48" s="46">
        <v>4</v>
      </c>
      <c r="N48" s="47">
        <v>140</v>
      </c>
      <c r="O48" s="48">
        <v>140</v>
      </c>
    </row>
    <row r="49" spans="1:15" ht="15.6" x14ac:dyDescent="0.3">
      <c r="A49" s="66" t="s">
        <v>87</v>
      </c>
      <c r="B49" s="45" t="s">
        <v>25</v>
      </c>
      <c r="C49" s="46" t="s">
        <v>25</v>
      </c>
      <c r="D49" s="45" t="s">
        <v>25</v>
      </c>
      <c r="E49" s="46" t="s">
        <v>25</v>
      </c>
      <c r="F49" s="45">
        <v>1</v>
      </c>
      <c r="G49" s="46">
        <v>1</v>
      </c>
      <c r="H49" s="45">
        <v>45</v>
      </c>
      <c r="I49" s="46">
        <v>50</v>
      </c>
      <c r="J49" s="45">
        <v>19</v>
      </c>
      <c r="K49" s="46">
        <v>24</v>
      </c>
      <c r="L49" s="45">
        <v>3</v>
      </c>
      <c r="M49" s="46">
        <v>4</v>
      </c>
      <c r="N49" s="47">
        <v>68</v>
      </c>
      <c r="O49" s="48">
        <v>79</v>
      </c>
    </row>
    <row r="50" spans="1:15" ht="15.6" x14ac:dyDescent="0.3">
      <c r="A50" s="66" t="s">
        <v>304</v>
      </c>
      <c r="B50" s="45" t="s">
        <v>25</v>
      </c>
      <c r="C50" s="46" t="s">
        <v>25</v>
      </c>
      <c r="D50" s="45" t="s">
        <v>25</v>
      </c>
      <c r="E50" s="46" t="s">
        <v>25</v>
      </c>
      <c r="F50" s="45">
        <v>9</v>
      </c>
      <c r="G50" s="46">
        <v>6</v>
      </c>
      <c r="H50" s="45">
        <v>39</v>
      </c>
      <c r="I50" s="46">
        <v>46</v>
      </c>
      <c r="J50" s="45">
        <v>61</v>
      </c>
      <c r="K50" s="46">
        <v>60</v>
      </c>
      <c r="L50" s="45">
        <v>2</v>
      </c>
      <c r="M50" s="46">
        <v>3</v>
      </c>
      <c r="N50" s="47">
        <v>111</v>
      </c>
      <c r="O50" s="48">
        <v>115</v>
      </c>
    </row>
    <row r="51" spans="1:15" ht="15.6" x14ac:dyDescent="0.3">
      <c r="A51" s="66" t="s">
        <v>88</v>
      </c>
      <c r="B51" s="45" t="s">
        <v>25</v>
      </c>
      <c r="C51" s="46" t="s">
        <v>25</v>
      </c>
      <c r="D51" s="45" t="s">
        <v>25</v>
      </c>
      <c r="E51" s="46" t="s">
        <v>25</v>
      </c>
      <c r="F51" s="45">
        <v>5</v>
      </c>
      <c r="G51" s="46">
        <v>9</v>
      </c>
      <c r="H51" s="45">
        <v>24</v>
      </c>
      <c r="I51" s="46">
        <v>26</v>
      </c>
      <c r="J51" s="45">
        <v>32</v>
      </c>
      <c r="K51" s="46">
        <v>32</v>
      </c>
      <c r="L51" s="45">
        <v>2</v>
      </c>
      <c r="M51" s="46">
        <v>2</v>
      </c>
      <c r="N51" s="47">
        <v>63</v>
      </c>
      <c r="O51" s="48">
        <v>69</v>
      </c>
    </row>
    <row r="52" spans="1:15" ht="15.6" x14ac:dyDescent="0.3">
      <c r="A52" s="66" t="s">
        <v>305</v>
      </c>
      <c r="B52" s="45" t="s">
        <v>25</v>
      </c>
      <c r="C52" s="46" t="s">
        <v>25</v>
      </c>
      <c r="D52" s="45" t="s">
        <v>25</v>
      </c>
      <c r="E52" s="46" t="s">
        <v>25</v>
      </c>
      <c r="F52" s="45">
        <v>9</v>
      </c>
      <c r="G52" s="46">
        <v>6</v>
      </c>
      <c r="H52" s="45">
        <v>95</v>
      </c>
      <c r="I52" s="46">
        <v>102</v>
      </c>
      <c r="J52" s="45">
        <v>98</v>
      </c>
      <c r="K52" s="46">
        <v>100</v>
      </c>
      <c r="L52" s="45">
        <v>5</v>
      </c>
      <c r="M52" s="46">
        <v>5</v>
      </c>
      <c r="N52" s="47">
        <v>207</v>
      </c>
      <c r="O52" s="48">
        <v>213</v>
      </c>
    </row>
    <row r="53" spans="1:15" ht="15.6" x14ac:dyDescent="0.3">
      <c r="A53" s="66" t="s">
        <v>89</v>
      </c>
      <c r="B53" s="45" t="s">
        <v>25</v>
      </c>
      <c r="C53" s="46" t="s">
        <v>25</v>
      </c>
      <c r="D53" s="45" t="s">
        <v>25</v>
      </c>
      <c r="E53" s="46" t="s">
        <v>25</v>
      </c>
      <c r="F53" s="45">
        <v>1</v>
      </c>
      <c r="G53" s="46">
        <v>2</v>
      </c>
      <c r="H53" s="45">
        <v>8</v>
      </c>
      <c r="I53" s="46">
        <v>11</v>
      </c>
      <c r="J53" s="45">
        <v>15</v>
      </c>
      <c r="K53" s="46">
        <v>12</v>
      </c>
      <c r="L53" s="45" t="s">
        <v>25</v>
      </c>
      <c r="M53" s="46" t="s">
        <v>25</v>
      </c>
      <c r="N53" s="47">
        <v>24</v>
      </c>
      <c r="O53" s="48">
        <v>25</v>
      </c>
    </row>
    <row r="54" spans="1:15" ht="15.6" x14ac:dyDescent="0.3">
      <c r="A54" s="66" t="s">
        <v>90</v>
      </c>
      <c r="B54" s="45" t="s">
        <v>25</v>
      </c>
      <c r="C54" s="46" t="s">
        <v>25</v>
      </c>
      <c r="D54" s="45" t="s">
        <v>25</v>
      </c>
      <c r="E54" s="46" t="s">
        <v>25</v>
      </c>
      <c r="F54" s="45">
        <v>1</v>
      </c>
      <c r="G54" s="46">
        <v>1</v>
      </c>
      <c r="H54" s="45">
        <v>10</v>
      </c>
      <c r="I54" s="46">
        <v>12</v>
      </c>
      <c r="J54" s="45">
        <v>22</v>
      </c>
      <c r="K54" s="46">
        <v>33</v>
      </c>
      <c r="L54" s="45">
        <v>2</v>
      </c>
      <c r="M54" s="46">
        <v>3</v>
      </c>
      <c r="N54" s="47">
        <v>35</v>
      </c>
      <c r="O54" s="48">
        <v>49</v>
      </c>
    </row>
    <row r="55" spans="1:15" ht="15.6" x14ac:dyDescent="0.3">
      <c r="A55" s="66" t="s">
        <v>91</v>
      </c>
      <c r="B55" s="45" t="s">
        <v>25</v>
      </c>
      <c r="C55" s="46">
        <v>1</v>
      </c>
      <c r="D55" s="45" t="s">
        <v>25</v>
      </c>
      <c r="E55" s="46" t="s">
        <v>25</v>
      </c>
      <c r="F55" s="45" t="s">
        <v>25</v>
      </c>
      <c r="G55" s="46">
        <v>1</v>
      </c>
      <c r="H55" s="45">
        <v>2</v>
      </c>
      <c r="I55" s="46">
        <v>3</v>
      </c>
      <c r="J55" s="45">
        <v>20</v>
      </c>
      <c r="K55" s="46">
        <v>20</v>
      </c>
      <c r="L55" s="45" t="s">
        <v>25</v>
      </c>
      <c r="M55" s="46">
        <v>1</v>
      </c>
      <c r="N55" s="47">
        <v>22</v>
      </c>
      <c r="O55" s="48">
        <v>26</v>
      </c>
    </row>
    <row r="56" spans="1:15" ht="15.6" x14ac:dyDescent="0.3">
      <c r="A56" s="66" t="s">
        <v>92</v>
      </c>
      <c r="B56" s="45" t="s">
        <v>25</v>
      </c>
      <c r="C56" s="46">
        <v>1</v>
      </c>
      <c r="D56" s="45" t="s">
        <v>25</v>
      </c>
      <c r="E56" s="46" t="s">
        <v>25</v>
      </c>
      <c r="F56" s="45">
        <v>5</v>
      </c>
      <c r="G56" s="46">
        <v>4</v>
      </c>
      <c r="H56" s="45">
        <v>13</v>
      </c>
      <c r="I56" s="46">
        <v>14</v>
      </c>
      <c r="J56" s="45">
        <v>10</v>
      </c>
      <c r="K56" s="46">
        <v>11</v>
      </c>
      <c r="L56" s="45">
        <v>1</v>
      </c>
      <c r="M56" s="46">
        <v>1</v>
      </c>
      <c r="N56" s="47">
        <v>29</v>
      </c>
      <c r="O56" s="48">
        <v>31</v>
      </c>
    </row>
    <row r="57" spans="1:15" ht="15.6" x14ac:dyDescent="0.3">
      <c r="A57" s="66" t="s">
        <v>306</v>
      </c>
      <c r="B57" s="45" t="s">
        <v>25</v>
      </c>
      <c r="C57" s="46" t="s">
        <v>25</v>
      </c>
      <c r="D57" s="45">
        <v>185</v>
      </c>
      <c r="E57" s="46">
        <v>156</v>
      </c>
      <c r="F57" s="45">
        <v>49</v>
      </c>
      <c r="G57" s="46">
        <v>52</v>
      </c>
      <c r="H57" s="45">
        <v>56</v>
      </c>
      <c r="I57" s="46">
        <v>64</v>
      </c>
      <c r="J57" s="45">
        <v>42</v>
      </c>
      <c r="K57" s="46">
        <v>57</v>
      </c>
      <c r="L57" s="45">
        <v>3</v>
      </c>
      <c r="M57" s="46">
        <v>2</v>
      </c>
      <c r="N57" s="47">
        <v>335</v>
      </c>
      <c r="O57" s="48">
        <v>331</v>
      </c>
    </row>
    <row r="58" spans="1:15" ht="15.6" x14ac:dyDescent="0.3">
      <c r="A58" s="66" t="s">
        <v>307</v>
      </c>
      <c r="B58" s="45">
        <v>300</v>
      </c>
      <c r="C58" s="46">
        <v>467</v>
      </c>
      <c r="D58" s="45">
        <v>492</v>
      </c>
      <c r="E58" s="46">
        <v>569</v>
      </c>
      <c r="F58" s="45">
        <v>4183</v>
      </c>
      <c r="G58" s="46">
        <v>3986</v>
      </c>
      <c r="H58" s="45">
        <v>5699</v>
      </c>
      <c r="I58" s="46">
        <v>5592</v>
      </c>
      <c r="J58" s="45">
        <v>2928</v>
      </c>
      <c r="K58" s="46">
        <v>3066</v>
      </c>
      <c r="L58" s="45">
        <v>178</v>
      </c>
      <c r="M58" s="46">
        <v>178</v>
      </c>
      <c r="N58" s="47">
        <v>13780</v>
      </c>
      <c r="O58" s="48">
        <v>13858</v>
      </c>
    </row>
    <row r="59" spans="1:15" ht="15.6" x14ac:dyDescent="0.3">
      <c r="A59" s="66" t="s">
        <v>308</v>
      </c>
      <c r="B59" s="45">
        <v>1</v>
      </c>
      <c r="C59" s="46" t="s">
        <v>25</v>
      </c>
      <c r="D59" s="45">
        <v>4</v>
      </c>
      <c r="E59" s="46">
        <v>2</v>
      </c>
      <c r="F59" s="45">
        <v>125</v>
      </c>
      <c r="G59" s="46">
        <v>112</v>
      </c>
      <c r="H59" s="45">
        <v>244</v>
      </c>
      <c r="I59" s="46">
        <v>248</v>
      </c>
      <c r="J59" s="45">
        <v>375</v>
      </c>
      <c r="K59" s="46">
        <v>366</v>
      </c>
      <c r="L59" s="45">
        <v>14</v>
      </c>
      <c r="M59" s="46">
        <v>16</v>
      </c>
      <c r="N59" s="47">
        <v>763</v>
      </c>
      <c r="O59" s="48">
        <v>744</v>
      </c>
    </row>
    <row r="60" spans="1:15" ht="15.6" x14ac:dyDescent="0.3">
      <c r="A60" s="66" t="s">
        <v>309</v>
      </c>
      <c r="B60" s="45" t="s">
        <v>25</v>
      </c>
      <c r="C60" s="46" t="s">
        <v>25</v>
      </c>
      <c r="D60" s="45" t="s">
        <v>25</v>
      </c>
      <c r="E60" s="46" t="s">
        <v>25</v>
      </c>
      <c r="F60" s="45">
        <v>19</v>
      </c>
      <c r="G60" s="46">
        <v>21</v>
      </c>
      <c r="H60" s="45">
        <v>252</v>
      </c>
      <c r="I60" s="46">
        <v>285</v>
      </c>
      <c r="J60" s="45">
        <v>151</v>
      </c>
      <c r="K60" s="46">
        <v>173</v>
      </c>
      <c r="L60" s="45">
        <v>11</v>
      </c>
      <c r="M60" s="46">
        <v>11</v>
      </c>
      <c r="N60" s="47">
        <v>433</v>
      </c>
      <c r="O60" s="48">
        <v>490</v>
      </c>
    </row>
    <row r="61" spans="1:15" ht="15.6" x14ac:dyDescent="0.3">
      <c r="A61" s="66" t="s">
        <v>310</v>
      </c>
      <c r="B61" s="45">
        <v>35</v>
      </c>
      <c r="C61" s="46">
        <v>36</v>
      </c>
      <c r="D61" s="45">
        <v>117</v>
      </c>
      <c r="E61" s="46">
        <v>129</v>
      </c>
      <c r="F61" s="45">
        <v>438</v>
      </c>
      <c r="G61" s="46">
        <v>436</v>
      </c>
      <c r="H61" s="45">
        <v>2431</v>
      </c>
      <c r="I61" s="46">
        <v>2400</v>
      </c>
      <c r="J61" s="45">
        <v>1933</v>
      </c>
      <c r="K61" s="46">
        <v>2174</v>
      </c>
      <c r="L61" s="45">
        <v>113</v>
      </c>
      <c r="M61" s="46">
        <v>127</v>
      </c>
      <c r="N61" s="47">
        <v>5067</v>
      </c>
      <c r="O61" s="48">
        <v>5302</v>
      </c>
    </row>
    <row r="62" spans="1:15" ht="15.6" x14ac:dyDescent="0.3">
      <c r="A62" s="66" t="s">
        <v>79</v>
      </c>
      <c r="B62" s="45">
        <v>4</v>
      </c>
      <c r="C62" s="46">
        <v>7</v>
      </c>
      <c r="D62" s="45">
        <v>5</v>
      </c>
      <c r="E62" s="46">
        <v>4</v>
      </c>
      <c r="F62" s="45">
        <v>46</v>
      </c>
      <c r="G62" s="46">
        <v>41</v>
      </c>
      <c r="H62" s="45">
        <v>148</v>
      </c>
      <c r="I62" s="46">
        <v>163</v>
      </c>
      <c r="J62" s="45">
        <v>116</v>
      </c>
      <c r="K62" s="46">
        <v>122</v>
      </c>
      <c r="L62" s="45">
        <v>11</v>
      </c>
      <c r="M62" s="46">
        <v>11</v>
      </c>
      <c r="N62" s="47">
        <v>330</v>
      </c>
      <c r="O62" s="48">
        <v>348</v>
      </c>
    </row>
    <row r="63" spans="1:15" ht="15.6" x14ac:dyDescent="0.3">
      <c r="A63" s="66" t="s">
        <v>80</v>
      </c>
      <c r="B63" s="45" t="s">
        <v>25</v>
      </c>
      <c r="C63" s="46" t="s">
        <v>25</v>
      </c>
      <c r="D63" s="45">
        <v>1</v>
      </c>
      <c r="E63" s="46">
        <v>1</v>
      </c>
      <c r="F63" s="45" t="s">
        <v>25</v>
      </c>
      <c r="G63" s="46" t="s">
        <v>25</v>
      </c>
      <c r="H63" s="45">
        <v>4</v>
      </c>
      <c r="I63" s="46">
        <v>6</v>
      </c>
      <c r="J63" s="45">
        <v>4</v>
      </c>
      <c r="K63" s="46">
        <v>5</v>
      </c>
      <c r="L63" s="45">
        <v>1</v>
      </c>
      <c r="M63" s="46">
        <v>1</v>
      </c>
      <c r="N63" s="47">
        <v>10</v>
      </c>
      <c r="O63" s="48">
        <v>13</v>
      </c>
    </row>
    <row r="64" spans="1:15" ht="31.2" x14ac:dyDescent="0.3">
      <c r="A64" s="66" t="s">
        <v>311</v>
      </c>
      <c r="B64" s="45" t="s">
        <v>25</v>
      </c>
      <c r="C64" s="46" t="s">
        <v>25</v>
      </c>
      <c r="D64" s="45" t="s">
        <v>25</v>
      </c>
      <c r="E64" s="46" t="s">
        <v>25</v>
      </c>
      <c r="F64" s="45">
        <v>17</v>
      </c>
      <c r="G64" s="46">
        <v>21</v>
      </c>
      <c r="H64" s="45">
        <v>24</v>
      </c>
      <c r="I64" s="46">
        <v>26</v>
      </c>
      <c r="J64" s="45">
        <v>85</v>
      </c>
      <c r="K64" s="46">
        <v>92</v>
      </c>
      <c r="L64" s="45">
        <v>3</v>
      </c>
      <c r="M64" s="46">
        <v>2</v>
      </c>
      <c r="N64" s="47">
        <v>129</v>
      </c>
      <c r="O64" s="48">
        <v>141</v>
      </c>
    </row>
    <row r="65" spans="1:15" ht="31.2" x14ac:dyDescent="0.3">
      <c r="A65" s="66" t="s">
        <v>312</v>
      </c>
      <c r="B65" s="45">
        <v>44</v>
      </c>
      <c r="C65" s="46">
        <v>55</v>
      </c>
      <c r="D65" s="45">
        <v>11</v>
      </c>
      <c r="E65" s="46">
        <v>23</v>
      </c>
      <c r="F65" s="45">
        <v>117</v>
      </c>
      <c r="G65" s="46">
        <v>158</v>
      </c>
      <c r="H65" s="45">
        <v>618</v>
      </c>
      <c r="I65" s="46">
        <v>688</v>
      </c>
      <c r="J65" s="45">
        <v>817</v>
      </c>
      <c r="K65" s="46">
        <v>923</v>
      </c>
      <c r="L65" s="45">
        <v>87</v>
      </c>
      <c r="M65" s="46">
        <v>91</v>
      </c>
      <c r="N65" s="47">
        <v>1694</v>
      </c>
      <c r="O65" s="48">
        <v>1938</v>
      </c>
    </row>
    <row r="66" spans="1:15" ht="15.6" x14ac:dyDescent="0.3">
      <c r="A66" s="66" t="s">
        <v>313</v>
      </c>
      <c r="B66" s="45">
        <v>7</v>
      </c>
      <c r="C66" s="46">
        <v>8</v>
      </c>
      <c r="D66" s="45">
        <v>1</v>
      </c>
      <c r="E66" s="46">
        <v>2</v>
      </c>
      <c r="F66" s="45">
        <v>28</v>
      </c>
      <c r="G66" s="46">
        <v>22</v>
      </c>
      <c r="H66" s="45">
        <v>146</v>
      </c>
      <c r="I66" s="46">
        <v>168</v>
      </c>
      <c r="J66" s="45">
        <v>245</v>
      </c>
      <c r="K66" s="46">
        <v>271</v>
      </c>
      <c r="L66" s="45">
        <v>17</v>
      </c>
      <c r="M66" s="46">
        <v>19</v>
      </c>
      <c r="N66" s="47">
        <v>444</v>
      </c>
      <c r="O66" s="48">
        <v>490</v>
      </c>
    </row>
    <row r="67" spans="1:15" ht="15.6" x14ac:dyDescent="0.3">
      <c r="A67" s="66" t="s">
        <v>64</v>
      </c>
      <c r="B67" s="45" t="s">
        <v>25</v>
      </c>
      <c r="C67" s="46" t="s">
        <v>25</v>
      </c>
      <c r="D67" s="45">
        <v>1</v>
      </c>
      <c r="E67" s="46">
        <v>1</v>
      </c>
      <c r="F67" s="45">
        <v>32</v>
      </c>
      <c r="G67" s="46">
        <v>25</v>
      </c>
      <c r="H67" s="45">
        <v>44</v>
      </c>
      <c r="I67" s="46">
        <v>43</v>
      </c>
      <c r="J67" s="45">
        <v>37</v>
      </c>
      <c r="K67" s="46">
        <v>41</v>
      </c>
      <c r="L67" s="45">
        <v>1</v>
      </c>
      <c r="M67" s="46">
        <v>1</v>
      </c>
      <c r="N67" s="47">
        <v>115</v>
      </c>
      <c r="O67" s="48">
        <v>111</v>
      </c>
    </row>
    <row r="68" spans="1:15" ht="15.6" x14ac:dyDescent="0.3">
      <c r="A68" s="66" t="s">
        <v>93</v>
      </c>
      <c r="B68" s="45" t="s">
        <v>25</v>
      </c>
      <c r="C68" s="46" t="s">
        <v>25</v>
      </c>
      <c r="D68" s="45" t="s">
        <v>25</v>
      </c>
      <c r="E68" s="46" t="s">
        <v>25</v>
      </c>
      <c r="F68" s="45">
        <v>2</v>
      </c>
      <c r="G68" s="46" t="s">
        <v>25</v>
      </c>
      <c r="H68" s="45">
        <v>36</v>
      </c>
      <c r="I68" s="46">
        <v>26</v>
      </c>
      <c r="J68" s="45">
        <v>75</v>
      </c>
      <c r="K68" s="46">
        <v>77</v>
      </c>
      <c r="L68" s="45">
        <v>1</v>
      </c>
      <c r="M68" s="46">
        <v>1</v>
      </c>
      <c r="N68" s="47">
        <v>114</v>
      </c>
      <c r="O68" s="48">
        <v>104</v>
      </c>
    </row>
    <row r="69" spans="1:15" ht="15.6" x14ac:dyDescent="0.3">
      <c r="A69" s="66" t="s">
        <v>94</v>
      </c>
      <c r="B69" s="45" t="s">
        <v>25</v>
      </c>
      <c r="C69" s="46" t="s">
        <v>25</v>
      </c>
      <c r="D69" s="45">
        <v>4</v>
      </c>
      <c r="E69" s="46">
        <v>4</v>
      </c>
      <c r="F69" s="45">
        <v>9</v>
      </c>
      <c r="G69" s="46">
        <v>7</v>
      </c>
      <c r="H69" s="45">
        <v>19</v>
      </c>
      <c r="I69" s="46">
        <v>19</v>
      </c>
      <c r="J69" s="45">
        <v>22</v>
      </c>
      <c r="K69" s="46">
        <v>26</v>
      </c>
      <c r="L69" s="45">
        <v>2</v>
      </c>
      <c r="M69" s="46">
        <v>2</v>
      </c>
      <c r="N69" s="47">
        <v>56</v>
      </c>
      <c r="O69" s="48">
        <v>58</v>
      </c>
    </row>
    <row r="70" spans="1:15" ht="15.6" x14ac:dyDescent="0.3">
      <c r="A70" s="66" t="s">
        <v>314</v>
      </c>
      <c r="B70" s="45" t="s">
        <v>25</v>
      </c>
      <c r="C70" s="46" t="s">
        <v>25</v>
      </c>
      <c r="D70" s="45" t="s">
        <v>25</v>
      </c>
      <c r="E70" s="46" t="s">
        <v>25</v>
      </c>
      <c r="F70" s="45" t="s">
        <v>25</v>
      </c>
      <c r="G70" s="46" t="s">
        <v>25</v>
      </c>
      <c r="H70" s="45">
        <v>2</v>
      </c>
      <c r="I70" s="46">
        <v>2</v>
      </c>
      <c r="J70" s="45">
        <v>7</v>
      </c>
      <c r="K70" s="46">
        <v>5</v>
      </c>
      <c r="L70" s="45">
        <v>1</v>
      </c>
      <c r="M70" s="46">
        <v>1</v>
      </c>
      <c r="N70" s="47">
        <v>10</v>
      </c>
      <c r="O70" s="48">
        <v>8</v>
      </c>
    </row>
    <row r="71" spans="1:15" ht="15.6" x14ac:dyDescent="0.3">
      <c r="A71" s="66" t="s">
        <v>315</v>
      </c>
      <c r="B71" s="45" t="s">
        <v>25</v>
      </c>
      <c r="C71" s="46" t="s">
        <v>25</v>
      </c>
      <c r="D71" s="45">
        <v>13</v>
      </c>
      <c r="E71" s="46">
        <v>10</v>
      </c>
      <c r="F71" s="45">
        <v>60</v>
      </c>
      <c r="G71" s="46">
        <v>62</v>
      </c>
      <c r="H71" s="45">
        <v>74</v>
      </c>
      <c r="I71" s="46">
        <v>72</v>
      </c>
      <c r="J71" s="45">
        <v>33</v>
      </c>
      <c r="K71" s="46">
        <v>39</v>
      </c>
      <c r="L71" s="45">
        <v>1</v>
      </c>
      <c r="M71" s="46">
        <v>2</v>
      </c>
      <c r="N71" s="47">
        <v>181</v>
      </c>
      <c r="O71" s="48">
        <v>185</v>
      </c>
    </row>
    <row r="72" spans="1:15" ht="15.6" x14ac:dyDescent="0.3">
      <c r="A72" s="66" t="s">
        <v>65</v>
      </c>
      <c r="B72" s="45">
        <v>1</v>
      </c>
      <c r="C72" s="46">
        <v>2</v>
      </c>
      <c r="D72" s="45">
        <v>11</v>
      </c>
      <c r="E72" s="46">
        <v>13</v>
      </c>
      <c r="F72" s="45">
        <v>114</v>
      </c>
      <c r="G72" s="46">
        <v>105</v>
      </c>
      <c r="H72" s="45">
        <v>137</v>
      </c>
      <c r="I72" s="46">
        <v>133</v>
      </c>
      <c r="J72" s="45">
        <v>108</v>
      </c>
      <c r="K72" s="46">
        <v>109</v>
      </c>
      <c r="L72" s="45">
        <v>5</v>
      </c>
      <c r="M72" s="46">
        <v>5</v>
      </c>
      <c r="N72" s="47">
        <v>376</v>
      </c>
      <c r="O72" s="48">
        <v>367</v>
      </c>
    </row>
    <row r="73" spans="1:15" ht="15.6" x14ac:dyDescent="0.3">
      <c r="A73" s="66" t="s">
        <v>66</v>
      </c>
      <c r="B73" s="45" t="s">
        <v>25</v>
      </c>
      <c r="C73" s="46" t="s">
        <v>25</v>
      </c>
      <c r="D73" s="45">
        <v>45</v>
      </c>
      <c r="E73" s="46">
        <v>54</v>
      </c>
      <c r="F73" s="45">
        <v>62</v>
      </c>
      <c r="G73" s="46">
        <v>64</v>
      </c>
      <c r="H73" s="45">
        <v>90</v>
      </c>
      <c r="I73" s="46">
        <v>91</v>
      </c>
      <c r="J73" s="45">
        <v>48</v>
      </c>
      <c r="K73" s="46">
        <v>52</v>
      </c>
      <c r="L73" s="45">
        <v>4</v>
      </c>
      <c r="M73" s="46">
        <v>4</v>
      </c>
      <c r="N73" s="47">
        <v>249</v>
      </c>
      <c r="O73" s="48">
        <v>265</v>
      </c>
    </row>
    <row r="74" spans="1:15" ht="15.6" x14ac:dyDescent="0.3">
      <c r="A74" s="66" t="s">
        <v>316</v>
      </c>
      <c r="B74" s="45" t="s">
        <v>25</v>
      </c>
      <c r="C74" s="46" t="s">
        <v>25</v>
      </c>
      <c r="D74" s="45" t="s">
        <v>25</v>
      </c>
      <c r="E74" s="46">
        <v>3</v>
      </c>
      <c r="F74" s="45">
        <v>18</v>
      </c>
      <c r="G74" s="46">
        <v>13</v>
      </c>
      <c r="H74" s="45">
        <v>23</v>
      </c>
      <c r="I74" s="46">
        <v>23</v>
      </c>
      <c r="J74" s="45">
        <v>20</v>
      </c>
      <c r="K74" s="46">
        <v>20</v>
      </c>
      <c r="L74" s="45" t="s">
        <v>25</v>
      </c>
      <c r="M74" s="46" t="s">
        <v>25</v>
      </c>
      <c r="N74" s="47">
        <v>61</v>
      </c>
      <c r="O74" s="48">
        <v>59</v>
      </c>
    </row>
    <row r="75" spans="1:15" ht="15.6" x14ac:dyDescent="0.3">
      <c r="A75" s="66" t="s">
        <v>317</v>
      </c>
      <c r="B75" s="45" t="s">
        <v>25</v>
      </c>
      <c r="C75" s="46" t="s">
        <v>25</v>
      </c>
      <c r="D75" s="45" t="s">
        <v>25</v>
      </c>
      <c r="E75" s="46" t="s">
        <v>25</v>
      </c>
      <c r="F75" s="45" t="s">
        <v>25</v>
      </c>
      <c r="G75" s="46" t="s">
        <v>25</v>
      </c>
      <c r="H75" s="45">
        <v>1</v>
      </c>
      <c r="I75" s="46" t="s">
        <v>25</v>
      </c>
      <c r="J75" s="45">
        <v>1</v>
      </c>
      <c r="K75" s="46">
        <v>1</v>
      </c>
      <c r="L75" s="45" t="s">
        <v>25</v>
      </c>
      <c r="M75" s="46" t="s">
        <v>25</v>
      </c>
      <c r="N75" s="47">
        <v>2</v>
      </c>
      <c r="O75" s="48">
        <v>1</v>
      </c>
    </row>
    <row r="76" spans="1:15" ht="15.6" x14ac:dyDescent="0.3">
      <c r="A76" s="66" t="s">
        <v>68</v>
      </c>
      <c r="B76" s="45" t="s">
        <v>25</v>
      </c>
      <c r="C76" s="46" t="s">
        <v>25</v>
      </c>
      <c r="D76" s="45" t="s">
        <v>25</v>
      </c>
      <c r="E76" s="46" t="s">
        <v>25</v>
      </c>
      <c r="F76" s="45" t="s">
        <v>25</v>
      </c>
      <c r="G76" s="46" t="s">
        <v>25</v>
      </c>
      <c r="H76" s="45">
        <v>3</v>
      </c>
      <c r="I76" s="46">
        <v>2</v>
      </c>
      <c r="J76" s="45">
        <v>3</v>
      </c>
      <c r="K76" s="46">
        <v>3</v>
      </c>
      <c r="L76" s="45" t="s">
        <v>25</v>
      </c>
      <c r="M76" s="46" t="s">
        <v>25</v>
      </c>
      <c r="N76" s="47">
        <v>6</v>
      </c>
      <c r="O76" s="48">
        <v>5</v>
      </c>
    </row>
    <row r="77" spans="1:15" ht="15.6" x14ac:dyDescent="0.3">
      <c r="A77" s="66" t="s">
        <v>95</v>
      </c>
      <c r="B77" s="45">
        <v>25</v>
      </c>
      <c r="C77" s="46">
        <v>23</v>
      </c>
      <c r="D77" s="45">
        <v>8</v>
      </c>
      <c r="E77" s="46">
        <v>23</v>
      </c>
      <c r="F77" s="45">
        <v>77</v>
      </c>
      <c r="G77" s="46">
        <v>100</v>
      </c>
      <c r="H77" s="45">
        <v>402</v>
      </c>
      <c r="I77" s="46">
        <v>455</v>
      </c>
      <c r="J77" s="45">
        <v>532</v>
      </c>
      <c r="K77" s="46">
        <v>663</v>
      </c>
      <c r="L77" s="45">
        <v>71</v>
      </c>
      <c r="M77" s="46">
        <v>82</v>
      </c>
      <c r="N77" s="47">
        <v>1115</v>
      </c>
      <c r="O77" s="48">
        <v>1346</v>
      </c>
    </row>
    <row r="78" spans="1:15" ht="15.6" x14ac:dyDescent="0.3">
      <c r="A78" s="66" t="s">
        <v>318</v>
      </c>
      <c r="B78" s="45" t="s">
        <v>25</v>
      </c>
      <c r="C78" s="46" t="s">
        <v>25</v>
      </c>
      <c r="D78" s="45">
        <v>307</v>
      </c>
      <c r="E78" s="46">
        <v>307</v>
      </c>
      <c r="F78" s="45">
        <v>106</v>
      </c>
      <c r="G78" s="46">
        <v>100</v>
      </c>
      <c r="H78" s="45">
        <v>39</v>
      </c>
      <c r="I78" s="46">
        <v>34</v>
      </c>
      <c r="J78" s="45">
        <v>16</v>
      </c>
      <c r="K78" s="46">
        <v>22</v>
      </c>
      <c r="L78" s="45">
        <v>2</v>
      </c>
      <c r="M78" s="46">
        <v>3</v>
      </c>
      <c r="N78" s="47">
        <v>470</v>
      </c>
      <c r="O78" s="48">
        <v>466</v>
      </c>
    </row>
    <row r="79" spans="1:15" ht="31.2" x14ac:dyDescent="0.3">
      <c r="A79" s="66" t="s">
        <v>319</v>
      </c>
      <c r="B79" s="45">
        <v>1</v>
      </c>
      <c r="C79" s="46" t="s">
        <v>25</v>
      </c>
      <c r="D79" s="45">
        <v>1</v>
      </c>
      <c r="E79" s="46">
        <v>1</v>
      </c>
      <c r="F79" s="45">
        <v>32</v>
      </c>
      <c r="G79" s="46">
        <v>30</v>
      </c>
      <c r="H79" s="45">
        <v>57</v>
      </c>
      <c r="I79" s="46">
        <v>52</v>
      </c>
      <c r="J79" s="45">
        <v>40</v>
      </c>
      <c r="K79" s="46">
        <v>37</v>
      </c>
      <c r="L79" s="45">
        <v>2</v>
      </c>
      <c r="M79" s="46">
        <v>2</v>
      </c>
      <c r="N79" s="47">
        <v>133</v>
      </c>
      <c r="O79" s="48">
        <v>122</v>
      </c>
    </row>
    <row r="80" spans="1:15" ht="15.6" x14ac:dyDescent="0.3">
      <c r="A80" s="66" t="s">
        <v>320</v>
      </c>
      <c r="B80" s="45">
        <v>16</v>
      </c>
      <c r="C80" s="46">
        <v>37</v>
      </c>
      <c r="D80" s="45">
        <v>5</v>
      </c>
      <c r="E80" s="46">
        <v>9</v>
      </c>
      <c r="F80" s="45">
        <v>28</v>
      </c>
      <c r="G80" s="46">
        <v>31</v>
      </c>
      <c r="H80" s="45">
        <v>122</v>
      </c>
      <c r="I80" s="46">
        <v>124</v>
      </c>
      <c r="J80" s="45">
        <v>115</v>
      </c>
      <c r="K80" s="46">
        <v>146</v>
      </c>
      <c r="L80" s="45">
        <v>26</v>
      </c>
      <c r="M80" s="46">
        <v>26</v>
      </c>
      <c r="N80" s="47">
        <v>312</v>
      </c>
      <c r="O80" s="48">
        <v>373</v>
      </c>
    </row>
    <row r="81" spans="1:15" ht="15.6" x14ac:dyDescent="0.3">
      <c r="A81" s="66" t="s">
        <v>96</v>
      </c>
      <c r="B81" s="45">
        <v>8</v>
      </c>
      <c r="C81" s="46">
        <v>10</v>
      </c>
      <c r="D81" s="45">
        <v>5</v>
      </c>
      <c r="E81" s="46">
        <v>8</v>
      </c>
      <c r="F81" s="45">
        <v>23</v>
      </c>
      <c r="G81" s="46">
        <v>28</v>
      </c>
      <c r="H81" s="45">
        <v>70</v>
      </c>
      <c r="I81" s="46">
        <v>108</v>
      </c>
      <c r="J81" s="45">
        <v>143</v>
      </c>
      <c r="K81" s="46">
        <v>208</v>
      </c>
      <c r="L81" s="45">
        <v>13</v>
      </c>
      <c r="M81" s="46">
        <v>16</v>
      </c>
      <c r="N81" s="47">
        <v>262</v>
      </c>
      <c r="O81" s="48">
        <v>378</v>
      </c>
    </row>
    <row r="82" spans="1:15" ht="15.6" x14ac:dyDescent="0.3">
      <c r="A82" s="66" t="s">
        <v>321</v>
      </c>
      <c r="B82" s="45" t="s">
        <v>25</v>
      </c>
      <c r="C82" s="46" t="s">
        <v>25</v>
      </c>
      <c r="D82" s="45">
        <v>2</v>
      </c>
      <c r="E82" s="46">
        <v>1</v>
      </c>
      <c r="F82" s="45">
        <v>18</v>
      </c>
      <c r="G82" s="46">
        <v>10</v>
      </c>
      <c r="H82" s="45">
        <v>100</v>
      </c>
      <c r="I82" s="46">
        <v>69</v>
      </c>
      <c r="J82" s="45">
        <v>160</v>
      </c>
      <c r="K82" s="46">
        <v>123</v>
      </c>
      <c r="L82" s="45">
        <v>12</v>
      </c>
      <c r="M82" s="46">
        <v>13</v>
      </c>
      <c r="N82" s="47">
        <v>292</v>
      </c>
      <c r="O82" s="48">
        <v>216</v>
      </c>
    </row>
    <row r="83" spans="1:15" ht="15.6" x14ac:dyDescent="0.3">
      <c r="A83" s="66" t="s">
        <v>322</v>
      </c>
      <c r="B83" s="45">
        <v>18</v>
      </c>
      <c r="C83" s="46">
        <v>23</v>
      </c>
      <c r="D83" s="45">
        <v>15</v>
      </c>
      <c r="E83" s="46">
        <v>16</v>
      </c>
      <c r="F83" s="45">
        <v>115</v>
      </c>
      <c r="G83" s="46">
        <v>112</v>
      </c>
      <c r="H83" s="45">
        <v>498</v>
      </c>
      <c r="I83" s="46">
        <v>489</v>
      </c>
      <c r="J83" s="45">
        <v>590</v>
      </c>
      <c r="K83" s="46">
        <v>634</v>
      </c>
      <c r="L83" s="45">
        <v>51</v>
      </c>
      <c r="M83" s="46">
        <v>52</v>
      </c>
      <c r="N83" s="47">
        <v>1287</v>
      </c>
      <c r="O83" s="48">
        <v>1326</v>
      </c>
    </row>
    <row r="84" spans="1:15" ht="15.6" x14ac:dyDescent="0.3">
      <c r="A84" s="66" t="s">
        <v>323</v>
      </c>
      <c r="B84" s="45" t="s">
        <v>25</v>
      </c>
      <c r="C84" s="46" t="s">
        <v>25</v>
      </c>
      <c r="D84" s="45" t="s">
        <v>25</v>
      </c>
      <c r="E84" s="46" t="s">
        <v>25</v>
      </c>
      <c r="F84" s="45">
        <v>6</v>
      </c>
      <c r="G84" s="46">
        <v>7</v>
      </c>
      <c r="H84" s="45">
        <v>79</v>
      </c>
      <c r="I84" s="46">
        <v>92</v>
      </c>
      <c r="J84" s="45">
        <v>60</v>
      </c>
      <c r="K84" s="46">
        <v>87</v>
      </c>
      <c r="L84" s="45">
        <v>6</v>
      </c>
      <c r="M84" s="46">
        <v>6</v>
      </c>
      <c r="N84" s="47">
        <v>151</v>
      </c>
      <c r="O84" s="48">
        <v>192</v>
      </c>
    </row>
    <row r="85" spans="1:15" ht="15.6" x14ac:dyDescent="0.3">
      <c r="A85" s="66" t="s">
        <v>324</v>
      </c>
      <c r="B85" s="45" t="s">
        <v>25</v>
      </c>
      <c r="C85" s="46" t="s">
        <v>25</v>
      </c>
      <c r="D85" s="45">
        <v>2</v>
      </c>
      <c r="E85" s="46">
        <v>3</v>
      </c>
      <c r="F85" s="45">
        <v>14</v>
      </c>
      <c r="G85" s="46">
        <v>12</v>
      </c>
      <c r="H85" s="45">
        <v>78</v>
      </c>
      <c r="I85" s="46">
        <v>72</v>
      </c>
      <c r="J85" s="45">
        <v>158</v>
      </c>
      <c r="K85" s="46">
        <v>173</v>
      </c>
      <c r="L85" s="45">
        <v>27</v>
      </c>
      <c r="M85" s="46">
        <v>27</v>
      </c>
      <c r="N85" s="47">
        <v>279</v>
      </c>
      <c r="O85" s="48">
        <v>287</v>
      </c>
    </row>
    <row r="86" spans="1:15" ht="15.6" x14ac:dyDescent="0.3">
      <c r="A86" s="66" t="s">
        <v>67</v>
      </c>
      <c r="B86" s="45" t="s">
        <v>25</v>
      </c>
      <c r="C86" s="46" t="s">
        <v>25</v>
      </c>
      <c r="D86" s="45" t="s">
        <v>25</v>
      </c>
      <c r="E86" s="46" t="s">
        <v>25</v>
      </c>
      <c r="F86" s="45">
        <v>53</v>
      </c>
      <c r="G86" s="46">
        <v>61</v>
      </c>
      <c r="H86" s="45">
        <v>31</v>
      </c>
      <c r="I86" s="46">
        <v>32</v>
      </c>
      <c r="J86" s="45">
        <v>15</v>
      </c>
      <c r="K86" s="46">
        <v>20</v>
      </c>
      <c r="L86" s="45">
        <v>1</v>
      </c>
      <c r="M86" s="46">
        <v>1</v>
      </c>
      <c r="N86" s="47">
        <v>100</v>
      </c>
      <c r="O86" s="48">
        <v>114</v>
      </c>
    </row>
    <row r="87" spans="1:15" ht="15.6" x14ac:dyDescent="0.3">
      <c r="A87" s="66" t="s">
        <v>97</v>
      </c>
      <c r="B87" s="45" t="s">
        <v>25</v>
      </c>
      <c r="C87" s="46" t="s">
        <v>25</v>
      </c>
      <c r="D87" s="45">
        <v>40</v>
      </c>
      <c r="E87" s="46">
        <v>37</v>
      </c>
      <c r="F87" s="45">
        <v>33</v>
      </c>
      <c r="G87" s="46">
        <v>29</v>
      </c>
      <c r="H87" s="45">
        <v>50</v>
      </c>
      <c r="I87" s="46">
        <v>48</v>
      </c>
      <c r="J87" s="45">
        <v>27</v>
      </c>
      <c r="K87" s="46">
        <v>23</v>
      </c>
      <c r="L87" s="45" t="s">
        <v>25</v>
      </c>
      <c r="M87" s="46" t="s">
        <v>25</v>
      </c>
      <c r="N87" s="47">
        <v>150</v>
      </c>
      <c r="O87" s="48">
        <v>137</v>
      </c>
    </row>
    <row r="88" spans="1:15" ht="15.6" x14ac:dyDescent="0.3">
      <c r="A88" s="66" t="s">
        <v>77</v>
      </c>
      <c r="B88" s="45" t="s">
        <v>25</v>
      </c>
      <c r="C88" s="46" t="s">
        <v>25</v>
      </c>
      <c r="D88" s="45" t="s">
        <v>25</v>
      </c>
      <c r="E88" s="46" t="s">
        <v>25</v>
      </c>
      <c r="F88" s="45">
        <v>6</v>
      </c>
      <c r="G88" s="46">
        <v>6</v>
      </c>
      <c r="H88" s="45">
        <v>17</v>
      </c>
      <c r="I88" s="46">
        <v>21</v>
      </c>
      <c r="J88" s="45">
        <v>8</v>
      </c>
      <c r="K88" s="46">
        <v>9</v>
      </c>
      <c r="L88" s="45">
        <v>1</v>
      </c>
      <c r="M88" s="46">
        <v>1</v>
      </c>
      <c r="N88" s="47">
        <v>32</v>
      </c>
      <c r="O88" s="48">
        <v>37</v>
      </c>
    </row>
    <row r="89" spans="1:15" ht="15.6" x14ac:dyDescent="0.3">
      <c r="A89" s="66" t="s">
        <v>98</v>
      </c>
      <c r="B89" s="45">
        <v>70</v>
      </c>
      <c r="C89" s="46">
        <v>2</v>
      </c>
      <c r="D89" s="45">
        <v>9</v>
      </c>
      <c r="E89" s="46">
        <v>13</v>
      </c>
      <c r="F89" s="45">
        <v>213</v>
      </c>
      <c r="G89" s="46">
        <v>379</v>
      </c>
      <c r="H89" s="45">
        <v>1157</v>
      </c>
      <c r="I89" s="46">
        <v>1348</v>
      </c>
      <c r="J89" s="45">
        <v>838</v>
      </c>
      <c r="K89" s="46">
        <v>963</v>
      </c>
      <c r="L89" s="45">
        <v>66</v>
      </c>
      <c r="M89" s="46">
        <v>71</v>
      </c>
      <c r="N89" s="47">
        <v>2353</v>
      </c>
      <c r="O89" s="48">
        <v>2776</v>
      </c>
    </row>
    <row r="90" spans="1:15" ht="15.6" x14ac:dyDescent="0.3">
      <c r="A90" s="66" t="s">
        <v>99</v>
      </c>
      <c r="B90" s="45" t="s">
        <v>25</v>
      </c>
      <c r="C90" s="46" t="s">
        <v>25</v>
      </c>
      <c r="D90" s="45" t="s">
        <v>25</v>
      </c>
      <c r="E90" s="46" t="s">
        <v>25</v>
      </c>
      <c r="F90" s="45">
        <v>24</v>
      </c>
      <c r="G90" s="46">
        <v>5</v>
      </c>
      <c r="H90" s="45">
        <v>42</v>
      </c>
      <c r="I90" s="46">
        <v>44</v>
      </c>
      <c r="J90" s="45">
        <v>42</v>
      </c>
      <c r="K90" s="46">
        <v>40</v>
      </c>
      <c r="L90" s="45">
        <v>1</v>
      </c>
      <c r="M90" s="46">
        <v>3</v>
      </c>
      <c r="N90" s="47">
        <v>109</v>
      </c>
      <c r="O90" s="48">
        <v>92</v>
      </c>
    </row>
    <row r="91" spans="1:15" ht="15.6" x14ac:dyDescent="0.3">
      <c r="A91" s="66" t="s">
        <v>100</v>
      </c>
      <c r="B91" s="45">
        <v>3</v>
      </c>
      <c r="C91" s="46">
        <v>3</v>
      </c>
      <c r="D91" s="45">
        <v>7</v>
      </c>
      <c r="E91" s="46">
        <v>7</v>
      </c>
      <c r="F91" s="45">
        <v>1192</v>
      </c>
      <c r="G91" s="46">
        <v>1559</v>
      </c>
      <c r="H91" s="45">
        <v>2356</v>
      </c>
      <c r="I91" s="46">
        <v>2638</v>
      </c>
      <c r="J91" s="45">
        <v>702</v>
      </c>
      <c r="K91" s="46">
        <v>801</v>
      </c>
      <c r="L91" s="45">
        <v>54</v>
      </c>
      <c r="M91" s="46">
        <v>58</v>
      </c>
      <c r="N91" s="47">
        <v>4314</v>
      </c>
      <c r="O91" s="48">
        <v>5066</v>
      </c>
    </row>
    <row r="92" spans="1:15" ht="15.6" x14ac:dyDescent="0.3">
      <c r="A92" s="66" t="s">
        <v>325</v>
      </c>
      <c r="B92" s="45" t="s">
        <v>25</v>
      </c>
      <c r="C92" s="46" t="s">
        <v>25</v>
      </c>
      <c r="D92" s="45" t="s">
        <v>25</v>
      </c>
      <c r="E92" s="46">
        <v>2</v>
      </c>
      <c r="F92" s="45">
        <v>28</v>
      </c>
      <c r="G92" s="46">
        <v>34</v>
      </c>
      <c r="H92" s="45">
        <v>174</v>
      </c>
      <c r="I92" s="46">
        <v>199</v>
      </c>
      <c r="J92" s="45">
        <v>119</v>
      </c>
      <c r="K92" s="46">
        <v>122</v>
      </c>
      <c r="L92" s="45">
        <v>9</v>
      </c>
      <c r="M92" s="46">
        <v>7</v>
      </c>
      <c r="N92" s="47">
        <v>330</v>
      </c>
      <c r="O92" s="48">
        <v>364</v>
      </c>
    </row>
    <row r="93" spans="1:15" ht="15.6" x14ac:dyDescent="0.3">
      <c r="A93" s="66" t="s">
        <v>326</v>
      </c>
      <c r="B93" s="45">
        <v>347</v>
      </c>
      <c r="C93" s="46">
        <v>466</v>
      </c>
      <c r="D93" s="45">
        <v>134</v>
      </c>
      <c r="E93" s="46">
        <v>123</v>
      </c>
      <c r="F93" s="45">
        <v>20899</v>
      </c>
      <c r="G93" s="46">
        <v>18575</v>
      </c>
      <c r="H93" s="45">
        <v>8954</v>
      </c>
      <c r="I93" s="46">
        <v>9035</v>
      </c>
      <c r="J93" s="45">
        <v>3532</v>
      </c>
      <c r="K93" s="46">
        <v>3918</v>
      </c>
      <c r="L93" s="45">
        <v>164</v>
      </c>
      <c r="M93" s="46">
        <v>179</v>
      </c>
      <c r="N93" s="47">
        <v>34030</v>
      </c>
      <c r="O93" s="48">
        <v>32296</v>
      </c>
    </row>
    <row r="94" spans="1:15" ht="15.6" x14ac:dyDescent="0.3">
      <c r="A94" s="66" t="s">
        <v>101</v>
      </c>
      <c r="B94" s="45">
        <v>77</v>
      </c>
      <c r="C94" s="46">
        <v>102</v>
      </c>
      <c r="D94" s="45">
        <v>67</v>
      </c>
      <c r="E94" s="46">
        <v>58</v>
      </c>
      <c r="F94" s="45">
        <v>134</v>
      </c>
      <c r="G94" s="46">
        <v>153</v>
      </c>
      <c r="H94" s="45">
        <v>593</v>
      </c>
      <c r="I94" s="46">
        <v>657</v>
      </c>
      <c r="J94" s="45">
        <v>701</v>
      </c>
      <c r="K94" s="46">
        <v>845</v>
      </c>
      <c r="L94" s="45">
        <v>106</v>
      </c>
      <c r="M94" s="46">
        <v>112</v>
      </c>
      <c r="N94" s="47">
        <v>1678</v>
      </c>
      <c r="O94" s="48">
        <v>1927</v>
      </c>
    </row>
    <row r="95" spans="1:15" ht="15.6" x14ac:dyDescent="0.3">
      <c r="A95" s="66" t="s">
        <v>102</v>
      </c>
      <c r="B95" s="45">
        <v>43</v>
      </c>
      <c r="C95" s="46">
        <v>93</v>
      </c>
      <c r="D95" s="45">
        <v>148</v>
      </c>
      <c r="E95" s="46">
        <v>148</v>
      </c>
      <c r="F95" s="45">
        <v>912</v>
      </c>
      <c r="G95" s="46">
        <v>744</v>
      </c>
      <c r="H95" s="45">
        <v>1540</v>
      </c>
      <c r="I95" s="46">
        <v>1425</v>
      </c>
      <c r="J95" s="45">
        <v>650</v>
      </c>
      <c r="K95" s="46">
        <v>711</v>
      </c>
      <c r="L95" s="45">
        <v>43</v>
      </c>
      <c r="M95" s="46">
        <v>42</v>
      </c>
      <c r="N95" s="47">
        <v>3336</v>
      </c>
      <c r="O95" s="48">
        <v>3163</v>
      </c>
    </row>
    <row r="96" spans="1:15" ht="15.6" x14ac:dyDescent="0.3">
      <c r="A96" s="66" t="s">
        <v>327</v>
      </c>
      <c r="B96" s="45">
        <v>22</v>
      </c>
      <c r="C96" s="46">
        <v>24</v>
      </c>
      <c r="D96" s="45">
        <v>7</v>
      </c>
      <c r="E96" s="46">
        <v>10</v>
      </c>
      <c r="F96" s="45">
        <v>49</v>
      </c>
      <c r="G96" s="46">
        <v>74</v>
      </c>
      <c r="H96" s="45">
        <v>548</v>
      </c>
      <c r="I96" s="46">
        <v>558</v>
      </c>
      <c r="J96" s="45">
        <v>571</v>
      </c>
      <c r="K96" s="46">
        <v>677</v>
      </c>
      <c r="L96" s="45">
        <v>48</v>
      </c>
      <c r="M96" s="46">
        <v>53</v>
      </c>
      <c r="N96" s="47">
        <v>1245</v>
      </c>
      <c r="O96" s="48">
        <v>1396</v>
      </c>
    </row>
    <row r="97" spans="1:15" ht="15.6" x14ac:dyDescent="0.3">
      <c r="A97" s="66" t="s">
        <v>103</v>
      </c>
      <c r="B97" s="45">
        <v>435</v>
      </c>
      <c r="C97" s="46">
        <v>338</v>
      </c>
      <c r="D97" s="45">
        <v>2694</v>
      </c>
      <c r="E97" s="46">
        <v>2096</v>
      </c>
      <c r="F97" s="45">
        <v>6179</v>
      </c>
      <c r="G97" s="46">
        <v>5483</v>
      </c>
      <c r="H97" s="45">
        <v>6105</v>
      </c>
      <c r="I97" s="46">
        <v>6330</v>
      </c>
      <c r="J97" s="45">
        <v>5532</v>
      </c>
      <c r="K97" s="46">
        <v>5775</v>
      </c>
      <c r="L97" s="45">
        <v>209</v>
      </c>
      <c r="M97" s="46">
        <v>220</v>
      </c>
      <c r="N97" s="47">
        <v>21154</v>
      </c>
      <c r="O97" s="48">
        <v>20242</v>
      </c>
    </row>
    <row r="98" spans="1:15" ht="15.6" x14ac:dyDescent="0.3">
      <c r="A98" s="66" t="s">
        <v>328</v>
      </c>
      <c r="B98" s="45" t="s">
        <v>25</v>
      </c>
      <c r="C98" s="46" t="s">
        <v>25</v>
      </c>
      <c r="D98" s="45" t="s">
        <v>25</v>
      </c>
      <c r="E98" s="46" t="s">
        <v>25</v>
      </c>
      <c r="F98" s="45" t="s">
        <v>25</v>
      </c>
      <c r="G98" s="46" t="s">
        <v>25</v>
      </c>
      <c r="H98" s="45">
        <v>17</v>
      </c>
      <c r="I98" s="46">
        <v>18</v>
      </c>
      <c r="J98" s="45">
        <v>9</v>
      </c>
      <c r="K98" s="46">
        <v>8</v>
      </c>
      <c r="L98" s="45">
        <v>2</v>
      </c>
      <c r="M98" s="46">
        <v>2</v>
      </c>
      <c r="N98" s="47">
        <v>28</v>
      </c>
      <c r="O98" s="48">
        <v>28</v>
      </c>
    </row>
    <row r="99" spans="1:15" ht="15.6" x14ac:dyDescent="0.3">
      <c r="A99" s="66" t="s">
        <v>104</v>
      </c>
      <c r="B99" s="45">
        <v>12</v>
      </c>
      <c r="C99" s="46">
        <v>12</v>
      </c>
      <c r="D99" s="45">
        <v>1</v>
      </c>
      <c r="E99" s="46" t="s">
        <v>25</v>
      </c>
      <c r="F99" s="45">
        <v>13</v>
      </c>
      <c r="G99" s="46">
        <v>19</v>
      </c>
      <c r="H99" s="45">
        <v>44</v>
      </c>
      <c r="I99" s="46">
        <v>51</v>
      </c>
      <c r="J99" s="45">
        <v>77</v>
      </c>
      <c r="K99" s="46">
        <v>85</v>
      </c>
      <c r="L99" s="45">
        <v>13</v>
      </c>
      <c r="M99" s="46">
        <v>16</v>
      </c>
      <c r="N99" s="47">
        <v>160</v>
      </c>
      <c r="O99" s="48">
        <v>183</v>
      </c>
    </row>
    <row r="100" spans="1:15" ht="15.6" x14ac:dyDescent="0.3">
      <c r="A100" s="66" t="s">
        <v>105</v>
      </c>
      <c r="B100" s="45">
        <v>9</v>
      </c>
      <c r="C100" s="46">
        <v>13</v>
      </c>
      <c r="D100" s="45">
        <v>27</v>
      </c>
      <c r="E100" s="46">
        <v>20</v>
      </c>
      <c r="F100" s="45">
        <v>370</v>
      </c>
      <c r="G100" s="46">
        <v>492</v>
      </c>
      <c r="H100" s="45">
        <v>896</v>
      </c>
      <c r="I100" s="46">
        <v>1251</v>
      </c>
      <c r="J100" s="45">
        <v>429</v>
      </c>
      <c r="K100" s="46">
        <v>526</v>
      </c>
      <c r="L100" s="45">
        <v>41</v>
      </c>
      <c r="M100" s="46">
        <v>44</v>
      </c>
      <c r="N100" s="47">
        <v>1772</v>
      </c>
      <c r="O100" s="48">
        <v>2346</v>
      </c>
    </row>
    <row r="101" spans="1:15" ht="15.6" x14ac:dyDescent="0.3">
      <c r="A101" s="66" t="s">
        <v>106</v>
      </c>
      <c r="B101" s="45" t="s">
        <v>25</v>
      </c>
      <c r="C101" s="46" t="s">
        <v>25</v>
      </c>
      <c r="D101" s="45">
        <v>3</v>
      </c>
      <c r="E101" s="46">
        <v>2</v>
      </c>
      <c r="F101" s="45">
        <v>116</v>
      </c>
      <c r="G101" s="46">
        <v>107</v>
      </c>
      <c r="H101" s="45">
        <v>139</v>
      </c>
      <c r="I101" s="46">
        <v>135</v>
      </c>
      <c r="J101" s="45">
        <v>73</v>
      </c>
      <c r="K101" s="46">
        <v>71</v>
      </c>
      <c r="L101" s="45">
        <v>3</v>
      </c>
      <c r="M101" s="46">
        <v>3</v>
      </c>
      <c r="N101" s="47">
        <v>334</v>
      </c>
      <c r="O101" s="48">
        <v>318</v>
      </c>
    </row>
    <row r="102" spans="1:15" ht="16.2" thickBot="1" x14ac:dyDescent="0.35">
      <c r="A102" s="75" t="s">
        <v>7</v>
      </c>
      <c r="B102" s="70">
        <v>2204</v>
      </c>
      <c r="C102" s="72">
        <v>2665</v>
      </c>
      <c r="D102" s="70">
        <v>6315</v>
      </c>
      <c r="E102" s="72">
        <v>7312</v>
      </c>
      <c r="F102" s="70">
        <v>45128</v>
      </c>
      <c r="G102" s="72">
        <v>42427</v>
      </c>
      <c r="H102" s="70">
        <v>56008</v>
      </c>
      <c r="I102" s="72">
        <v>58468</v>
      </c>
      <c r="J102" s="70">
        <v>41173</v>
      </c>
      <c r="K102" s="72">
        <v>45553</v>
      </c>
      <c r="L102" s="70">
        <v>2858</v>
      </c>
      <c r="M102" s="72">
        <v>3044</v>
      </c>
      <c r="N102" s="70">
        <v>153686</v>
      </c>
      <c r="O102" s="72">
        <v>159469</v>
      </c>
    </row>
    <row r="103" spans="1:15" ht="15.6" x14ac:dyDescent="0.3">
      <c r="A103" s="153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</row>
    <row r="104" spans="1:15" ht="15.6" x14ac:dyDescent="0.3">
      <c r="A104" s="156" t="s">
        <v>8</v>
      </c>
      <c r="B104" s="155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</row>
    <row r="105" spans="1:15" ht="15.6" x14ac:dyDescent="0.3">
      <c r="A105" t="s">
        <v>449</v>
      </c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154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61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</sheetData>
  <mergeCells count="8">
    <mergeCell ref="L3:M3"/>
    <mergeCell ref="N3:O3"/>
    <mergeCell ref="A3:A4"/>
    <mergeCell ref="B3:C3"/>
    <mergeCell ref="D3:E3"/>
    <mergeCell ref="F3:G3"/>
    <mergeCell ref="H3:I3"/>
    <mergeCell ref="J3:K3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M300"/>
  <sheetViews>
    <sheetView showGridLines="0" workbookViewId="0">
      <selection activeCell="J1" sqref="J1"/>
    </sheetView>
  </sheetViews>
  <sheetFormatPr defaultRowHeight="14.4" x14ac:dyDescent="0.3"/>
  <cols>
    <col min="1" max="1" width="63.88671875" customWidth="1"/>
    <col min="2" max="13" width="9.5546875" customWidth="1"/>
  </cols>
  <sheetData>
    <row r="1" spans="1:13" ht="15.6" x14ac:dyDescent="0.3">
      <c r="A1" s="54" t="s">
        <v>450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</row>
    <row r="2" spans="1:13" ht="16.2" thickBot="1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</row>
    <row r="3" spans="1:13" ht="15" customHeight="1" thickBot="1" x14ac:dyDescent="0.35">
      <c r="A3" s="330" t="s">
        <v>48</v>
      </c>
      <c r="B3" s="332" t="s">
        <v>10</v>
      </c>
      <c r="C3" s="333"/>
      <c r="D3" s="333"/>
      <c r="E3" s="333"/>
      <c r="F3" s="333"/>
      <c r="G3" s="333"/>
      <c r="H3" s="333"/>
      <c r="I3" s="333"/>
      <c r="J3" s="333"/>
      <c r="K3" s="333"/>
      <c r="L3" s="358"/>
      <c r="M3" s="359" t="s">
        <v>913</v>
      </c>
    </row>
    <row r="4" spans="1:13" ht="15.75" customHeight="1" thickBot="1" x14ac:dyDescent="0.35">
      <c r="A4" s="331"/>
      <c r="B4" s="76" t="s">
        <v>13</v>
      </c>
      <c r="C4" s="78" t="s">
        <v>14</v>
      </c>
      <c r="D4" s="78" t="s">
        <v>15</v>
      </c>
      <c r="E4" s="78" t="s">
        <v>16</v>
      </c>
      <c r="F4" s="78" t="s">
        <v>17</v>
      </c>
      <c r="G4" s="77" t="s">
        <v>18</v>
      </c>
      <c r="H4" s="76" t="s">
        <v>19</v>
      </c>
      <c r="I4" s="77" t="s">
        <v>20</v>
      </c>
      <c r="J4" s="76" t="s">
        <v>21</v>
      </c>
      <c r="K4" s="78" t="s">
        <v>22</v>
      </c>
      <c r="L4" s="77" t="s">
        <v>23</v>
      </c>
      <c r="M4" s="360" t="s">
        <v>7</v>
      </c>
    </row>
    <row r="5" spans="1:13" ht="15.6" x14ac:dyDescent="0.3">
      <c r="A5" s="65" t="s">
        <v>284</v>
      </c>
      <c r="B5" s="80">
        <v>3</v>
      </c>
      <c r="C5" s="81">
        <v>2</v>
      </c>
      <c r="D5" s="81">
        <v>6</v>
      </c>
      <c r="E5" s="81">
        <v>10</v>
      </c>
      <c r="F5" s="81">
        <v>6</v>
      </c>
      <c r="G5" s="82">
        <v>9</v>
      </c>
      <c r="H5" s="80">
        <v>13</v>
      </c>
      <c r="I5" s="82">
        <v>16</v>
      </c>
      <c r="J5" s="83">
        <v>19</v>
      </c>
      <c r="K5" s="57">
        <v>19</v>
      </c>
      <c r="L5" s="42">
        <v>30</v>
      </c>
      <c r="M5" s="84">
        <v>11</v>
      </c>
    </row>
    <row r="6" spans="1:13" ht="15.6" x14ac:dyDescent="0.3">
      <c r="A6" s="66" t="s">
        <v>55</v>
      </c>
      <c r="B6" s="45" t="s">
        <v>25</v>
      </c>
      <c r="C6" s="58">
        <v>3</v>
      </c>
      <c r="D6" s="58">
        <v>11</v>
      </c>
      <c r="E6" s="58">
        <v>3</v>
      </c>
      <c r="F6" s="58">
        <v>13</v>
      </c>
      <c r="G6" s="46">
        <v>9</v>
      </c>
      <c r="H6" s="45">
        <v>14</v>
      </c>
      <c r="I6" s="46">
        <v>14</v>
      </c>
      <c r="J6" s="86" t="s">
        <v>256</v>
      </c>
      <c r="K6" s="58" t="s">
        <v>25</v>
      </c>
      <c r="L6" s="46" t="s">
        <v>25</v>
      </c>
      <c r="M6" s="87">
        <v>10</v>
      </c>
    </row>
    <row r="7" spans="1:13" ht="15.6" x14ac:dyDescent="0.3">
      <c r="A7" s="66" t="s">
        <v>285</v>
      </c>
      <c r="B7" s="45" t="s">
        <v>25</v>
      </c>
      <c r="C7" s="58" t="s">
        <v>25</v>
      </c>
      <c r="D7" s="58">
        <v>2</v>
      </c>
      <c r="E7" s="58">
        <v>1</v>
      </c>
      <c r="F7" s="58">
        <v>1</v>
      </c>
      <c r="G7" s="46">
        <v>4</v>
      </c>
      <c r="H7" s="45">
        <v>6</v>
      </c>
      <c r="I7" s="46">
        <v>10</v>
      </c>
      <c r="J7" s="86" t="s">
        <v>256</v>
      </c>
      <c r="K7" s="58" t="s">
        <v>25</v>
      </c>
      <c r="L7" s="46" t="s">
        <v>25</v>
      </c>
      <c r="M7" s="87">
        <v>4</v>
      </c>
    </row>
    <row r="8" spans="1:13" ht="15.6" x14ac:dyDescent="0.3">
      <c r="A8" s="66" t="s">
        <v>78</v>
      </c>
      <c r="B8" s="45">
        <v>4</v>
      </c>
      <c r="C8" s="58" t="s">
        <v>256</v>
      </c>
      <c r="D8" s="58">
        <v>13</v>
      </c>
      <c r="E8" s="58">
        <v>3</v>
      </c>
      <c r="F8" s="58">
        <v>10</v>
      </c>
      <c r="G8" s="46">
        <v>9</v>
      </c>
      <c r="H8" s="45">
        <v>12</v>
      </c>
      <c r="I8" s="46">
        <v>14</v>
      </c>
      <c r="J8" s="86">
        <v>12</v>
      </c>
      <c r="K8" s="58">
        <v>5</v>
      </c>
      <c r="L8" s="46" t="s">
        <v>25</v>
      </c>
      <c r="M8" s="87">
        <v>11</v>
      </c>
    </row>
    <row r="9" spans="1:13" ht="15.6" x14ac:dyDescent="0.3">
      <c r="A9" s="66" t="s">
        <v>286</v>
      </c>
      <c r="B9" s="45" t="s">
        <v>256</v>
      </c>
      <c r="C9" s="58">
        <v>11</v>
      </c>
      <c r="D9" s="58">
        <v>3</v>
      </c>
      <c r="E9" s="58">
        <v>12</v>
      </c>
      <c r="F9" s="58">
        <v>1</v>
      </c>
      <c r="G9" s="46">
        <v>4</v>
      </c>
      <c r="H9" s="45">
        <v>11</v>
      </c>
      <c r="I9" s="46">
        <v>15</v>
      </c>
      <c r="J9" s="86" t="s">
        <v>256</v>
      </c>
      <c r="K9" s="58" t="s">
        <v>25</v>
      </c>
      <c r="L9" s="46" t="s">
        <v>25</v>
      </c>
      <c r="M9" s="87">
        <v>7</v>
      </c>
    </row>
    <row r="10" spans="1:13" ht="15.6" x14ac:dyDescent="0.3">
      <c r="A10" s="66" t="s">
        <v>287</v>
      </c>
      <c r="B10" s="45" t="s">
        <v>25</v>
      </c>
      <c r="C10" s="58" t="s">
        <v>256</v>
      </c>
      <c r="D10" s="58">
        <v>0</v>
      </c>
      <c r="E10" s="58">
        <v>7</v>
      </c>
      <c r="F10" s="58">
        <v>1</v>
      </c>
      <c r="G10" s="46">
        <v>8</v>
      </c>
      <c r="H10" s="45">
        <v>12</v>
      </c>
      <c r="I10" s="46">
        <v>14</v>
      </c>
      <c r="J10" s="86">
        <v>13</v>
      </c>
      <c r="K10" s="58">
        <v>11</v>
      </c>
      <c r="L10" s="46" t="s">
        <v>256</v>
      </c>
      <c r="M10" s="87">
        <v>11</v>
      </c>
    </row>
    <row r="11" spans="1:13" ht="15.6" x14ac:dyDescent="0.3">
      <c r="A11" s="66" t="s">
        <v>56</v>
      </c>
      <c r="B11" s="45" t="s">
        <v>256</v>
      </c>
      <c r="C11" s="58">
        <v>1</v>
      </c>
      <c r="D11" s="58">
        <v>1</v>
      </c>
      <c r="E11" s="58">
        <v>2</v>
      </c>
      <c r="F11" s="58">
        <v>1</v>
      </c>
      <c r="G11" s="46">
        <v>5</v>
      </c>
      <c r="H11" s="45">
        <v>8</v>
      </c>
      <c r="I11" s="46">
        <v>11</v>
      </c>
      <c r="J11" s="86">
        <v>9</v>
      </c>
      <c r="K11" s="58">
        <v>20</v>
      </c>
      <c r="L11" s="46">
        <v>22</v>
      </c>
      <c r="M11" s="87">
        <v>7</v>
      </c>
    </row>
    <row r="12" spans="1:13" ht="15.6" x14ac:dyDescent="0.3">
      <c r="A12" s="66" t="s">
        <v>57</v>
      </c>
      <c r="B12" s="45" t="s">
        <v>256</v>
      </c>
      <c r="C12" s="58">
        <v>2</v>
      </c>
      <c r="D12" s="58">
        <v>2</v>
      </c>
      <c r="E12" s="58">
        <v>4</v>
      </c>
      <c r="F12" s="58">
        <v>11</v>
      </c>
      <c r="G12" s="46">
        <v>12</v>
      </c>
      <c r="H12" s="45">
        <v>13</v>
      </c>
      <c r="I12" s="46">
        <v>14</v>
      </c>
      <c r="J12" s="86">
        <v>20</v>
      </c>
      <c r="K12" s="58" t="s">
        <v>256</v>
      </c>
      <c r="L12" s="46" t="s">
        <v>25</v>
      </c>
      <c r="M12" s="87">
        <v>7</v>
      </c>
    </row>
    <row r="13" spans="1:13" ht="15.6" x14ac:dyDescent="0.3">
      <c r="A13" s="66" t="s">
        <v>73</v>
      </c>
      <c r="B13" s="45" t="s">
        <v>25</v>
      </c>
      <c r="C13" s="58" t="s">
        <v>25</v>
      </c>
      <c r="D13" s="58" t="s">
        <v>25</v>
      </c>
      <c r="E13" s="58" t="s">
        <v>25</v>
      </c>
      <c r="F13" s="58" t="s">
        <v>256</v>
      </c>
      <c r="G13" s="46">
        <v>11</v>
      </c>
      <c r="H13" s="45">
        <v>14</v>
      </c>
      <c r="I13" s="46">
        <v>16</v>
      </c>
      <c r="J13" s="86" t="s">
        <v>25</v>
      </c>
      <c r="K13" s="58" t="s">
        <v>25</v>
      </c>
      <c r="L13" s="46" t="s">
        <v>25</v>
      </c>
      <c r="M13" s="87">
        <v>12</v>
      </c>
    </row>
    <row r="14" spans="1:13" ht="15.6" x14ac:dyDescent="0.3">
      <c r="A14" s="66" t="s">
        <v>288</v>
      </c>
      <c r="B14" s="45" t="s">
        <v>25</v>
      </c>
      <c r="C14" s="58" t="s">
        <v>256</v>
      </c>
      <c r="D14" s="58">
        <v>1</v>
      </c>
      <c r="E14" s="58">
        <v>3</v>
      </c>
      <c r="F14" s="58">
        <v>5</v>
      </c>
      <c r="G14" s="46">
        <v>10</v>
      </c>
      <c r="H14" s="45">
        <v>13</v>
      </c>
      <c r="I14" s="46">
        <v>13</v>
      </c>
      <c r="J14" s="86" t="s">
        <v>256</v>
      </c>
      <c r="K14" s="58" t="s">
        <v>25</v>
      </c>
      <c r="L14" s="46" t="s">
        <v>25</v>
      </c>
      <c r="M14" s="87">
        <v>6</v>
      </c>
    </row>
    <row r="15" spans="1:13" ht="15.6" x14ac:dyDescent="0.3">
      <c r="A15" s="66" t="s">
        <v>289</v>
      </c>
      <c r="B15" s="45" t="s">
        <v>25</v>
      </c>
      <c r="C15" s="58" t="s">
        <v>25</v>
      </c>
      <c r="D15" s="58" t="s">
        <v>256</v>
      </c>
      <c r="E15" s="58">
        <v>1</v>
      </c>
      <c r="F15" s="58">
        <v>1</v>
      </c>
      <c r="G15" s="46">
        <v>3</v>
      </c>
      <c r="H15" s="45">
        <v>7</v>
      </c>
      <c r="I15" s="46">
        <v>9</v>
      </c>
      <c r="J15" s="86" t="s">
        <v>256</v>
      </c>
      <c r="K15" s="58" t="s">
        <v>25</v>
      </c>
      <c r="L15" s="46" t="s">
        <v>25</v>
      </c>
      <c r="M15" s="87">
        <v>5</v>
      </c>
    </row>
    <row r="16" spans="1:13" ht="15.6" x14ac:dyDescent="0.3">
      <c r="A16" s="66" t="s">
        <v>58</v>
      </c>
      <c r="B16" s="45" t="s">
        <v>25</v>
      </c>
      <c r="C16" s="58">
        <v>9</v>
      </c>
      <c r="D16" s="58">
        <v>11</v>
      </c>
      <c r="E16" s="58">
        <v>7</v>
      </c>
      <c r="F16" s="58">
        <v>6</v>
      </c>
      <c r="G16" s="46">
        <v>11</v>
      </c>
      <c r="H16" s="45">
        <v>11</v>
      </c>
      <c r="I16" s="46">
        <v>12</v>
      </c>
      <c r="J16" s="86">
        <v>30</v>
      </c>
      <c r="K16" s="58" t="s">
        <v>256</v>
      </c>
      <c r="L16" s="46" t="s">
        <v>25</v>
      </c>
      <c r="M16" s="87">
        <v>10</v>
      </c>
    </row>
    <row r="17" spans="1:13" ht="15.6" x14ac:dyDescent="0.3">
      <c r="A17" s="66" t="s">
        <v>59</v>
      </c>
      <c r="B17" s="45" t="s">
        <v>25</v>
      </c>
      <c r="C17" s="58" t="s">
        <v>25</v>
      </c>
      <c r="D17" s="58" t="s">
        <v>256</v>
      </c>
      <c r="E17" s="58">
        <v>3</v>
      </c>
      <c r="F17" s="58">
        <v>1</v>
      </c>
      <c r="G17" s="46">
        <v>4</v>
      </c>
      <c r="H17" s="45">
        <v>6</v>
      </c>
      <c r="I17" s="46">
        <v>12</v>
      </c>
      <c r="J17" s="86" t="s">
        <v>256</v>
      </c>
      <c r="K17" s="58" t="s">
        <v>256</v>
      </c>
      <c r="L17" s="46" t="s">
        <v>25</v>
      </c>
      <c r="M17" s="87">
        <v>6</v>
      </c>
    </row>
    <row r="18" spans="1:13" ht="15.6" x14ac:dyDescent="0.3">
      <c r="A18" s="66" t="s">
        <v>60</v>
      </c>
      <c r="B18" s="45" t="s">
        <v>25</v>
      </c>
      <c r="C18" s="58" t="s">
        <v>25</v>
      </c>
      <c r="D18" s="58" t="s">
        <v>256</v>
      </c>
      <c r="E18" s="58" t="s">
        <v>25</v>
      </c>
      <c r="F18" s="58" t="s">
        <v>256</v>
      </c>
      <c r="G18" s="46" t="s">
        <v>256</v>
      </c>
      <c r="H18" s="45">
        <v>3</v>
      </c>
      <c r="I18" s="46" t="s">
        <v>256</v>
      </c>
      <c r="J18" s="86" t="s">
        <v>256</v>
      </c>
      <c r="K18" s="58" t="s">
        <v>25</v>
      </c>
      <c r="L18" s="46" t="s">
        <v>25</v>
      </c>
      <c r="M18" s="87">
        <v>3</v>
      </c>
    </row>
    <row r="19" spans="1:13" ht="15.6" x14ac:dyDescent="0.3">
      <c r="A19" s="66" t="s">
        <v>74</v>
      </c>
      <c r="B19" s="45" t="s">
        <v>256</v>
      </c>
      <c r="C19" s="58">
        <v>1</v>
      </c>
      <c r="D19" s="58">
        <v>2</v>
      </c>
      <c r="E19" s="58">
        <v>5</v>
      </c>
      <c r="F19" s="58">
        <v>7</v>
      </c>
      <c r="G19" s="46">
        <v>7</v>
      </c>
      <c r="H19" s="45">
        <v>12</v>
      </c>
      <c r="I19" s="46">
        <v>14</v>
      </c>
      <c r="J19" s="86">
        <v>21</v>
      </c>
      <c r="K19" s="58" t="s">
        <v>25</v>
      </c>
      <c r="L19" s="46" t="s">
        <v>25</v>
      </c>
      <c r="M19" s="87">
        <v>9</v>
      </c>
    </row>
    <row r="20" spans="1:13" ht="15.6" x14ac:dyDescent="0.3">
      <c r="A20" s="66" t="s">
        <v>290</v>
      </c>
      <c r="B20" s="45" t="s">
        <v>25</v>
      </c>
      <c r="C20" s="58" t="s">
        <v>256</v>
      </c>
      <c r="D20" s="58" t="s">
        <v>25</v>
      </c>
      <c r="E20" s="58">
        <v>1</v>
      </c>
      <c r="F20" s="58">
        <v>1</v>
      </c>
      <c r="G20" s="46">
        <v>5</v>
      </c>
      <c r="H20" s="45">
        <v>13</v>
      </c>
      <c r="I20" s="46">
        <v>14</v>
      </c>
      <c r="J20" s="86">
        <v>16</v>
      </c>
      <c r="K20" s="58" t="s">
        <v>25</v>
      </c>
      <c r="L20" s="46" t="s">
        <v>25</v>
      </c>
      <c r="M20" s="87">
        <v>6</v>
      </c>
    </row>
    <row r="21" spans="1:13" ht="15.6" x14ac:dyDescent="0.3">
      <c r="A21" s="66" t="s">
        <v>75</v>
      </c>
      <c r="B21" s="45" t="s">
        <v>25</v>
      </c>
      <c r="C21" s="58" t="s">
        <v>256</v>
      </c>
      <c r="D21" s="58" t="s">
        <v>256</v>
      </c>
      <c r="E21" s="58">
        <v>5</v>
      </c>
      <c r="F21" s="58">
        <v>1</v>
      </c>
      <c r="G21" s="46">
        <v>12</v>
      </c>
      <c r="H21" s="45">
        <v>11</v>
      </c>
      <c r="I21" s="46">
        <v>16</v>
      </c>
      <c r="J21" s="86" t="s">
        <v>256</v>
      </c>
      <c r="K21" s="58" t="s">
        <v>25</v>
      </c>
      <c r="L21" s="46" t="s">
        <v>25</v>
      </c>
      <c r="M21" s="87">
        <v>6</v>
      </c>
    </row>
    <row r="22" spans="1:13" ht="31.2" x14ac:dyDescent="0.3">
      <c r="A22" s="66" t="s">
        <v>291</v>
      </c>
      <c r="B22" s="45" t="s">
        <v>25</v>
      </c>
      <c r="C22" s="58" t="s">
        <v>256</v>
      </c>
      <c r="D22" s="58">
        <v>1</v>
      </c>
      <c r="E22" s="58">
        <v>3</v>
      </c>
      <c r="F22" s="58">
        <v>9</v>
      </c>
      <c r="G22" s="46">
        <v>12</v>
      </c>
      <c r="H22" s="45">
        <v>14</v>
      </c>
      <c r="I22" s="46">
        <v>15</v>
      </c>
      <c r="J22" s="86">
        <v>20</v>
      </c>
      <c r="K22" s="58">
        <v>17</v>
      </c>
      <c r="L22" s="46" t="s">
        <v>25</v>
      </c>
      <c r="M22" s="87">
        <v>9</v>
      </c>
    </row>
    <row r="23" spans="1:13" ht="15.6" x14ac:dyDescent="0.3">
      <c r="A23" s="66" t="s">
        <v>61</v>
      </c>
      <c r="B23" s="45" t="s">
        <v>256</v>
      </c>
      <c r="C23" s="58">
        <v>2</v>
      </c>
      <c r="D23" s="58">
        <v>4</v>
      </c>
      <c r="E23" s="58">
        <v>1</v>
      </c>
      <c r="F23" s="58">
        <v>1</v>
      </c>
      <c r="G23" s="46">
        <v>12</v>
      </c>
      <c r="H23" s="45">
        <v>5</v>
      </c>
      <c r="I23" s="46">
        <v>4</v>
      </c>
      <c r="J23" s="86">
        <v>9</v>
      </c>
      <c r="K23" s="58">
        <v>3</v>
      </c>
      <c r="L23" s="46" t="s">
        <v>25</v>
      </c>
      <c r="M23" s="87">
        <v>4</v>
      </c>
    </row>
    <row r="24" spans="1:13" ht="15.6" x14ac:dyDescent="0.3">
      <c r="A24" s="66" t="s">
        <v>62</v>
      </c>
      <c r="B24" s="45">
        <v>2</v>
      </c>
      <c r="C24" s="58">
        <v>14</v>
      </c>
      <c r="D24" s="58">
        <v>11</v>
      </c>
      <c r="E24" s="58">
        <v>8</v>
      </c>
      <c r="F24" s="58">
        <v>13</v>
      </c>
      <c r="G24" s="46">
        <v>13</v>
      </c>
      <c r="H24" s="45">
        <v>18</v>
      </c>
      <c r="I24" s="46">
        <v>17</v>
      </c>
      <c r="J24" s="86">
        <v>25</v>
      </c>
      <c r="K24" s="58" t="s">
        <v>25</v>
      </c>
      <c r="L24" s="46" t="s">
        <v>25</v>
      </c>
      <c r="M24" s="87">
        <v>12</v>
      </c>
    </row>
    <row r="25" spans="1:13" ht="15.6" x14ac:dyDescent="0.3">
      <c r="A25" s="66" t="s">
        <v>63</v>
      </c>
      <c r="B25" s="45" t="s">
        <v>25</v>
      </c>
      <c r="C25" s="58" t="s">
        <v>25</v>
      </c>
      <c r="D25" s="58" t="s">
        <v>256</v>
      </c>
      <c r="E25" s="58">
        <v>1</v>
      </c>
      <c r="F25" s="58">
        <v>1</v>
      </c>
      <c r="G25" s="46">
        <v>15</v>
      </c>
      <c r="H25" s="45">
        <v>9</v>
      </c>
      <c r="I25" s="46">
        <v>13</v>
      </c>
      <c r="J25" s="86">
        <v>19</v>
      </c>
      <c r="K25" s="58">
        <v>28</v>
      </c>
      <c r="L25" s="46" t="s">
        <v>256</v>
      </c>
      <c r="M25" s="87">
        <v>12</v>
      </c>
    </row>
    <row r="26" spans="1:13" ht="15.6" x14ac:dyDescent="0.3">
      <c r="A26" s="66" t="s">
        <v>292</v>
      </c>
      <c r="B26" s="45" t="s">
        <v>25</v>
      </c>
      <c r="C26" s="58" t="s">
        <v>256</v>
      </c>
      <c r="D26" s="58" t="s">
        <v>25</v>
      </c>
      <c r="E26" s="58" t="s">
        <v>256</v>
      </c>
      <c r="F26" s="58">
        <v>1</v>
      </c>
      <c r="G26" s="46">
        <v>4</v>
      </c>
      <c r="H26" s="45">
        <v>6</v>
      </c>
      <c r="I26" s="46">
        <v>11</v>
      </c>
      <c r="J26" s="86" t="s">
        <v>256</v>
      </c>
      <c r="K26" s="58" t="s">
        <v>256</v>
      </c>
      <c r="L26" s="46" t="s">
        <v>25</v>
      </c>
      <c r="M26" s="87">
        <v>6</v>
      </c>
    </row>
    <row r="27" spans="1:13" ht="15.6" x14ac:dyDescent="0.3">
      <c r="A27" s="66" t="s">
        <v>293</v>
      </c>
      <c r="B27" s="45" t="s">
        <v>256</v>
      </c>
      <c r="C27" s="58" t="s">
        <v>256</v>
      </c>
      <c r="D27" s="58">
        <v>1</v>
      </c>
      <c r="E27" s="58">
        <v>7</v>
      </c>
      <c r="F27" s="58">
        <v>1</v>
      </c>
      <c r="G27" s="46">
        <v>3</v>
      </c>
      <c r="H27" s="45">
        <v>6</v>
      </c>
      <c r="I27" s="46">
        <v>17</v>
      </c>
      <c r="J27" s="86">
        <v>22</v>
      </c>
      <c r="K27" s="58">
        <v>33</v>
      </c>
      <c r="L27" s="46" t="s">
        <v>256</v>
      </c>
      <c r="M27" s="87">
        <v>6</v>
      </c>
    </row>
    <row r="28" spans="1:13" ht="15.6" x14ac:dyDescent="0.3">
      <c r="A28" s="66" t="s">
        <v>294</v>
      </c>
      <c r="B28" s="45" t="s">
        <v>25</v>
      </c>
      <c r="C28" s="58" t="s">
        <v>25</v>
      </c>
      <c r="D28" s="58" t="s">
        <v>25</v>
      </c>
      <c r="E28" s="58" t="s">
        <v>256</v>
      </c>
      <c r="F28" s="58" t="s">
        <v>256</v>
      </c>
      <c r="G28" s="46">
        <v>5</v>
      </c>
      <c r="H28" s="45">
        <v>7</v>
      </c>
      <c r="I28" s="46">
        <v>10</v>
      </c>
      <c r="J28" s="86" t="s">
        <v>256</v>
      </c>
      <c r="K28" s="58" t="s">
        <v>256</v>
      </c>
      <c r="L28" s="46" t="s">
        <v>25</v>
      </c>
      <c r="M28" s="87">
        <v>7</v>
      </c>
    </row>
    <row r="29" spans="1:13" ht="15.6" x14ac:dyDescent="0.3">
      <c r="A29" s="66" t="s">
        <v>76</v>
      </c>
      <c r="B29" s="45" t="s">
        <v>25</v>
      </c>
      <c r="C29" s="58" t="s">
        <v>25</v>
      </c>
      <c r="D29" s="58" t="s">
        <v>25</v>
      </c>
      <c r="E29" s="58">
        <v>1</v>
      </c>
      <c r="F29" s="58">
        <v>1</v>
      </c>
      <c r="G29" s="46">
        <v>9</v>
      </c>
      <c r="H29" s="45">
        <v>10</v>
      </c>
      <c r="I29" s="46">
        <v>15</v>
      </c>
      <c r="J29" s="86">
        <v>17</v>
      </c>
      <c r="K29" s="58" t="s">
        <v>256</v>
      </c>
      <c r="L29" s="46" t="s">
        <v>25</v>
      </c>
      <c r="M29" s="87">
        <v>10</v>
      </c>
    </row>
    <row r="30" spans="1:13" ht="15.6" x14ac:dyDescent="0.3">
      <c r="A30" s="66" t="s">
        <v>69</v>
      </c>
      <c r="B30" s="45">
        <v>5</v>
      </c>
      <c r="C30" s="58">
        <v>16</v>
      </c>
      <c r="D30" s="58">
        <v>11</v>
      </c>
      <c r="E30" s="58">
        <v>7</v>
      </c>
      <c r="F30" s="58">
        <v>9</v>
      </c>
      <c r="G30" s="46">
        <v>11</v>
      </c>
      <c r="H30" s="45">
        <v>13</v>
      </c>
      <c r="I30" s="46">
        <v>18</v>
      </c>
      <c r="J30" s="86">
        <v>19</v>
      </c>
      <c r="K30" s="58">
        <v>18</v>
      </c>
      <c r="L30" s="46">
        <v>26</v>
      </c>
      <c r="M30" s="87">
        <v>12</v>
      </c>
    </row>
    <row r="31" spans="1:13" ht="15.6" x14ac:dyDescent="0.3">
      <c r="A31" s="66" t="s">
        <v>70</v>
      </c>
      <c r="B31" s="45" t="s">
        <v>256</v>
      </c>
      <c r="C31" s="58" t="s">
        <v>25</v>
      </c>
      <c r="D31" s="58">
        <v>1</v>
      </c>
      <c r="E31" s="58">
        <v>6</v>
      </c>
      <c r="F31" s="58">
        <v>8</v>
      </c>
      <c r="G31" s="46">
        <v>8</v>
      </c>
      <c r="H31" s="45">
        <v>11</v>
      </c>
      <c r="I31" s="46">
        <v>8</v>
      </c>
      <c r="J31" s="86">
        <v>14</v>
      </c>
      <c r="K31" s="58" t="s">
        <v>256</v>
      </c>
      <c r="L31" s="46" t="s">
        <v>25</v>
      </c>
      <c r="M31" s="87">
        <v>6</v>
      </c>
    </row>
    <row r="32" spans="1:13" ht="15.6" x14ac:dyDescent="0.3">
      <c r="A32" s="66" t="s">
        <v>295</v>
      </c>
      <c r="B32" s="45" t="s">
        <v>256</v>
      </c>
      <c r="C32" s="58">
        <v>1</v>
      </c>
      <c r="D32" s="58">
        <v>1</v>
      </c>
      <c r="E32" s="58">
        <v>2</v>
      </c>
      <c r="F32" s="58">
        <v>5</v>
      </c>
      <c r="G32" s="46">
        <v>11</v>
      </c>
      <c r="H32" s="45">
        <v>15</v>
      </c>
      <c r="I32" s="46">
        <v>17</v>
      </c>
      <c r="J32" s="86">
        <v>19</v>
      </c>
      <c r="K32" s="58">
        <v>25</v>
      </c>
      <c r="L32" s="46">
        <v>18</v>
      </c>
      <c r="M32" s="87">
        <v>12</v>
      </c>
    </row>
    <row r="33" spans="1:13" ht="15.6" x14ac:dyDescent="0.3">
      <c r="A33" s="66" t="s">
        <v>71</v>
      </c>
      <c r="B33" s="45" t="s">
        <v>256</v>
      </c>
      <c r="C33" s="58" t="s">
        <v>25</v>
      </c>
      <c r="D33" s="58" t="s">
        <v>256</v>
      </c>
      <c r="E33" s="58">
        <v>3</v>
      </c>
      <c r="F33" s="58">
        <v>10</v>
      </c>
      <c r="G33" s="46">
        <v>7</v>
      </c>
      <c r="H33" s="45">
        <v>15</v>
      </c>
      <c r="I33" s="46">
        <v>16</v>
      </c>
      <c r="J33" s="86">
        <v>15</v>
      </c>
      <c r="K33" s="58" t="s">
        <v>25</v>
      </c>
      <c r="L33" s="46" t="s">
        <v>25</v>
      </c>
      <c r="M33" s="87">
        <v>12</v>
      </c>
    </row>
    <row r="34" spans="1:13" ht="15.6" x14ac:dyDescent="0.3">
      <c r="A34" s="66" t="s">
        <v>72</v>
      </c>
      <c r="B34" s="45" t="s">
        <v>25</v>
      </c>
      <c r="C34" s="58" t="s">
        <v>25</v>
      </c>
      <c r="D34" s="58" t="s">
        <v>256</v>
      </c>
      <c r="E34" s="58">
        <v>4</v>
      </c>
      <c r="F34" s="58">
        <v>6</v>
      </c>
      <c r="G34" s="46">
        <v>5</v>
      </c>
      <c r="H34" s="45">
        <v>10</v>
      </c>
      <c r="I34" s="46">
        <v>11</v>
      </c>
      <c r="J34" s="86" t="s">
        <v>256</v>
      </c>
      <c r="K34" s="58" t="s">
        <v>256</v>
      </c>
      <c r="L34" s="46" t="s">
        <v>25</v>
      </c>
      <c r="M34" s="87">
        <v>8</v>
      </c>
    </row>
    <row r="35" spans="1:13" ht="15.6" x14ac:dyDescent="0.3">
      <c r="A35" s="66" t="s">
        <v>296</v>
      </c>
      <c r="B35" s="45" t="s">
        <v>25</v>
      </c>
      <c r="C35" s="58" t="s">
        <v>25</v>
      </c>
      <c r="D35" s="58" t="s">
        <v>25</v>
      </c>
      <c r="E35" s="58">
        <v>4</v>
      </c>
      <c r="F35" s="58">
        <v>1</v>
      </c>
      <c r="G35" s="46">
        <v>4</v>
      </c>
      <c r="H35" s="45">
        <v>3</v>
      </c>
      <c r="I35" s="46">
        <v>6</v>
      </c>
      <c r="J35" s="86" t="s">
        <v>256</v>
      </c>
      <c r="K35" s="58" t="s">
        <v>25</v>
      </c>
      <c r="L35" s="46" t="s">
        <v>25</v>
      </c>
      <c r="M35" s="87">
        <v>3</v>
      </c>
    </row>
    <row r="36" spans="1:13" ht="15.6" x14ac:dyDescent="0.3">
      <c r="A36" s="66" t="s">
        <v>81</v>
      </c>
      <c r="B36" s="45">
        <v>0</v>
      </c>
      <c r="C36" s="58">
        <v>7</v>
      </c>
      <c r="D36" s="58">
        <v>7</v>
      </c>
      <c r="E36" s="58">
        <v>4</v>
      </c>
      <c r="F36" s="58">
        <v>1</v>
      </c>
      <c r="G36" s="46">
        <v>10</v>
      </c>
      <c r="H36" s="45">
        <v>14</v>
      </c>
      <c r="I36" s="46">
        <v>17</v>
      </c>
      <c r="J36" s="86">
        <v>20</v>
      </c>
      <c r="K36" s="58">
        <v>22</v>
      </c>
      <c r="L36" s="46">
        <v>25</v>
      </c>
      <c r="M36" s="87">
        <v>11</v>
      </c>
    </row>
    <row r="37" spans="1:13" ht="15.6" x14ac:dyDescent="0.3">
      <c r="A37" s="66" t="s">
        <v>82</v>
      </c>
      <c r="B37" s="45">
        <v>1</v>
      </c>
      <c r="C37" s="58">
        <v>4</v>
      </c>
      <c r="D37" s="58">
        <v>5</v>
      </c>
      <c r="E37" s="58">
        <v>1</v>
      </c>
      <c r="F37" s="58">
        <v>1</v>
      </c>
      <c r="G37" s="46">
        <v>7</v>
      </c>
      <c r="H37" s="45">
        <v>11</v>
      </c>
      <c r="I37" s="46">
        <v>16</v>
      </c>
      <c r="J37" s="86">
        <v>15</v>
      </c>
      <c r="K37" s="58" t="s">
        <v>256</v>
      </c>
      <c r="L37" s="46" t="s">
        <v>25</v>
      </c>
      <c r="M37" s="87">
        <v>1</v>
      </c>
    </row>
    <row r="38" spans="1:13" ht="15.6" x14ac:dyDescent="0.3">
      <c r="A38" s="66" t="s">
        <v>83</v>
      </c>
      <c r="B38" s="45" t="s">
        <v>256</v>
      </c>
      <c r="C38" s="58" t="s">
        <v>25</v>
      </c>
      <c r="D38" s="58">
        <v>3</v>
      </c>
      <c r="E38" s="58">
        <v>2</v>
      </c>
      <c r="F38" s="58">
        <v>1</v>
      </c>
      <c r="G38" s="46">
        <v>3</v>
      </c>
      <c r="H38" s="45">
        <v>6</v>
      </c>
      <c r="I38" s="46">
        <v>8</v>
      </c>
      <c r="J38" s="86" t="s">
        <v>25</v>
      </c>
      <c r="K38" s="58" t="s">
        <v>256</v>
      </c>
      <c r="L38" s="46" t="s">
        <v>256</v>
      </c>
      <c r="M38" s="87">
        <v>3</v>
      </c>
    </row>
    <row r="39" spans="1:13" ht="15.6" x14ac:dyDescent="0.3">
      <c r="A39" s="66" t="s">
        <v>297</v>
      </c>
      <c r="B39" s="45" t="s">
        <v>25</v>
      </c>
      <c r="C39" s="58">
        <v>0</v>
      </c>
      <c r="D39" s="58">
        <v>1</v>
      </c>
      <c r="E39" s="58">
        <v>10</v>
      </c>
      <c r="F39" s="58">
        <v>5</v>
      </c>
      <c r="G39" s="46">
        <v>8</v>
      </c>
      <c r="H39" s="45">
        <v>19</v>
      </c>
      <c r="I39" s="46">
        <v>16</v>
      </c>
      <c r="J39" s="86" t="s">
        <v>256</v>
      </c>
      <c r="K39" s="58" t="s">
        <v>25</v>
      </c>
      <c r="L39" s="46" t="s">
        <v>25</v>
      </c>
      <c r="M39" s="87">
        <v>9</v>
      </c>
    </row>
    <row r="40" spans="1:13" ht="15.6" x14ac:dyDescent="0.3">
      <c r="A40" s="66" t="s">
        <v>84</v>
      </c>
      <c r="B40" s="45" t="s">
        <v>256</v>
      </c>
      <c r="C40" s="58" t="s">
        <v>256</v>
      </c>
      <c r="D40" s="58">
        <v>18</v>
      </c>
      <c r="E40" s="58">
        <v>1</v>
      </c>
      <c r="F40" s="58">
        <v>9</v>
      </c>
      <c r="G40" s="46">
        <v>9</v>
      </c>
      <c r="H40" s="45">
        <v>13</v>
      </c>
      <c r="I40" s="46">
        <v>17</v>
      </c>
      <c r="J40" s="86">
        <v>23</v>
      </c>
      <c r="K40" s="58">
        <v>27</v>
      </c>
      <c r="L40" s="46">
        <v>30</v>
      </c>
      <c r="M40" s="87">
        <v>13</v>
      </c>
    </row>
    <row r="41" spans="1:13" ht="15.6" x14ac:dyDescent="0.3">
      <c r="A41" s="66" t="s">
        <v>298</v>
      </c>
      <c r="B41" s="45" t="s">
        <v>25</v>
      </c>
      <c r="C41" s="58" t="s">
        <v>25</v>
      </c>
      <c r="D41" s="58" t="s">
        <v>25</v>
      </c>
      <c r="E41" s="58">
        <v>1</v>
      </c>
      <c r="F41" s="58">
        <v>1</v>
      </c>
      <c r="G41" s="46">
        <v>4</v>
      </c>
      <c r="H41" s="45">
        <v>7</v>
      </c>
      <c r="I41" s="46">
        <v>4</v>
      </c>
      <c r="J41" s="86" t="s">
        <v>256</v>
      </c>
      <c r="K41" s="58" t="s">
        <v>25</v>
      </c>
      <c r="L41" s="46" t="s">
        <v>25</v>
      </c>
      <c r="M41" s="87">
        <v>4</v>
      </c>
    </row>
    <row r="42" spans="1:13" ht="15.6" x14ac:dyDescent="0.3">
      <c r="A42" s="66" t="s">
        <v>299</v>
      </c>
      <c r="B42" s="45" t="s">
        <v>25</v>
      </c>
      <c r="C42" s="58" t="s">
        <v>25</v>
      </c>
      <c r="D42" s="58">
        <v>0</v>
      </c>
      <c r="E42" s="58">
        <v>2</v>
      </c>
      <c r="F42" s="58">
        <v>1</v>
      </c>
      <c r="G42" s="46">
        <v>3</v>
      </c>
      <c r="H42" s="45">
        <v>7</v>
      </c>
      <c r="I42" s="46">
        <v>14</v>
      </c>
      <c r="J42" s="86">
        <v>14</v>
      </c>
      <c r="K42" s="58">
        <v>7</v>
      </c>
      <c r="L42" s="46" t="s">
        <v>256</v>
      </c>
      <c r="M42" s="87">
        <v>7</v>
      </c>
    </row>
    <row r="43" spans="1:13" ht="15.6" x14ac:dyDescent="0.3">
      <c r="A43" s="66" t="s">
        <v>85</v>
      </c>
      <c r="B43" s="45">
        <v>12</v>
      </c>
      <c r="C43" s="58">
        <v>1</v>
      </c>
      <c r="D43" s="58">
        <v>3</v>
      </c>
      <c r="E43" s="58">
        <v>2</v>
      </c>
      <c r="F43" s="58">
        <v>5</v>
      </c>
      <c r="G43" s="46">
        <v>8</v>
      </c>
      <c r="H43" s="45">
        <v>13</v>
      </c>
      <c r="I43" s="46">
        <v>15</v>
      </c>
      <c r="J43" s="86">
        <v>17</v>
      </c>
      <c r="K43" s="58">
        <v>19</v>
      </c>
      <c r="L43" s="46">
        <v>24</v>
      </c>
      <c r="M43" s="87">
        <v>10</v>
      </c>
    </row>
    <row r="44" spans="1:13" ht="15.6" x14ac:dyDescent="0.3">
      <c r="A44" s="66" t="s">
        <v>300</v>
      </c>
      <c r="B44" s="45" t="s">
        <v>25</v>
      </c>
      <c r="C44" s="58" t="s">
        <v>25</v>
      </c>
      <c r="D44" s="58">
        <v>8</v>
      </c>
      <c r="E44" s="58">
        <v>5</v>
      </c>
      <c r="F44" s="58">
        <v>1</v>
      </c>
      <c r="G44" s="46">
        <v>5</v>
      </c>
      <c r="H44" s="45">
        <v>11</v>
      </c>
      <c r="I44" s="46">
        <v>14</v>
      </c>
      <c r="J44" s="86">
        <v>16</v>
      </c>
      <c r="K44" s="58" t="s">
        <v>256</v>
      </c>
      <c r="L44" s="46" t="s">
        <v>25</v>
      </c>
      <c r="M44" s="87">
        <v>7</v>
      </c>
    </row>
    <row r="45" spans="1:13" ht="15.6" x14ac:dyDescent="0.3">
      <c r="A45" s="66" t="s">
        <v>301</v>
      </c>
      <c r="B45" s="45" t="s">
        <v>25</v>
      </c>
      <c r="C45" s="58" t="s">
        <v>25</v>
      </c>
      <c r="D45" s="58" t="s">
        <v>25</v>
      </c>
      <c r="E45" s="58" t="s">
        <v>256</v>
      </c>
      <c r="F45" s="58">
        <v>6</v>
      </c>
      <c r="G45" s="46">
        <v>10</v>
      </c>
      <c r="H45" s="45">
        <v>5</v>
      </c>
      <c r="I45" s="46">
        <v>9</v>
      </c>
      <c r="J45" s="86" t="s">
        <v>25</v>
      </c>
      <c r="K45" s="58" t="s">
        <v>256</v>
      </c>
      <c r="L45" s="46" t="s">
        <v>25</v>
      </c>
      <c r="M45" s="87">
        <v>8</v>
      </c>
    </row>
    <row r="46" spans="1:13" ht="15.6" x14ac:dyDescent="0.3">
      <c r="A46" s="66" t="s">
        <v>302</v>
      </c>
      <c r="B46" s="45" t="s">
        <v>25</v>
      </c>
      <c r="C46" s="58" t="s">
        <v>25</v>
      </c>
      <c r="D46" s="58" t="s">
        <v>25</v>
      </c>
      <c r="E46" s="58">
        <v>1</v>
      </c>
      <c r="F46" s="58">
        <v>1</v>
      </c>
      <c r="G46" s="46">
        <v>1</v>
      </c>
      <c r="H46" s="45">
        <v>4</v>
      </c>
      <c r="I46" s="46">
        <v>13</v>
      </c>
      <c r="J46" s="86">
        <v>21</v>
      </c>
      <c r="K46" s="58" t="s">
        <v>256</v>
      </c>
      <c r="L46" s="46" t="s">
        <v>256</v>
      </c>
      <c r="M46" s="87">
        <v>1</v>
      </c>
    </row>
    <row r="47" spans="1:13" ht="15.6" x14ac:dyDescent="0.3">
      <c r="A47" s="66" t="s">
        <v>86</v>
      </c>
      <c r="B47" s="45" t="s">
        <v>25</v>
      </c>
      <c r="C47" s="58" t="s">
        <v>256</v>
      </c>
      <c r="D47" s="58" t="s">
        <v>256</v>
      </c>
      <c r="E47" s="58">
        <v>3</v>
      </c>
      <c r="F47" s="58">
        <v>1</v>
      </c>
      <c r="G47" s="46">
        <v>6</v>
      </c>
      <c r="H47" s="45">
        <v>12</v>
      </c>
      <c r="I47" s="46">
        <v>16</v>
      </c>
      <c r="J47" s="86">
        <v>22</v>
      </c>
      <c r="K47" s="58" t="s">
        <v>256</v>
      </c>
      <c r="L47" s="46" t="s">
        <v>25</v>
      </c>
      <c r="M47" s="87">
        <v>11</v>
      </c>
    </row>
    <row r="48" spans="1:13" ht="15.6" x14ac:dyDescent="0.3">
      <c r="A48" s="66" t="s">
        <v>303</v>
      </c>
      <c r="B48" s="45" t="s">
        <v>25</v>
      </c>
      <c r="C48" s="58" t="s">
        <v>256</v>
      </c>
      <c r="D48" s="58">
        <v>11</v>
      </c>
      <c r="E48" s="58">
        <v>19</v>
      </c>
      <c r="F48" s="58">
        <v>10</v>
      </c>
      <c r="G48" s="46">
        <v>8</v>
      </c>
      <c r="H48" s="45">
        <v>14</v>
      </c>
      <c r="I48" s="46">
        <v>17</v>
      </c>
      <c r="J48" s="86">
        <v>19</v>
      </c>
      <c r="K48" s="58" t="s">
        <v>25</v>
      </c>
      <c r="L48" s="46" t="s">
        <v>25</v>
      </c>
      <c r="M48" s="87">
        <v>13</v>
      </c>
    </row>
    <row r="49" spans="1:13" ht="15.6" x14ac:dyDescent="0.3">
      <c r="A49" s="66" t="s">
        <v>87</v>
      </c>
      <c r="B49" s="45" t="s">
        <v>25</v>
      </c>
      <c r="C49" s="58" t="s">
        <v>25</v>
      </c>
      <c r="D49" s="58" t="s">
        <v>25</v>
      </c>
      <c r="E49" s="58" t="s">
        <v>256</v>
      </c>
      <c r="F49" s="58">
        <v>0</v>
      </c>
      <c r="G49" s="46">
        <v>4</v>
      </c>
      <c r="H49" s="45">
        <v>10</v>
      </c>
      <c r="I49" s="46">
        <v>11</v>
      </c>
      <c r="J49" s="86">
        <v>15</v>
      </c>
      <c r="K49" s="58" t="s">
        <v>25</v>
      </c>
      <c r="L49" s="46" t="s">
        <v>25</v>
      </c>
      <c r="M49" s="87">
        <v>4</v>
      </c>
    </row>
    <row r="50" spans="1:13" ht="15.6" x14ac:dyDescent="0.3">
      <c r="A50" s="66" t="s">
        <v>304</v>
      </c>
      <c r="B50" s="45" t="s">
        <v>25</v>
      </c>
      <c r="C50" s="58" t="s">
        <v>25</v>
      </c>
      <c r="D50" s="58" t="s">
        <v>25</v>
      </c>
      <c r="E50" s="58">
        <v>10</v>
      </c>
      <c r="F50" s="58">
        <v>1</v>
      </c>
      <c r="G50" s="46">
        <v>9</v>
      </c>
      <c r="H50" s="45">
        <v>14</v>
      </c>
      <c r="I50" s="46">
        <v>22</v>
      </c>
      <c r="J50" s="86" t="s">
        <v>256</v>
      </c>
      <c r="K50" s="58" t="s">
        <v>25</v>
      </c>
      <c r="L50" s="46" t="s">
        <v>25</v>
      </c>
      <c r="M50" s="87">
        <v>12</v>
      </c>
    </row>
    <row r="51" spans="1:13" ht="15.6" x14ac:dyDescent="0.3">
      <c r="A51" s="66" t="s">
        <v>88</v>
      </c>
      <c r="B51" s="45" t="s">
        <v>25</v>
      </c>
      <c r="C51" s="58" t="s">
        <v>25</v>
      </c>
      <c r="D51" s="58" t="s">
        <v>25</v>
      </c>
      <c r="E51" s="58">
        <v>2</v>
      </c>
      <c r="F51" s="58">
        <v>5</v>
      </c>
      <c r="G51" s="46">
        <v>11</v>
      </c>
      <c r="H51" s="45">
        <v>14</v>
      </c>
      <c r="I51" s="46">
        <v>15</v>
      </c>
      <c r="J51" s="86" t="s">
        <v>256</v>
      </c>
      <c r="K51" s="58" t="s">
        <v>25</v>
      </c>
      <c r="L51" s="46" t="s">
        <v>25</v>
      </c>
      <c r="M51" s="87">
        <v>11</v>
      </c>
    </row>
    <row r="52" spans="1:13" ht="15.6" x14ac:dyDescent="0.3">
      <c r="A52" s="66" t="s">
        <v>305</v>
      </c>
      <c r="B52" s="45" t="s">
        <v>25</v>
      </c>
      <c r="C52" s="58" t="s">
        <v>25</v>
      </c>
      <c r="D52" s="58" t="s">
        <v>25</v>
      </c>
      <c r="E52" s="58">
        <v>11</v>
      </c>
      <c r="F52" s="58">
        <v>1</v>
      </c>
      <c r="G52" s="46">
        <v>8</v>
      </c>
      <c r="H52" s="45">
        <v>12</v>
      </c>
      <c r="I52" s="46">
        <v>17</v>
      </c>
      <c r="J52" s="86" t="s">
        <v>256</v>
      </c>
      <c r="K52" s="58" t="s">
        <v>256</v>
      </c>
      <c r="L52" s="46" t="s">
        <v>25</v>
      </c>
      <c r="M52" s="87">
        <v>11</v>
      </c>
    </row>
    <row r="53" spans="1:13" ht="15.6" x14ac:dyDescent="0.3">
      <c r="A53" s="66" t="s">
        <v>89</v>
      </c>
      <c r="B53" s="45" t="s">
        <v>25</v>
      </c>
      <c r="C53" s="58" t="s">
        <v>25</v>
      </c>
      <c r="D53" s="58" t="s">
        <v>256</v>
      </c>
      <c r="E53" s="58" t="s">
        <v>25</v>
      </c>
      <c r="F53" s="58" t="s">
        <v>256</v>
      </c>
      <c r="G53" s="46">
        <v>5</v>
      </c>
      <c r="H53" s="45">
        <v>6</v>
      </c>
      <c r="I53" s="46" t="s">
        <v>256</v>
      </c>
      <c r="J53" s="86" t="s">
        <v>25</v>
      </c>
      <c r="K53" s="58" t="s">
        <v>25</v>
      </c>
      <c r="L53" s="46" t="s">
        <v>25</v>
      </c>
      <c r="M53" s="87">
        <v>6</v>
      </c>
    </row>
    <row r="54" spans="1:13" ht="15.6" x14ac:dyDescent="0.3">
      <c r="A54" s="66" t="s">
        <v>90</v>
      </c>
      <c r="B54" s="45" t="s">
        <v>25</v>
      </c>
      <c r="C54" s="58" t="s">
        <v>25</v>
      </c>
      <c r="D54" s="58" t="s">
        <v>25</v>
      </c>
      <c r="E54" s="58" t="s">
        <v>256</v>
      </c>
      <c r="F54" s="58">
        <v>6</v>
      </c>
      <c r="G54" s="46">
        <v>4</v>
      </c>
      <c r="H54" s="45">
        <v>3</v>
      </c>
      <c r="I54" s="46">
        <v>2</v>
      </c>
      <c r="J54" s="86" t="s">
        <v>256</v>
      </c>
      <c r="K54" s="58" t="s">
        <v>256</v>
      </c>
      <c r="L54" s="46" t="s">
        <v>25</v>
      </c>
      <c r="M54" s="87">
        <v>3</v>
      </c>
    </row>
    <row r="55" spans="1:13" ht="15.6" x14ac:dyDescent="0.3">
      <c r="A55" s="66" t="s">
        <v>91</v>
      </c>
      <c r="B55" s="45" t="s">
        <v>25</v>
      </c>
      <c r="C55" s="58" t="s">
        <v>25</v>
      </c>
      <c r="D55" s="58" t="s">
        <v>25</v>
      </c>
      <c r="E55" s="58" t="s">
        <v>256</v>
      </c>
      <c r="F55" s="58" t="s">
        <v>256</v>
      </c>
      <c r="G55" s="46" t="s">
        <v>256</v>
      </c>
      <c r="H55" s="45">
        <v>9</v>
      </c>
      <c r="I55" s="46">
        <v>8</v>
      </c>
      <c r="J55" s="86" t="s">
        <v>256</v>
      </c>
      <c r="K55" s="58" t="s">
        <v>25</v>
      </c>
      <c r="L55" s="46" t="s">
        <v>25</v>
      </c>
      <c r="M55" s="87">
        <v>6</v>
      </c>
    </row>
    <row r="56" spans="1:13" ht="15.6" x14ac:dyDescent="0.3">
      <c r="A56" s="66" t="s">
        <v>92</v>
      </c>
      <c r="B56" s="45" t="s">
        <v>25</v>
      </c>
      <c r="C56" s="58" t="s">
        <v>25</v>
      </c>
      <c r="D56" s="58" t="s">
        <v>25</v>
      </c>
      <c r="E56" s="58">
        <v>1</v>
      </c>
      <c r="F56" s="58">
        <v>8</v>
      </c>
      <c r="G56" s="46">
        <v>3</v>
      </c>
      <c r="H56" s="45">
        <v>11</v>
      </c>
      <c r="I56" s="46">
        <v>9</v>
      </c>
      <c r="J56" s="86" t="s">
        <v>256</v>
      </c>
      <c r="K56" s="58" t="s">
        <v>25</v>
      </c>
      <c r="L56" s="46" t="s">
        <v>25</v>
      </c>
      <c r="M56" s="87">
        <v>4</v>
      </c>
    </row>
    <row r="57" spans="1:13" ht="15.6" x14ac:dyDescent="0.3">
      <c r="A57" s="66" t="s">
        <v>306</v>
      </c>
      <c r="B57" s="45">
        <v>10</v>
      </c>
      <c r="C57" s="58" t="s">
        <v>256</v>
      </c>
      <c r="D57" s="58">
        <v>5</v>
      </c>
      <c r="E57" s="58">
        <v>3</v>
      </c>
      <c r="F57" s="58">
        <v>1</v>
      </c>
      <c r="G57" s="46">
        <v>4</v>
      </c>
      <c r="H57" s="45">
        <v>9</v>
      </c>
      <c r="I57" s="46">
        <v>7</v>
      </c>
      <c r="J57" s="86" t="s">
        <v>256</v>
      </c>
      <c r="K57" s="58" t="s">
        <v>25</v>
      </c>
      <c r="L57" s="46" t="s">
        <v>25</v>
      </c>
      <c r="M57" s="87">
        <v>6</v>
      </c>
    </row>
    <row r="58" spans="1:13" ht="15.6" x14ac:dyDescent="0.3">
      <c r="A58" s="66" t="s">
        <v>307</v>
      </c>
      <c r="B58" s="45">
        <v>2</v>
      </c>
      <c r="C58" s="58">
        <v>4</v>
      </c>
      <c r="D58" s="58">
        <v>8</v>
      </c>
      <c r="E58" s="58">
        <v>9</v>
      </c>
      <c r="F58" s="58">
        <v>14</v>
      </c>
      <c r="G58" s="46">
        <v>15</v>
      </c>
      <c r="H58" s="45">
        <v>15</v>
      </c>
      <c r="I58" s="46">
        <v>17</v>
      </c>
      <c r="J58" s="86">
        <v>19</v>
      </c>
      <c r="K58" s="58">
        <v>17</v>
      </c>
      <c r="L58" s="46">
        <v>15</v>
      </c>
      <c r="M58" s="87">
        <v>13</v>
      </c>
    </row>
    <row r="59" spans="1:13" ht="15.6" x14ac:dyDescent="0.3">
      <c r="A59" s="66" t="s">
        <v>308</v>
      </c>
      <c r="B59" s="45" t="s">
        <v>256</v>
      </c>
      <c r="C59" s="58" t="s">
        <v>256</v>
      </c>
      <c r="D59" s="58">
        <v>13</v>
      </c>
      <c r="E59" s="58">
        <v>2</v>
      </c>
      <c r="F59" s="58">
        <v>1</v>
      </c>
      <c r="G59" s="46">
        <v>7</v>
      </c>
      <c r="H59" s="45">
        <v>10</v>
      </c>
      <c r="I59" s="46">
        <v>15</v>
      </c>
      <c r="J59" s="86">
        <v>7</v>
      </c>
      <c r="K59" s="58">
        <v>9</v>
      </c>
      <c r="L59" s="46" t="s">
        <v>256</v>
      </c>
      <c r="M59" s="87">
        <v>8</v>
      </c>
    </row>
    <row r="60" spans="1:13" ht="15.6" x14ac:dyDescent="0.3">
      <c r="A60" s="66" t="s">
        <v>309</v>
      </c>
      <c r="B60" s="45" t="s">
        <v>25</v>
      </c>
      <c r="C60" s="58" t="s">
        <v>25</v>
      </c>
      <c r="D60" s="58" t="s">
        <v>256</v>
      </c>
      <c r="E60" s="58">
        <v>1</v>
      </c>
      <c r="F60" s="58">
        <v>1</v>
      </c>
      <c r="G60" s="46">
        <v>5</v>
      </c>
      <c r="H60" s="45">
        <v>12</v>
      </c>
      <c r="I60" s="46">
        <v>15</v>
      </c>
      <c r="J60" s="86">
        <v>12</v>
      </c>
      <c r="K60" s="58" t="s">
        <v>256</v>
      </c>
      <c r="L60" s="46" t="s">
        <v>25</v>
      </c>
      <c r="M60" s="87">
        <v>8</v>
      </c>
    </row>
    <row r="61" spans="1:13" ht="15.6" x14ac:dyDescent="0.3">
      <c r="A61" s="66" t="s">
        <v>310</v>
      </c>
      <c r="B61" s="45">
        <v>1</v>
      </c>
      <c r="C61" s="58">
        <v>4</v>
      </c>
      <c r="D61" s="58">
        <v>3</v>
      </c>
      <c r="E61" s="58">
        <v>3</v>
      </c>
      <c r="F61" s="58">
        <v>1</v>
      </c>
      <c r="G61" s="46">
        <v>8</v>
      </c>
      <c r="H61" s="45">
        <v>12</v>
      </c>
      <c r="I61" s="46">
        <v>15</v>
      </c>
      <c r="J61" s="86">
        <v>17</v>
      </c>
      <c r="K61" s="58">
        <v>21</v>
      </c>
      <c r="L61" s="46">
        <v>27</v>
      </c>
      <c r="M61" s="87">
        <v>10</v>
      </c>
    </row>
    <row r="62" spans="1:13" ht="15.6" x14ac:dyDescent="0.3">
      <c r="A62" s="66" t="s">
        <v>79</v>
      </c>
      <c r="B62" s="45" t="s">
        <v>25</v>
      </c>
      <c r="C62" s="58">
        <v>2</v>
      </c>
      <c r="D62" s="58">
        <v>0</v>
      </c>
      <c r="E62" s="58">
        <v>1</v>
      </c>
      <c r="F62" s="58">
        <v>1</v>
      </c>
      <c r="G62" s="46">
        <v>7</v>
      </c>
      <c r="H62" s="45">
        <v>11</v>
      </c>
      <c r="I62" s="46">
        <v>16</v>
      </c>
      <c r="J62" s="86">
        <v>17</v>
      </c>
      <c r="K62" s="58" t="s">
        <v>256</v>
      </c>
      <c r="L62" s="46" t="s">
        <v>256</v>
      </c>
      <c r="M62" s="87">
        <v>7</v>
      </c>
    </row>
    <row r="63" spans="1:13" ht="15.6" x14ac:dyDescent="0.3">
      <c r="A63" s="66" t="s">
        <v>80</v>
      </c>
      <c r="B63" s="45" t="s">
        <v>256</v>
      </c>
      <c r="C63" s="58" t="s">
        <v>25</v>
      </c>
      <c r="D63" s="58" t="s">
        <v>25</v>
      </c>
      <c r="E63" s="58" t="s">
        <v>25</v>
      </c>
      <c r="F63" s="58" t="s">
        <v>256</v>
      </c>
      <c r="G63" s="46">
        <v>6</v>
      </c>
      <c r="H63" s="45">
        <v>8</v>
      </c>
      <c r="I63" s="46" t="s">
        <v>256</v>
      </c>
      <c r="J63" s="86" t="s">
        <v>256</v>
      </c>
      <c r="K63" s="58" t="s">
        <v>25</v>
      </c>
      <c r="L63" s="46" t="s">
        <v>25</v>
      </c>
      <c r="M63" s="87">
        <v>6</v>
      </c>
    </row>
    <row r="64" spans="1:13" ht="31.2" x14ac:dyDescent="0.3">
      <c r="A64" s="66" t="s">
        <v>311</v>
      </c>
      <c r="B64" s="45" t="s">
        <v>25</v>
      </c>
      <c r="C64" s="58" t="s">
        <v>25</v>
      </c>
      <c r="D64" s="58">
        <v>3</v>
      </c>
      <c r="E64" s="58">
        <v>2</v>
      </c>
      <c r="F64" s="58">
        <v>5</v>
      </c>
      <c r="G64" s="46">
        <v>2</v>
      </c>
      <c r="H64" s="45">
        <v>8</v>
      </c>
      <c r="I64" s="46">
        <v>12</v>
      </c>
      <c r="J64" s="86" t="s">
        <v>256</v>
      </c>
      <c r="K64" s="58" t="s">
        <v>25</v>
      </c>
      <c r="L64" s="46" t="s">
        <v>25</v>
      </c>
      <c r="M64" s="87">
        <v>8</v>
      </c>
    </row>
    <row r="65" spans="1:13" ht="31.2" x14ac:dyDescent="0.3">
      <c r="A65" s="66" t="s">
        <v>312</v>
      </c>
      <c r="B65" s="45">
        <v>2</v>
      </c>
      <c r="C65" s="58">
        <v>1</v>
      </c>
      <c r="D65" s="58">
        <v>1</v>
      </c>
      <c r="E65" s="58">
        <v>1</v>
      </c>
      <c r="F65" s="58">
        <v>1</v>
      </c>
      <c r="G65" s="46">
        <v>6</v>
      </c>
      <c r="H65" s="45">
        <v>13</v>
      </c>
      <c r="I65" s="46">
        <v>16</v>
      </c>
      <c r="J65" s="86">
        <v>19</v>
      </c>
      <c r="K65" s="58">
        <v>22</v>
      </c>
      <c r="L65" s="46">
        <v>24</v>
      </c>
      <c r="M65" s="87">
        <v>10</v>
      </c>
    </row>
    <row r="66" spans="1:13" ht="15.6" x14ac:dyDescent="0.3">
      <c r="A66" s="66" t="s">
        <v>313</v>
      </c>
      <c r="B66" s="45" t="s">
        <v>25</v>
      </c>
      <c r="C66" s="58" t="s">
        <v>256</v>
      </c>
      <c r="D66" s="58" t="s">
        <v>256</v>
      </c>
      <c r="E66" s="58">
        <v>4</v>
      </c>
      <c r="F66" s="58">
        <v>1</v>
      </c>
      <c r="G66" s="46">
        <v>8</v>
      </c>
      <c r="H66" s="45">
        <v>13</v>
      </c>
      <c r="I66" s="46">
        <v>15</v>
      </c>
      <c r="J66" s="86">
        <v>17</v>
      </c>
      <c r="K66" s="58">
        <v>19</v>
      </c>
      <c r="L66" s="46" t="s">
        <v>25</v>
      </c>
      <c r="M66" s="87">
        <v>12</v>
      </c>
    </row>
    <row r="67" spans="1:13" ht="15.6" x14ac:dyDescent="0.3">
      <c r="A67" s="66" t="s">
        <v>64</v>
      </c>
      <c r="B67" s="45" t="s">
        <v>25</v>
      </c>
      <c r="C67" s="58" t="s">
        <v>256</v>
      </c>
      <c r="D67" s="58">
        <v>16</v>
      </c>
      <c r="E67" s="58">
        <v>4</v>
      </c>
      <c r="F67" s="58">
        <v>1</v>
      </c>
      <c r="G67" s="46">
        <v>6</v>
      </c>
      <c r="H67" s="45">
        <v>7</v>
      </c>
      <c r="I67" s="46">
        <v>2</v>
      </c>
      <c r="J67" s="86" t="s">
        <v>256</v>
      </c>
      <c r="K67" s="58" t="s">
        <v>25</v>
      </c>
      <c r="L67" s="46" t="s">
        <v>25</v>
      </c>
      <c r="M67" s="87">
        <v>5</v>
      </c>
    </row>
    <row r="68" spans="1:13" ht="15.6" x14ac:dyDescent="0.3">
      <c r="A68" s="66" t="s">
        <v>93</v>
      </c>
      <c r="B68" s="45" t="s">
        <v>25</v>
      </c>
      <c r="C68" s="58" t="s">
        <v>25</v>
      </c>
      <c r="D68" s="58" t="s">
        <v>25</v>
      </c>
      <c r="E68" s="58" t="s">
        <v>25</v>
      </c>
      <c r="F68" s="58">
        <v>1</v>
      </c>
      <c r="G68" s="46">
        <v>6</v>
      </c>
      <c r="H68" s="45">
        <v>5</v>
      </c>
      <c r="I68" s="46">
        <v>15</v>
      </c>
      <c r="J68" s="86" t="s">
        <v>25</v>
      </c>
      <c r="K68" s="58" t="s">
        <v>256</v>
      </c>
      <c r="L68" s="46" t="s">
        <v>25</v>
      </c>
      <c r="M68" s="87">
        <v>7</v>
      </c>
    </row>
    <row r="69" spans="1:13" ht="15.6" x14ac:dyDescent="0.3">
      <c r="A69" s="66" t="s">
        <v>94</v>
      </c>
      <c r="B69" s="45" t="s">
        <v>25</v>
      </c>
      <c r="C69" s="58">
        <v>12</v>
      </c>
      <c r="D69" s="58" t="s">
        <v>256</v>
      </c>
      <c r="E69" s="58">
        <v>5</v>
      </c>
      <c r="F69" s="58">
        <v>6</v>
      </c>
      <c r="G69" s="46">
        <v>7</v>
      </c>
      <c r="H69" s="45">
        <v>5</v>
      </c>
      <c r="I69" s="46">
        <v>15</v>
      </c>
      <c r="J69" s="86" t="s">
        <v>256</v>
      </c>
      <c r="K69" s="58" t="s">
        <v>25</v>
      </c>
      <c r="L69" s="46" t="s">
        <v>25</v>
      </c>
      <c r="M69" s="87">
        <v>7</v>
      </c>
    </row>
    <row r="70" spans="1:13" ht="15.6" x14ac:dyDescent="0.3">
      <c r="A70" s="66" t="s">
        <v>314</v>
      </c>
      <c r="B70" s="45" t="s">
        <v>25</v>
      </c>
      <c r="C70" s="58" t="s">
        <v>25</v>
      </c>
      <c r="D70" s="58" t="s">
        <v>25</v>
      </c>
      <c r="E70" s="58" t="s">
        <v>25</v>
      </c>
      <c r="F70" s="58" t="s">
        <v>25</v>
      </c>
      <c r="G70" s="46" t="s">
        <v>256</v>
      </c>
      <c r="H70" s="45" t="s">
        <v>256</v>
      </c>
      <c r="I70" s="46" t="s">
        <v>256</v>
      </c>
      <c r="J70" s="86" t="s">
        <v>256</v>
      </c>
      <c r="K70" s="58" t="s">
        <v>25</v>
      </c>
      <c r="L70" s="46" t="s">
        <v>25</v>
      </c>
      <c r="M70" s="87">
        <v>21</v>
      </c>
    </row>
    <row r="71" spans="1:13" ht="15.6" x14ac:dyDescent="0.3">
      <c r="A71" s="66" t="s">
        <v>315</v>
      </c>
      <c r="B71" s="45" t="s">
        <v>25</v>
      </c>
      <c r="C71" s="58">
        <v>2</v>
      </c>
      <c r="D71" s="58">
        <v>3</v>
      </c>
      <c r="E71" s="58">
        <v>11</v>
      </c>
      <c r="F71" s="58">
        <v>8</v>
      </c>
      <c r="G71" s="46">
        <v>11</v>
      </c>
      <c r="H71" s="45">
        <v>7</v>
      </c>
      <c r="I71" s="46">
        <v>11</v>
      </c>
      <c r="J71" s="86" t="s">
        <v>256</v>
      </c>
      <c r="K71" s="58" t="s">
        <v>25</v>
      </c>
      <c r="L71" s="46" t="s">
        <v>25</v>
      </c>
      <c r="M71" s="87">
        <v>7</v>
      </c>
    </row>
    <row r="72" spans="1:13" ht="15.6" x14ac:dyDescent="0.3">
      <c r="A72" s="66" t="s">
        <v>65</v>
      </c>
      <c r="B72" s="45" t="s">
        <v>25</v>
      </c>
      <c r="C72" s="58">
        <v>4</v>
      </c>
      <c r="D72" s="58">
        <v>10</v>
      </c>
      <c r="E72" s="58">
        <v>12</v>
      </c>
      <c r="F72" s="58">
        <v>10</v>
      </c>
      <c r="G72" s="46">
        <v>16</v>
      </c>
      <c r="H72" s="45">
        <v>16</v>
      </c>
      <c r="I72" s="46">
        <v>18</v>
      </c>
      <c r="J72" s="86">
        <v>19</v>
      </c>
      <c r="K72" s="58" t="s">
        <v>25</v>
      </c>
      <c r="L72" s="46" t="s">
        <v>25</v>
      </c>
      <c r="M72" s="87">
        <v>13</v>
      </c>
    </row>
    <row r="73" spans="1:13" ht="15.6" x14ac:dyDescent="0.3">
      <c r="A73" s="66" t="s">
        <v>66</v>
      </c>
      <c r="B73" s="45">
        <v>1</v>
      </c>
      <c r="C73" s="58">
        <v>3</v>
      </c>
      <c r="D73" s="58">
        <v>5</v>
      </c>
      <c r="E73" s="58">
        <v>4</v>
      </c>
      <c r="F73" s="58">
        <v>8</v>
      </c>
      <c r="G73" s="46">
        <v>12</v>
      </c>
      <c r="H73" s="45">
        <v>13</v>
      </c>
      <c r="I73" s="46">
        <v>18</v>
      </c>
      <c r="J73" s="86">
        <v>17</v>
      </c>
      <c r="K73" s="58" t="s">
        <v>25</v>
      </c>
      <c r="L73" s="46" t="s">
        <v>25</v>
      </c>
      <c r="M73" s="87">
        <v>9</v>
      </c>
    </row>
    <row r="74" spans="1:13" ht="15.6" x14ac:dyDescent="0.3">
      <c r="A74" s="66" t="s">
        <v>316</v>
      </c>
      <c r="B74" s="45" t="s">
        <v>25</v>
      </c>
      <c r="C74" s="58" t="s">
        <v>256</v>
      </c>
      <c r="D74" s="58">
        <v>2</v>
      </c>
      <c r="E74" s="58">
        <v>5</v>
      </c>
      <c r="F74" s="58">
        <v>11</v>
      </c>
      <c r="G74" s="46">
        <v>7</v>
      </c>
      <c r="H74" s="45">
        <v>15</v>
      </c>
      <c r="I74" s="46">
        <v>10</v>
      </c>
      <c r="J74" s="86" t="s">
        <v>25</v>
      </c>
      <c r="K74" s="58" t="s">
        <v>25</v>
      </c>
      <c r="L74" s="46" t="s">
        <v>25</v>
      </c>
      <c r="M74" s="87">
        <v>7</v>
      </c>
    </row>
    <row r="75" spans="1:13" ht="15.6" x14ac:dyDescent="0.3">
      <c r="A75" s="66" t="s">
        <v>317</v>
      </c>
      <c r="B75" s="45" t="s">
        <v>25</v>
      </c>
      <c r="C75" s="58" t="s">
        <v>25</v>
      </c>
      <c r="D75" s="58" t="s">
        <v>25</v>
      </c>
      <c r="E75" s="58" t="s">
        <v>25</v>
      </c>
      <c r="F75" s="58" t="s">
        <v>25</v>
      </c>
      <c r="G75" s="46" t="s">
        <v>25</v>
      </c>
      <c r="H75" s="45" t="s">
        <v>25</v>
      </c>
      <c r="I75" s="46" t="s">
        <v>256</v>
      </c>
      <c r="J75" s="86" t="s">
        <v>25</v>
      </c>
      <c r="K75" s="58" t="s">
        <v>25</v>
      </c>
      <c r="L75" s="46" t="s">
        <v>25</v>
      </c>
      <c r="M75" s="87">
        <v>19</v>
      </c>
    </row>
    <row r="76" spans="1:13" ht="15.6" x14ac:dyDescent="0.3">
      <c r="A76" s="66" t="s">
        <v>68</v>
      </c>
      <c r="B76" s="45" t="s">
        <v>25</v>
      </c>
      <c r="C76" s="58" t="s">
        <v>25</v>
      </c>
      <c r="D76" s="58" t="s">
        <v>25</v>
      </c>
      <c r="E76" s="58" t="s">
        <v>25</v>
      </c>
      <c r="F76" s="58" t="s">
        <v>256</v>
      </c>
      <c r="G76" s="46" t="s">
        <v>256</v>
      </c>
      <c r="H76" s="45" t="s">
        <v>256</v>
      </c>
      <c r="I76" s="46" t="s">
        <v>256</v>
      </c>
      <c r="J76" s="86" t="s">
        <v>25</v>
      </c>
      <c r="K76" s="58" t="s">
        <v>25</v>
      </c>
      <c r="L76" s="46" t="s">
        <v>25</v>
      </c>
      <c r="M76" s="87">
        <v>17</v>
      </c>
    </row>
    <row r="77" spans="1:13" ht="15.6" x14ac:dyDescent="0.3">
      <c r="A77" s="66" t="s">
        <v>95</v>
      </c>
      <c r="B77" s="45">
        <v>1</v>
      </c>
      <c r="C77" s="58">
        <v>1</v>
      </c>
      <c r="D77" s="58">
        <v>1</v>
      </c>
      <c r="E77" s="58">
        <v>1</v>
      </c>
      <c r="F77" s="58">
        <v>1</v>
      </c>
      <c r="G77" s="46">
        <v>4</v>
      </c>
      <c r="H77" s="45">
        <v>9</v>
      </c>
      <c r="I77" s="46">
        <v>13</v>
      </c>
      <c r="J77" s="86">
        <v>18</v>
      </c>
      <c r="K77" s="58">
        <v>26</v>
      </c>
      <c r="L77" s="46">
        <v>27</v>
      </c>
      <c r="M77" s="87">
        <v>7</v>
      </c>
    </row>
    <row r="78" spans="1:13" ht="15.6" x14ac:dyDescent="0.3">
      <c r="A78" s="66" t="s">
        <v>318</v>
      </c>
      <c r="B78" s="45" t="s">
        <v>256</v>
      </c>
      <c r="C78" s="58">
        <v>2</v>
      </c>
      <c r="D78" s="58">
        <v>4</v>
      </c>
      <c r="E78" s="58">
        <v>2</v>
      </c>
      <c r="F78" s="58">
        <v>8</v>
      </c>
      <c r="G78" s="46">
        <v>3</v>
      </c>
      <c r="H78" s="45">
        <v>13</v>
      </c>
      <c r="I78" s="46">
        <v>16</v>
      </c>
      <c r="J78" s="86" t="s">
        <v>256</v>
      </c>
      <c r="K78" s="58" t="s">
        <v>25</v>
      </c>
      <c r="L78" s="46" t="s">
        <v>25</v>
      </c>
      <c r="M78" s="87">
        <v>3</v>
      </c>
    </row>
    <row r="79" spans="1:13" ht="31.2" x14ac:dyDescent="0.3">
      <c r="A79" s="66" t="s">
        <v>319</v>
      </c>
      <c r="B79" s="45" t="s">
        <v>25</v>
      </c>
      <c r="C79" s="58" t="s">
        <v>256</v>
      </c>
      <c r="D79" s="58">
        <v>3</v>
      </c>
      <c r="E79" s="58">
        <v>7</v>
      </c>
      <c r="F79" s="58">
        <v>1</v>
      </c>
      <c r="G79" s="46">
        <v>10</v>
      </c>
      <c r="H79" s="45">
        <v>14</v>
      </c>
      <c r="I79" s="46">
        <v>14</v>
      </c>
      <c r="J79" s="86" t="s">
        <v>256</v>
      </c>
      <c r="K79" s="58" t="s">
        <v>25</v>
      </c>
      <c r="L79" s="46" t="s">
        <v>25</v>
      </c>
      <c r="M79" s="87">
        <v>9</v>
      </c>
    </row>
    <row r="80" spans="1:13" ht="15.6" x14ac:dyDescent="0.3">
      <c r="A80" s="66" t="s">
        <v>320</v>
      </c>
      <c r="B80" s="45">
        <v>0</v>
      </c>
      <c r="C80" s="58" t="s">
        <v>25</v>
      </c>
      <c r="D80" s="58" t="s">
        <v>256</v>
      </c>
      <c r="E80" s="58">
        <v>1</v>
      </c>
      <c r="F80" s="58">
        <v>1</v>
      </c>
      <c r="G80" s="46">
        <v>4</v>
      </c>
      <c r="H80" s="45">
        <v>10</v>
      </c>
      <c r="I80" s="46">
        <v>16</v>
      </c>
      <c r="J80" s="86">
        <v>21</v>
      </c>
      <c r="K80" s="58">
        <v>24</v>
      </c>
      <c r="L80" s="46" t="s">
        <v>256</v>
      </c>
      <c r="M80" s="87">
        <v>5</v>
      </c>
    </row>
    <row r="81" spans="1:13" ht="15.6" x14ac:dyDescent="0.3">
      <c r="A81" s="66" t="s">
        <v>96</v>
      </c>
      <c r="B81" s="45" t="s">
        <v>256</v>
      </c>
      <c r="C81" s="58">
        <v>0</v>
      </c>
      <c r="D81" s="58">
        <v>2</v>
      </c>
      <c r="E81" s="58">
        <v>2</v>
      </c>
      <c r="F81" s="58">
        <v>1</v>
      </c>
      <c r="G81" s="46">
        <v>7</v>
      </c>
      <c r="H81" s="45">
        <v>10</v>
      </c>
      <c r="I81" s="46">
        <v>15</v>
      </c>
      <c r="J81" s="86">
        <v>17</v>
      </c>
      <c r="K81" s="58" t="s">
        <v>256</v>
      </c>
      <c r="L81" s="46" t="s">
        <v>256</v>
      </c>
      <c r="M81" s="87">
        <v>9</v>
      </c>
    </row>
    <row r="82" spans="1:13" ht="15.6" x14ac:dyDescent="0.3">
      <c r="A82" s="66" t="s">
        <v>321</v>
      </c>
      <c r="B82" s="45" t="s">
        <v>256</v>
      </c>
      <c r="C82" s="58" t="s">
        <v>25</v>
      </c>
      <c r="D82" s="58" t="s">
        <v>256</v>
      </c>
      <c r="E82" s="58">
        <v>1</v>
      </c>
      <c r="F82" s="58">
        <v>1</v>
      </c>
      <c r="G82" s="46">
        <v>6</v>
      </c>
      <c r="H82" s="45">
        <v>10</v>
      </c>
      <c r="I82" s="46">
        <v>14</v>
      </c>
      <c r="J82" s="86">
        <v>16</v>
      </c>
      <c r="K82" s="58" t="s">
        <v>256</v>
      </c>
      <c r="L82" s="46" t="s">
        <v>25</v>
      </c>
      <c r="M82" s="87">
        <v>9</v>
      </c>
    </row>
    <row r="83" spans="1:13" ht="15.6" x14ac:dyDescent="0.3">
      <c r="A83" s="66" t="s">
        <v>322</v>
      </c>
      <c r="B83" s="45">
        <v>0</v>
      </c>
      <c r="C83" s="58">
        <v>1</v>
      </c>
      <c r="D83" s="58">
        <v>10</v>
      </c>
      <c r="E83" s="58">
        <v>6</v>
      </c>
      <c r="F83" s="58">
        <v>8</v>
      </c>
      <c r="G83" s="46">
        <v>13</v>
      </c>
      <c r="H83" s="45">
        <v>15</v>
      </c>
      <c r="I83" s="46">
        <v>16</v>
      </c>
      <c r="J83" s="86">
        <v>20</v>
      </c>
      <c r="K83" s="58">
        <v>19</v>
      </c>
      <c r="L83" s="46" t="s">
        <v>256</v>
      </c>
      <c r="M83" s="87">
        <v>13</v>
      </c>
    </row>
    <row r="84" spans="1:13" ht="15.6" x14ac:dyDescent="0.3">
      <c r="A84" s="66" t="s">
        <v>323</v>
      </c>
      <c r="B84" s="45" t="s">
        <v>25</v>
      </c>
      <c r="C84" s="58" t="s">
        <v>25</v>
      </c>
      <c r="D84" s="58" t="s">
        <v>25</v>
      </c>
      <c r="E84" s="58">
        <v>0</v>
      </c>
      <c r="F84" s="58">
        <v>5</v>
      </c>
      <c r="G84" s="46">
        <v>2</v>
      </c>
      <c r="H84" s="45">
        <v>9</v>
      </c>
      <c r="I84" s="46">
        <v>16</v>
      </c>
      <c r="J84" s="86">
        <v>14</v>
      </c>
      <c r="K84" s="58" t="s">
        <v>25</v>
      </c>
      <c r="L84" s="46" t="s">
        <v>256</v>
      </c>
      <c r="M84" s="87">
        <v>4</v>
      </c>
    </row>
    <row r="85" spans="1:13" ht="15.6" x14ac:dyDescent="0.3">
      <c r="A85" s="66" t="s">
        <v>324</v>
      </c>
      <c r="B85" s="45" t="s">
        <v>256</v>
      </c>
      <c r="C85" s="58" t="s">
        <v>256</v>
      </c>
      <c r="D85" s="58">
        <v>1</v>
      </c>
      <c r="E85" s="58">
        <v>5</v>
      </c>
      <c r="F85" s="58">
        <v>1</v>
      </c>
      <c r="G85" s="46">
        <v>9</v>
      </c>
      <c r="H85" s="45">
        <v>9</v>
      </c>
      <c r="I85" s="46">
        <v>14</v>
      </c>
      <c r="J85" s="86">
        <v>20</v>
      </c>
      <c r="K85" s="58">
        <v>16</v>
      </c>
      <c r="L85" s="46" t="s">
        <v>256</v>
      </c>
      <c r="M85" s="87">
        <v>11</v>
      </c>
    </row>
    <row r="86" spans="1:13" ht="15.6" x14ac:dyDescent="0.3">
      <c r="A86" s="66" t="s">
        <v>67</v>
      </c>
      <c r="B86" s="45" t="s">
        <v>25</v>
      </c>
      <c r="C86" s="58" t="s">
        <v>25</v>
      </c>
      <c r="D86" s="58">
        <v>3</v>
      </c>
      <c r="E86" s="58">
        <v>2</v>
      </c>
      <c r="F86" s="58">
        <v>7</v>
      </c>
      <c r="G86" s="46">
        <v>7</v>
      </c>
      <c r="H86" s="45">
        <v>9</v>
      </c>
      <c r="I86" s="46">
        <v>12</v>
      </c>
      <c r="J86" s="86" t="s">
        <v>256</v>
      </c>
      <c r="K86" s="58" t="s">
        <v>25</v>
      </c>
      <c r="L86" s="46" t="s">
        <v>25</v>
      </c>
      <c r="M86" s="87">
        <v>3</v>
      </c>
    </row>
    <row r="87" spans="1:13" ht="15.6" x14ac:dyDescent="0.3">
      <c r="A87" s="66" t="s">
        <v>97</v>
      </c>
      <c r="B87" s="45">
        <v>3</v>
      </c>
      <c r="C87" s="58">
        <v>11</v>
      </c>
      <c r="D87" s="58">
        <v>8</v>
      </c>
      <c r="E87" s="58">
        <v>10</v>
      </c>
      <c r="F87" s="58">
        <v>10</v>
      </c>
      <c r="G87" s="46">
        <v>11</v>
      </c>
      <c r="H87" s="45">
        <v>10</v>
      </c>
      <c r="I87" s="46">
        <v>9</v>
      </c>
      <c r="J87" s="86" t="s">
        <v>25</v>
      </c>
      <c r="K87" s="58" t="s">
        <v>25</v>
      </c>
      <c r="L87" s="46" t="s">
        <v>25</v>
      </c>
      <c r="M87" s="87">
        <v>10</v>
      </c>
    </row>
    <row r="88" spans="1:13" ht="15.6" x14ac:dyDescent="0.3">
      <c r="A88" s="66" t="s">
        <v>77</v>
      </c>
      <c r="B88" s="45" t="s">
        <v>25</v>
      </c>
      <c r="C88" s="58" t="s">
        <v>25</v>
      </c>
      <c r="D88" s="58" t="s">
        <v>256</v>
      </c>
      <c r="E88" s="58" t="s">
        <v>256</v>
      </c>
      <c r="F88" s="58">
        <v>1</v>
      </c>
      <c r="G88" s="46">
        <v>3</v>
      </c>
      <c r="H88" s="45">
        <v>10</v>
      </c>
      <c r="I88" s="46">
        <v>7</v>
      </c>
      <c r="J88" s="86" t="s">
        <v>25</v>
      </c>
      <c r="K88" s="58" t="s">
        <v>25</v>
      </c>
      <c r="L88" s="46" t="s">
        <v>256</v>
      </c>
      <c r="M88" s="87">
        <v>3</v>
      </c>
    </row>
    <row r="89" spans="1:13" ht="15.6" x14ac:dyDescent="0.3">
      <c r="A89" s="66" t="s">
        <v>98</v>
      </c>
      <c r="B89" s="45">
        <v>13</v>
      </c>
      <c r="C89" s="58">
        <v>14</v>
      </c>
      <c r="D89" s="58">
        <v>0</v>
      </c>
      <c r="E89" s="58">
        <v>2</v>
      </c>
      <c r="F89" s="58">
        <v>1</v>
      </c>
      <c r="G89" s="46">
        <v>11</v>
      </c>
      <c r="H89" s="45">
        <v>15</v>
      </c>
      <c r="I89" s="46">
        <v>16</v>
      </c>
      <c r="J89" s="86">
        <v>19</v>
      </c>
      <c r="K89" s="58">
        <v>27</v>
      </c>
      <c r="L89" s="46">
        <v>23</v>
      </c>
      <c r="M89" s="87">
        <v>10</v>
      </c>
    </row>
    <row r="90" spans="1:13" ht="15.6" x14ac:dyDescent="0.3">
      <c r="A90" s="66" t="s">
        <v>99</v>
      </c>
      <c r="B90" s="45" t="s">
        <v>25</v>
      </c>
      <c r="C90" s="58" t="s">
        <v>25</v>
      </c>
      <c r="D90" s="58" t="s">
        <v>256</v>
      </c>
      <c r="E90" s="58">
        <v>4</v>
      </c>
      <c r="F90" s="58">
        <v>1</v>
      </c>
      <c r="G90" s="46">
        <v>4</v>
      </c>
      <c r="H90" s="45">
        <v>6</v>
      </c>
      <c r="I90" s="46">
        <v>7</v>
      </c>
      <c r="J90" s="86" t="s">
        <v>256</v>
      </c>
      <c r="K90" s="58" t="s">
        <v>256</v>
      </c>
      <c r="L90" s="46" t="s">
        <v>25</v>
      </c>
      <c r="M90" s="87">
        <v>4</v>
      </c>
    </row>
    <row r="91" spans="1:13" ht="15.6" x14ac:dyDescent="0.3">
      <c r="A91" s="66" t="s">
        <v>100</v>
      </c>
      <c r="B91" s="45" t="s">
        <v>25</v>
      </c>
      <c r="C91" s="58">
        <v>6</v>
      </c>
      <c r="D91" s="58">
        <v>1</v>
      </c>
      <c r="E91" s="58">
        <v>2</v>
      </c>
      <c r="F91" s="58">
        <v>1</v>
      </c>
      <c r="G91" s="46">
        <v>5</v>
      </c>
      <c r="H91" s="45">
        <v>6</v>
      </c>
      <c r="I91" s="46">
        <v>8</v>
      </c>
      <c r="J91" s="86">
        <v>8</v>
      </c>
      <c r="K91" s="58">
        <v>4</v>
      </c>
      <c r="L91" s="46" t="s">
        <v>256</v>
      </c>
      <c r="M91" s="87">
        <v>4</v>
      </c>
    </row>
    <row r="92" spans="1:13" ht="15.6" x14ac:dyDescent="0.3">
      <c r="A92" s="66" t="s">
        <v>325</v>
      </c>
      <c r="B92" s="45" t="s">
        <v>256</v>
      </c>
      <c r="C92" s="58" t="s">
        <v>256</v>
      </c>
      <c r="D92" s="58">
        <v>2</v>
      </c>
      <c r="E92" s="58">
        <v>2</v>
      </c>
      <c r="F92" s="58">
        <v>1</v>
      </c>
      <c r="G92" s="46">
        <v>4</v>
      </c>
      <c r="H92" s="45">
        <v>3</v>
      </c>
      <c r="I92" s="46">
        <v>4</v>
      </c>
      <c r="J92" s="86">
        <v>8</v>
      </c>
      <c r="K92" s="58" t="s">
        <v>256</v>
      </c>
      <c r="L92" s="46" t="s">
        <v>25</v>
      </c>
      <c r="M92" s="87">
        <v>3</v>
      </c>
    </row>
    <row r="93" spans="1:13" ht="15.6" x14ac:dyDescent="0.3">
      <c r="A93" s="66" t="s">
        <v>326</v>
      </c>
      <c r="B93" s="45">
        <v>15</v>
      </c>
      <c r="C93" s="58">
        <v>26</v>
      </c>
      <c r="D93" s="58">
        <v>2</v>
      </c>
      <c r="E93" s="58">
        <v>15</v>
      </c>
      <c r="F93" s="58">
        <v>15</v>
      </c>
      <c r="G93" s="46">
        <v>16</v>
      </c>
      <c r="H93" s="45">
        <v>17</v>
      </c>
      <c r="I93" s="46">
        <v>19</v>
      </c>
      <c r="J93" s="86">
        <v>22</v>
      </c>
      <c r="K93" s="58">
        <v>19</v>
      </c>
      <c r="L93" s="46">
        <v>24</v>
      </c>
      <c r="M93" s="87">
        <v>14</v>
      </c>
    </row>
    <row r="94" spans="1:13" ht="15.6" x14ac:dyDescent="0.3">
      <c r="A94" s="66" t="s">
        <v>101</v>
      </c>
      <c r="B94" s="45" t="s">
        <v>256</v>
      </c>
      <c r="C94" s="58">
        <v>5</v>
      </c>
      <c r="D94" s="58">
        <v>5</v>
      </c>
      <c r="E94" s="58">
        <v>2</v>
      </c>
      <c r="F94" s="58">
        <v>1</v>
      </c>
      <c r="G94" s="46">
        <v>5</v>
      </c>
      <c r="H94" s="45">
        <v>9</v>
      </c>
      <c r="I94" s="46">
        <v>15</v>
      </c>
      <c r="J94" s="86">
        <v>21</v>
      </c>
      <c r="K94" s="58">
        <v>22</v>
      </c>
      <c r="L94" s="46">
        <v>25</v>
      </c>
      <c r="M94" s="87">
        <v>7</v>
      </c>
    </row>
    <row r="95" spans="1:13" ht="15.6" x14ac:dyDescent="0.3">
      <c r="A95" s="66" t="s">
        <v>102</v>
      </c>
      <c r="B95" s="45" t="s">
        <v>256</v>
      </c>
      <c r="C95" s="58">
        <v>1</v>
      </c>
      <c r="D95" s="58">
        <v>1</v>
      </c>
      <c r="E95" s="58">
        <v>3</v>
      </c>
      <c r="F95" s="58">
        <v>7</v>
      </c>
      <c r="G95" s="46">
        <v>12</v>
      </c>
      <c r="H95" s="45">
        <v>17</v>
      </c>
      <c r="I95" s="46">
        <v>22</v>
      </c>
      <c r="J95" s="86">
        <v>23</v>
      </c>
      <c r="K95" s="58">
        <v>26</v>
      </c>
      <c r="L95" s="46" t="s">
        <v>256</v>
      </c>
      <c r="M95" s="87">
        <v>10</v>
      </c>
    </row>
    <row r="96" spans="1:13" ht="15.6" x14ac:dyDescent="0.3">
      <c r="A96" s="66" t="s">
        <v>327</v>
      </c>
      <c r="B96" s="45">
        <v>1</v>
      </c>
      <c r="C96" s="58">
        <v>0</v>
      </c>
      <c r="D96" s="58">
        <v>1</v>
      </c>
      <c r="E96" s="58">
        <v>2</v>
      </c>
      <c r="F96" s="58">
        <v>1</v>
      </c>
      <c r="G96" s="46">
        <v>5</v>
      </c>
      <c r="H96" s="45">
        <v>9</v>
      </c>
      <c r="I96" s="46">
        <v>14</v>
      </c>
      <c r="J96" s="86">
        <v>20</v>
      </c>
      <c r="K96" s="58">
        <v>17</v>
      </c>
      <c r="L96" s="46" t="s">
        <v>256</v>
      </c>
      <c r="M96" s="87">
        <v>6</v>
      </c>
    </row>
    <row r="97" spans="1:13" ht="15.6" x14ac:dyDescent="0.3">
      <c r="A97" s="66" t="s">
        <v>103</v>
      </c>
      <c r="B97" s="45">
        <v>4</v>
      </c>
      <c r="C97" s="58">
        <v>2</v>
      </c>
      <c r="D97" s="58">
        <v>7</v>
      </c>
      <c r="E97" s="58">
        <v>8</v>
      </c>
      <c r="F97" s="58">
        <v>13</v>
      </c>
      <c r="G97" s="46">
        <v>15</v>
      </c>
      <c r="H97" s="45">
        <v>17</v>
      </c>
      <c r="I97" s="46">
        <v>19</v>
      </c>
      <c r="J97" s="86">
        <v>19</v>
      </c>
      <c r="K97" s="58">
        <v>21</v>
      </c>
      <c r="L97" s="46" t="s">
        <v>256</v>
      </c>
      <c r="M97" s="87">
        <v>12</v>
      </c>
    </row>
    <row r="98" spans="1:13" ht="15.6" x14ac:dyDescent="0.3">
      <c r="A98" s="66" t="s">
        <v>328</v>
      </c>
      <c r="B98" s="45" t="s">
        <v>25</v>
      </c>
      <c r="C98" s="58" t="s">
        <v>25</v>
      </c>
      <c r="D98" s="58" t="s">
        <v>25</v>
      </c>
      <c r="E98" s="58" t="s">
        <v>25</v>
      </c>
      <c r="F98" s="58" t="s">
        <v>25</v>
      </c>
      <c r="G98" s="46">
        <v>7</v>
      </c>
      <c r="H98" s="45">
        <v>11</v>
      </c>
      <c r="I98" s="46">
        <v>16</v>
      </c>
      <c r="J98" s="86" t="s">
        <v>256</v>
      </c>
      <c r="K98" s="58" t="s">
        <v>256</v>
      </c>
      <c r="L98" s="46" t="s">
        <v>25</v>
      </c>
      <c r="M98" s="87">
        <v>11</v>
      </c>
    </row>
    <row r="99" spans="1:13" ht="15.6" x14ac:dyDescent="0.3">
      <c r="A99" s="66" t="s">
        <v>104</v>
      </c>
      <c r="B99" s="45" t="s">
        <v>25</v>
      </c>
      <c r="C99" s="58" t="s">
        <v>25</v>
      </c>
      <c r="D99" s="58">
        <v>0</v>
      </c>
      <c r="E99" s="58">
        <v>11</v>
      </c>
      <c r="F99" s="58">
        <v>1</v>
      </c>
      <c r="G99" s="46">
        <v>3</v>
      </c>
      <c r="H99" s="45">
        <v>12</v>
      </c>
      <c r="I99" s="46">
        <v>12</v>
      </c>
      <c r="J99" s="86">
        <v>21</v>
      </c>
      <c r="K99" s="58" t="s">
        <v>256</v>
      </c>
      <c r="L99" s="46" t="s">
        <v>256</v>
      </c>
      <c r="M99" s="87">
        <v>9</v>
      </c>
    </row>
    <row r="100" spans="1:13" ht="15.6" x14ac:dyDescent="0.3">
      <c r="A100" s="66" t="s">
        <v>105</v>
      </c>
      <c r="B100" s="45" t="s">
        <v>256</v>
      </c>
      <c r="C100" s="58">
        <v>27</v>
      </c>
      <c r="D100" s="58">
        <v>2</v>
      </c>
      <c r="E100" s="58">
        <v>1</v>
      </c>
      <c r="F100" s="58">
        <v>1</v>
      </c>
      <c r="G100" s="46">
        <v>11</v>
      </c>
      <c r="H100" s="45">
        <v>15</v>
      </c>
      <c r="I100" s="46">
        <v>18</v>
      </c>
      <c r="J100" s="86">
        <v>17</v>
      </c>
      <c r="K100" s="58">
        <v>26</v>
      </c>
      <c r="L100" s="46" t="s">
        <v>256</v>
      </c>
      <c r="M100" s="87">
        <v>8</v>
      </c>
    </row>
    <row r="101" spans="1:13" ht="15.6" x14ac:dyDescent="0.3">
      <c r="A101" s="66" t="s">
        <v>106</v>
      </c>
      <c r="B101" s="45" t="s">
        <v>25</v>
      </c>
      <c r="C101" s="58" t="s">
        <v>256</v>
      </c>
      <c r="D101" s="58">
        <v>2</v>
      </c>
      <c r="E101" s="58">
        <v>4</v>
      </c>
      <c r="F101" s="58">
        <v>7</v>
      </c>
      <c r="G101" s="46">
        <v>11</v>
      </c>
      <c r="H101" s="45">
        <v>16</v>
      </c>
      <c r="I101" s="46">
        <v>12</v>
      </c>
      <c r="J101" s="86" t="s">
        <v>256</v>
      </c>
      <c r="K101" s="58" t="s">
        <v>25</v>
      </c>
      <c r="L101" s="46" t="s">
        <v>25</v>
      </c>
      <c r="M101" s="87">
        <v>7</v>
      </c>
    </row>
    <row r="102" spans="1:13" ht="16.2" thickBot="1" x14ac:dyDescent="0.35">
      <c r="A102" s="67" t="s">
        <v>7</v>
      </c>
      <c r="B102" s="51">
        <v>1</v>
      </c>
      <c r="C102" s="59">
        <v>2</v>
      </c>
      <c r="D102" s="59">
        <v>3</v>
      </c>
      <c r="E102" s="59">
        <v>8</v>
      </c>
      <c r="F102" s="59">
        <v>8</v>
      </c>
      <c r="G102" s="52">
        <v>11</v>
      </c>
      <c r="H102" s="51">
        <v>14</v>
      </c>
      <c r="I102" s="52">
        <v>16</v>
      </c>
      <c r="J102" s="89">
        <v>19</v>
      </c>
      <c r="K102" s="59">
        <v>20</v>
      </c>
      <c r="L102" s="52">
        <v>24</v>
      </c>
      <c r="M102" s="90">
        <v>11</v>
      </c>
    </row>
    <row r="103" spans="1:13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</row>
    <row r="104" spans="1:13" ht="15.6" x14ac:dyDescent="0.3">
      <c r="A104" s="109" t="s">
        <v>8</v>
      </c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</row>
    <row r="105" spans="1:13" ht="15.6" x14ac:dyDescent="0.3">
      <c r="A105" s="107" t="s">
        <v>914</v>
      </c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</row>
    <row r="106" spans="1:13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</row>
    <row r="107" spans="1:13" ht="15.6" x14ac:dyDescent="0.3">
      <c r="A107" s="60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</row>
    <row r="108" spans="1:13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</row>
    <row r="109" spans="1:13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</row>
    <row r="110" spans="1:13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</row>
    <row r="111" spans="1:13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</row>
    <row r="112" spans="1:13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</row>
    <row r="113" spans="1:13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</row>
    <row r="114" spans="1:13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</row>
    <row r="115" spans="1:13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</row>
    <row r="116" spans="1:13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</row>
    <row r="117" spans="1:13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</row>
    <row r="118" spans="1:13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</row>
    <row r="119" spans="1:13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</row>
    <row r="120" spans="1:13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</row>
    <row r="121" spans="1:13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</row>
    <row r="122" spans="1:13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</row>
    <row r="123" spans="1:13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</row>
    <row r="124" spans="1:13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</row>
    <row r="125" spans="1:13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</row>
    <row r="126" spans="1:13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</row>
    <row r="127" spans="1:13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</row>
    <row r="128" spans="1:13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</row>
    <row r="129" spans="1:13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</row>
    <row r="130" spans="1:13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</row>
    <row r="131" spans="1:13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</row>
    <row r="132" spans="1:13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</row>
    <row r="133" spans="1:13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</row>
    <row r="134" spans="1:13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</row>
    <row r="135" spans="1:13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</row>
    <row r="136" spans="1:13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</row>
    <row r="137" spans="1:13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</row>
    <row r="138" spans="1:13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</row>
    <row r="139" spans="1:13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</row>
    <row r="140" spans="1:13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</row>
    <row r="141" spans="1:13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</row>
    <row r="142" spans="1:13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</row>
    <row r="143" spans="1:13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</row>
    <row r="144" spans="1:13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</row>
    <row r="145" spans="1:13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</row>
    <row r="146" spans="1:13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</row>
    <row r="147" spans="1:13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</row>
    <row r="148" spans="1:13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</row>
    <row r="149" spans="1:13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</row>
    <row r="150" spans="1:13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</row>
    <row r="151" spans="1:13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</row>
    <row r="152" spans="1:13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</row>
    <row r="153" spans="1:13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</row>
    <row r="154" spans="1:13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</row>
    <row r="155" spans="1:13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</row>
    <row r="156" spans="1:13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</row>
    <row r="157" spans="1:13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</row>
    <row r="158" spans="1:13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</row>
    <row r="159" spans="1:13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</row>
    <row r="160" spans="1:13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</row>
    <row r="161" spans="1:13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</row>
    <row r="162" spans="1:13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</row>
    <row r="163" spans="1:13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</row>
    <row r="164" spans="1:13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</row>
    <row r="165" spans="1:13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</row>
    <row r="166" spans="1:13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</row>
    <row r="167" spans="1:13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</row>
    <row r="168" spans="1:13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</row>
    <row r="169" spans="1:13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</row>
    <row r="170" spans="1:13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</row>
    <row r="171" spans="1:13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</row>
    <row r="172" spans="1:13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</row>
    <row r="173" spans="1:13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</row>
    <row r="174" spans="1:13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</row>
    <row r="175" spans="1:13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</row>
    <row r="176" spans="1:13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</row>
    <row r="177" spans="1:13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</row>
    <row r="178" spans="1:13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</row>
    <row r="179" spans="1:13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</row>
    <row r="180" spans="1:13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</row>
    <row r="181" spans="1:13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</row>
    <row r="182" spans="1:13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</row>
    <row r="183" spans="1:13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</row>
    <row r="184" spans="1:13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</row>
    <row r="185" spans="1:13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</row>
    <row r="186" spans="1:13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</row>
    <row r="187" spans="1:13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</row>
    <row r="188" spans="1:13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</row>
    <row r="189" spans="1:13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</row>
    <row r="190" spans="1:13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</row>
    <row r="191" spans="1:13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</row>
    <row r="192" spans="1:13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</row>
    <row r="193" spans="1:13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</row>
    <row r="194" spans="1:13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</row>
    <row r="195" spans="1:13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</row>
    <row r="196" spans="1:13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</row>
    <row r="197" spans="1:13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</row>
    <row r="198" spans="1:13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</row>
    <row r="199" spans="1:13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</row>
    <row r="200" spans="1:13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</row>
    <row r="201" spans="1:13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</row>
    <row r="202" spans="1:13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</row>
    <row r="203" spans="1:13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</row>
    <row r="204" spans="1:13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</row>
    <row r="205" spans="1:13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</row>
    <row r="206" spans="1:13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</row>
    <row r="207" spans="1:13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</row>
    <row r="208" spans="1:13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</row>
    <row r="209" spans="1:13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</row>
    <row r="210" spans="1:13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</row>
    <row r="211" spans="1:13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</row>
    <row r="212" spans="1:13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</row>
    <row r="213" spans="1:13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</row>
    <row r="214" spans="1:13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</row>
    <row r="215" spans="1:13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</row>
    <row r="216" spans="1:13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</row>
    <row r="217" spans="1:13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</row>
    <row r="218" spans="1:13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</row>
    <row r="219" spans="1:13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</row>
    <row r="220" spans="1:13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</row>
    <row r="221" spans="1:13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</row>
    <row r="222" spans="1:13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</row>
    <row r="223" spans="1:13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</row>
    <row r="224" spans="1:13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</row>
    <row r="225" spans="1:13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</row>
    <row r="226" spans="1:13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</row>
    <row r="227" spans="1:13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</row>
    <row r="228" spans="1:13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</row>
    <row r="229" spans="1:13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</row>
    <row r="230" spans="1:13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</row>
    <row r="231" spans="1:13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</row>
    <row r="232" spans="1:13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</row>
    <row r="233" spans="1:13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</row>
    <row r="234" spans="1:13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</row>
    <row r="235" spans="1:13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</row>
    <row r="236" spans="1:13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</row>
    <row r="237" spans="1:13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</row>
    <row r="238" spans="1:13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</row>
    <row r="239" spans="1:13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</row>
    <row r="240" spans="1:13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</row>
    <row r="241" spans="1:13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</row>
    <row r="242" spans="1:13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</row>
    <row r="243" spans="1:13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</row>
    <row r="244" spans="1:13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</row>
    <row r="245" spans="1:13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</row>
    <row r="246" spans="1:13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</row>
    <row r="247" spans="1:13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</row>
    <row r="248" spans="1:13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</row>
    <row r="249" spans="1:13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</row>
    <row r="250" spans="1:13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</row>
    <row r="251" spans="1:13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</row>
    <row r="252" spans="1:13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</row>
    <row r="253" spans="1:13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</row>
    <row r="254" spans="1:13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</row>
    <row r="255" spans="1:13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</row>
    <row r="256" spans="1:13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</row>
    <row r="257" spans="1:13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</row>
    <row r="258" spans="1:13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</row>
    <row r="259" spans="1:13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</row>
    <row r="260" spans="1:13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</row>
    <row r="261" spans="1:13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</row>
    <row r="262" spans="1:13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</row>
    <row r="263" spans="1:13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</row>
    <row r="264" spans="1:13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</row>
    <row r="265" spans="1:13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</row>
    <row r="266" spans="1:13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</row>
    <row r="267" spans="1:13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</row>
    <row r="268" spans="1:13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</row>
    <row r="269" spans="1:13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</row>
    <row r="270" spans="1:13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</row>
    <row r="271" spans="1:13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</row>
    <row r="272" spans="1:13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</row>
    <row r="273" spans="1:13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</row>
    <row r="274" spans="1:13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</row>
    <row r="275" spans="1:13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</row>
    <row r="276" spans="1:13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</row>
    <row r="277" spans="1:13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</row>
    <row r="278" spans="1:13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</row>
    <row r="279" spans="1:13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</row>
    <row r="280" spans="1:13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</row>
    <row r="281" spans="1:13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</row>
    <row r="282" spans="1:13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</row>
    <row r="283" spans="1:13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</row>
    <row r="284" spans="1:13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</row>
    <row r="285" spans="1:13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</row>
    <row r="286" spans="1:13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</row>
    <row r="287" spans="1:13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</row>
    <row r="288" spans="1:13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</row>
    <row r="289" spans="1:13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</row>
    <row r="290" spans="1:13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</row>
    <row r="291" spans="1:13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</row>
    <row r="292" spans="1:13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</row>
    <row r="293" spans="1:13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</row>
    <row r="294" spans="1:13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</row>
    <row r="295" spans="1:13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</row>
    <row r="296" spans="1:13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</row>
    <row r="297" spans="1:13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</row>
    <row r="298" spans="1:13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</row>
    <row r="299" spans="1:13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</row>
    <row r="300" spans="1:13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</row>
  </sheetData>
  <mergeCells count="3">
    <mergeCell ref="B3:L3"/>
    <mergeCell ref="A3:A4"/>
    <mergeCell ref="M3:M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/>
  <dimension ref="A1:L300"/>
  <sheetViews>
    <sheetView showGridLines="0" workbookViewId="0">
      <selection activeCell="J1" sqref="J1"/>
    </sheetView>
  </sheetViews>
  <sheetFormatPr defaultRowHeight="14.4" x14ac:dyDescent="0.3"/>
  <cols>
    <col min="1" max="1" width="66.44140625" customWidth="1"/>
    <col min="2" max="12" width="11.44140625" customWidth="1"/>
  </cols>
  <sheetData>
    <row r="1" spans="1:12" ht="15.6" x14ac:dyDescent="0.3">
      <c r="A1" s="54" t="s">
        <v>451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</row>
    <row r="2" spans="1:12" ht="16.2" thickBot="1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12" ht="15" customHeight="1" x14ac:dyDescent="0.3">
      <c r="A3" s="361" t="s">
        <v>48</v>
      </c>
      <c r="B3" s="324" t="s">
        <v>9</v>
      </c>
      <c r="C3" s="326"/>
      <c r="D3" s="326"/>
      <c r="E3" s="326"/>
      <c r="F3" s="326"/>
      <c r="G3" s="326"/>
      <c r="H3" s="326"/>
      <c r="I3" s="326"/>
      <c r="J3" s="326"/>
      <c r="K3" s="325"/>
      <c r="L3" s="334" t="s">
        <v>7</v>
      </c>
    </row>
    <row r="4" spans="1:12" ht="15" thickBot="1" x14ac:dyDescent="0.35">
      <c r="A4" s="362"/>
      <c r="B4" s="26" t="s">
        <v>24</v>
      </c>
      <c r="C4" s="27" t="s">
        <v>26</v>
      </c>
      <c r="D4" s="27" t="s">
        <v>27</v>
      </c>
      <c r="E4" s="27" t="s">
        <v>28</v>
      </c>
      <c r="F4" s="27" t="s">
        <v>29</v>
      </c>
      <c r="G4" s="27" t="s">
        <v>30</v>
      </c>
      <c r="H4" s="27" t="s">
        <v>31</v>
      </c>
      <c r="I4" s="27" t="s">
        <v>32</v>
      </c>
      <c r="J4" s="27" t="s">
        <v>33</v>
      </c>
      <c r="K4" s="28" t="s">
        <v>34</v>
      </c>
      <c r="L4" s="335"/>
    </row>
    <row r="5" spans="1:12" ht="15.6" x14ac:dyDescent="0.3">
      <c r="A5" s="65" t="s">
        <v>284</v>
      </c>
      <c r="B5" s="41">
        <v>19</v>
      </c>
      <c r="C5" s="57">
        <v>285</v>
      </c>
      <c r="D5" s="57">
        <v>726</v>
      </c>
      <c r="E5" s="57">
        <v>891</v>
      </c>
      <c r="F5" s="57">
        <v>988</v>
      </c>
      <c r="G5" s="57">
        <v>1138</v>
      </c>
      <c r="H5" s="57">
        <v>1125</v>
      </c>
      <c r="I5" s="57">
        <v>1062</v>
      </c>
      <c r="J5" s="57">
        <v>794</v>
      </c>
      <c r="K5" s="42">
        <v>767</v>
      </c>
      <c r="L5" s="84">
        <v>7795</v>
      </c>
    </row>
    <row r="6" spans="1:12" ht="15.6" x14ac:dyDescent="0.3">
      <c r="A6" s="66" t="s">
        <v>55</v>
      </c>
      <c r="B6" s="45" t="s">
        <v>25</v>
      </c>
      <c r="C6" s="58">
        <v>4</v>
      </c>
      <c r="D6" s="58">
        <v>17</v>
      </c>
      <c r="E6" s="58">
        <v>17</v>
      </c>
      <c r="F6" s="58">
        <v>34</v>
      </c>
      <c r="G6" s="58">
        <v>27</v>
      </c>
      <c r="H6" s="58">
        <v>17</v>
      </c>
      <c r="I6" s="58">
        <v>22</v>
      </c>
      <c r="J6" s="58">
        <v>11</v>
      </c>
      <c r="K6" s="46">
        <v>14</v>
      </c>
      <c r="L6" s="87">
        <v>163</v>
      </c>
    </row>
    <row r="7" spans="1:12" ht="15.6" x14ac:dyDescent="0.3">
      <c r="A7" s="66" t="s">
        <v>285</v>
      </c>
      <c r="B7" s="45" t="s">
        <v>25</v>
      </c>
      <c r="C7" s="58">
        <v>8</v>
      </c>
      <c r="D7" s="58">
        <v>15</v>
      </c>
      <c r="E7" s="58">
        <v>19</v>
      </c>
      <c r="F7" s="58">
        <v>30</v>
      </c>
      <c r="G7" s="58">
        <v>27</v>
      </c>
      <c r="H7" s="58">
        <v>35</v>
      </c>
      <c r="I7" s="58">
        <v>18</v>
      </c>
      <c r="J7" s="58">
        <v>22</v>
      </c>
      <c r="K7" s="46">
        <v>16</v>
      </c>
      <c r="L7" s="87">
        <v>190</v>
      </c>
    </row>
    <row r="8" spans="1:12" ht="15.6" x14ac:dyDescent="0.3">
      <c r="A8" s="66" t="s">
        <v>78</v>
      </c>
      <c r="B8" s="45" t="s">
        <v>25</v>
      </c>
      <c r="C8" s="58">
        <v>39</v>
      </c>
      <c r="D8" s="58">
        <v>98</v>
      </c>
      <c r="E8" s="58">
        <v>149</v>
      </c>
      <c r="F8" s="58">
        <v>274</v>
      </c>
      <c r="G8" s="58">
        <v>255</v>
      </c>
      <c r="H8" s="58">
        <v>244</v>
      </c>
      <c r="I8" s="58">
        <v>264</v>
      </c>
      <c r="J8" s="58">
        <v>210</v>
      </c>
      <c r="K8" s="46">
        <v>159</v>
      </c>
      <c r="L8" s="87">
        <v>1692</v>
      </c>
    </row>
    <row r="9" spans="1:12" ht="15.6" x14ac:dyDescent="0.3">
      <c r="A9" s="66" t="s">
        <v>286</v>
      </c>
      <c r="B9" s="45">
        <v>1</v>
      </c>
      <c r="C9" s="58">
        <v>4</v>
      </c>
      <c r="D9" s="58">
        <v>14</v>
      </c>
      <c r="E9" s="58">
        <v>25</v>
      </c>
      <c r="F9" s="58">
        <v>25</v>
      </c>
      <c r="G9" s="58">
        <v>46</v>
      </c>
      <c r="H9" s="58">
        <v>50</v>
      </c>
      <c r="I9" s="58">
        <v>47</v>
      </c>
      <c r="J9" s="58">
        <v>27</v>
      </c>
      <c r="K9" s="46">
        <v>15</v>
      </c>
      <c r="L9" s="87">
        <v>254</v>
      </c>
    </row>
    <row r="10" spans="1:12" ht="15.6" x14ac:dyDescent="0.3">
      <c r="A10" s="66" t="s">
        <v>287</v>
      </c>
      <c r="B10" s="45" t="s">
        <v>25</v>
      </c>
      <c r="C10" s="58">
        <v>4</v>
      </c>
      <c r="D10" s="58">
        <v>24</v>
      </c>
      <c r="E10" s="58">
        <v>21</v>
      </c>
      <c r="F10" s="58">
        <v>37</v>
      </c>
      <c r="G10" s="58">
        <v>50</v>
      </c>
      <c r="H10" s="58">
        <v>40</v>
      </c>
      <c r="I10" s="58">
        <v>46</v>
      </c>
      <c r="J10" s="58">
        <v>35</v>
      </c>
      <c r="K10" s="46">
        <v>16</v>
      </c>
      <c r="L10" s="87">
        <v>273</v>
      </c>
    </row>
    <row r="11" spans="1:12" ht="15.6" x14ac:dyDescent="0.3">
      <c r="A11" s="66" t="s">
        <v>56</v>
      </c>
      <c r="B11" s="45">
        <v>5</v>
      </c>
      <c r="C11" s="58">
        <v>173</v>
      </c>
      <c r="D11" s="58">
        <v>384</v>
      </c>
      <c r="E11" s="58">
        <v>403</v>
      </c>
      <c r="F11" s="58">
        <v>333</v>
      </c>
      <c r="G11" s="58">
        <v>265</v>
      </c>
      <c r="H11" s="58">
        <v>192</v>
      </c>
      <c r="I11" s="58">
        <v>178</v>
      </c>
      <c r="J11" s="58">
        <v>121</v>
      </c>
      <c r="K11" s="46">
        <v>113</v>
      </c>
      <c r="L11" s="87">
        <v>2167</v>
      </c>
    </row>
    <row r="12" spans="1:12" ht="15.6" x14ac:dyDescent="0.3">
      <c r="A12" s="66" t="s">
        <v>57</v>
      </c>
      <c r="B12" s="45">
        <v>1</v>
      </c>
      <c r="C12" s="58">
        <v>45</v>
      </c>
      <c r="D12" s="58">
        <v>91</v>
      </c>
      <c r="E12" s="58">
        <v>78</v>
      </c>
      <c r="F12" s="58">
        <v>83</v>
      </c>
      <c r="G12" s="58">
        <v>82</v>
      </c>
      <c r="H12" s="58">
        <v>98</v>
      </c>
      <c r="I12" s="58">
        <v>87</v>
      </c>
      <c r="J12" s="58">
        <v>73</v>
      </c>
      <c r="K12" s="46">
        <v>70</v>
      </c>
      <c r="L12" s="87">
        <v>708</v>
      </c>
    </row>
    <row r="13" spans="1:12" ht="15.6" x14ac:dyDescent="0.3">
      <c r="A13" s="66" t="s">
        <v>73</v>
      </c>
      <c r="B13" s="45" t="s">
        <v>25</v>
      </c>
      <c r="C13" s="58" t="s">
        <v>25</v>
      </c>
      <c r="D13" s="58">
        <v>1</v>
      </c>
      <c r="E13" s="58">
        <v>2</v>
      </c>
      <c r="F13" s="58">
        <v>3</v>
      </c>
      <c r="G13" s="58">
        <v>2</v>
      </c>
      <c r="H13" s="58">
        <v>3</v>
      </c>
      <c r="I13" s="58">
        <v>2</v>
      </c>
      <c r="J13" s="58">
        <v>5</v>
      </c>
      <c r="K13" s="46">
        <v>1</v>
      </c>
      <c r="L13" s="87">
        <v>19</v>
      </c>
    </row>
    <row r="14" spans="1:12" ht="15.6" x14ac:dyDescent="0.3">
      <c r="A14" s="66" t="s">
        <v>288</v>
      </c>
      <c r="B14" s="45" t="s">
        <v>25</v>
      </c>
      <c r="C14" s="58">
        <v>9</v>
      </c>
      <c r="D14" s="58">
        <v>24</v>
      </c>
      <c r="E14" s="58">
        <v>16</v>
      </c>
      <c r="F14" s="58">
        <v>22</v>
      </c>
      <c r="G14" s="58">
        <v>30</v>
      </c>
      <c r="H14" s="58">
        <v>17</v>
      </c>
      <c r="I14" s="58">
        <v>8</v>
      </c>
      <c r="J14" s="58">
        <v>11</v>
      </c>
      <c r="K14" s="46">
        <v>9</v>
      </c>
      <c r="L14" s="87">
        <v>146</v>
      </c>
    </row>
    <row r="15" spans="1:12" ht="15.6" x14ac:dyDescent="0.3">
      <c r="A15" s="66" t="s">
        <v>289</v>
      </c>
      <c r="B15" s="45" t="s">
        <v>25</v>
      </c>
      <c r="C15" s="58">
        <v>2</v>
      </c>
      <c r="D15" s="58">
        <v>15</v>
      </c>
      <c r="E15" s="58">
        <v>13</v>
      </c>
      <c r="F15" s="58">
        <v>11</v>
      </c>
      <c r="G15" s="58">
        <v>19</v>
      </c>
      <c r="H15" s="58">
        <v>16</v>
      </c>
      <c r="I15" s="58">
        <v>12</v>
      </c>
      <c r="J15" s="58">
        <v>6</v>
      </c>
      <c r="K15" s="46">
        <v>5</v>
      </c>
      <c r="L15" s="87">
        <v>99</v>
      </c>
    </row>
    <row r="16" spans="1:12" ht="15.6" x14ac:dyDescent="0.3">
      <c r="A16" s="66" t="s">
        <v>58</v>
      </c>
      <c r="B16" s="45" t="s">
        <v>25</v>
      </c>
      <c r="C16" s="58">
        <v>5</v>
      </c>
      <c r="D16" s="58">
        <v>18</v>
      </c>
      <c r="E16" s="58">
        <v>40</v>
      </c>
      <c r="F16" s="58">
        <v>73</v>
      </c>
      <c r="G16" s="58">
        <v>60</v>
      </c>
      <c r="H16" s="58">
        <v>61</v>
      </c>
      <c r="I16" s="58">
        <v>43</v>
      </c>
      <c r="J16" s="58">
        <v>40</v>
      </c>
      <c r="K16" s="46">
        <v>28</v>
      </c>
      <c r="L16" s="87">
        <v>368</v>
      </c>
    </row>
    <row r="17" spans="1:12" ht="15.6" x14ac:dyDescent="0.3">
      <c r="A17" s="66" t="s">
        <v>59</v>
      </c>
      <c r="B17" s="45" t="s">
        <v>25</v>
      </c>
      <c r="C17" s="58">
        <v>5</v>
      </c>
      <c r="D17" s="58">
        <v>15</v>
      </c>
      <c r="E17" s="58">
        <v>18</v>
      </c>
      <c r="F17" s="58">
        <v>24</v>
      </c>
      <c r="G17" s="58">
        <v>26</v>
      </c>
      <c r="H17" s="58">
        <v>15</v>
      </c>
      <c r="I17" s="58">
        <v>12</v>
      </c>
      <c r="J17" s="58">
        <v>7</v>
      </c>
      <c r="K17" s="46">
        <v>12</v>
      </c>
      <c r="L17" s="87">
        <v>134</v>
      </c>
    </row>
    <row r="18" spans="1:12" ht="15.6" x14ac:dyDescent="0.3">
      <c r="A18" s="66" t="s">
        <v>60</v>
      </c>
      <c r="B18" s="45" t="s">
        <v>25</v>
      </c>
      <c r="C18" s="58" t="s">
        <v>25</v>
      </c>
      <c r="D18" s="58">
        <v>4</v>
      </c>
      <c r="E18" s="58">
        <v>2</v>
      </c>
      <c r="F18" s="58" t="s">
        <v>25</v>
      </c>
      <c r="G18" s="58">
        <v>4</v>
      </c>
      <c r="H18" s="58">
        <v>1</v>
      </c>
      <c r="I18" s="58">
        <v>1</v>
      </c>
      <c r="J18" s="58">
        <v>1</v>
      </c>
      <c r="K18" s="46" t="s">
        <v>25</v>
      </c>
      <c r="L18" s="87">
        <v>13</v>
      </c>
    </row>
    <row r="19" spans="1:12" ht="15.6" x14ac:dyDescent="0.3">
      <c r="A19" s="66" t="s">
        <v>74</v>
      </c>
      <c r="B19" s="45">
        <v>4</v>
      </c>
      <c r="C19" s="58">
        <v>26</v>
      </c>
      <c r="D19" s="58">
        <v>48</v>
      </c>
      <c r="E19" s="58">
        <v>90</v>
      </c>
      <c r="F19" s="58">
        <v>109</v>
      </c>
      <c r="G19" s="58">
        <v>108</v>
      </c>
      <c r="H19" s="58">
        <v>86</v>
      </c>
      <c r="I19" s="58">
        <v>69</v>
      </c>
      <c r="J19" s="58">
        <v>56</v>
      </c>
      <c r="K19" s="46">
        <v>38</v>
      </c>
      <c r="L19" s="87">
        <v>634</v>
      </c>
    </row>
    <row r="20" spans="1:12" ht="15.6" x14ac:dyDescent="0.3">
      <c r="A20" s="66" t="s">
        <v>290</v>
      </c>
      <c r="B20" s="45" t="s">
        <v>25</v>
      </c>
      <c r="C20" s="58">
        <v>17</v>
      </c>
      <c r="D20" s="58">
        <v>34</v>
      </c>
      <c r="E20" s="58">
        <v>37</v>
      </c>
      <c r="F20" s="58">
        <v>44</v>
      </c>
      <c r="G20" s="58">
        <v>47</v>
      </c>
      <c r="H20" s="58">
        <v>43</v>
      </c>
      <c r="I20" s="58">
        <v>22</v>
      </c>
      <c r="J20" s="58">
        <v>14</v>
      </c>
      <c r="K20" s="46">
        <v>10</v>
      </c>
      <c r="L20" s="87">
        <v>268</v>
      </c>
    </row>
    <row r="21" spans="1:12" ht="15.6" x14ac:dyDescent="0.3">
      <c r="A21" s="66" t="s">
        <v>75</v>
      </c>
      <c r="B21" s="45" t="s">
        <v>25</v>
      </c>
      <c r="C21" s="58">
        <v>14</v>
      </c>
      <c r="D21" s="58">
        <v>67</v>
      </c>
      <c r="E21" s="58">
        <v>50</v>
      </c>
      <c r="F21" s="58">
        <v>49</v>
      </c>
      <c r="G21" s="58">
        <v>18</v>
      </c>
      <c r="H21" s="58">
        <v>18</v>
      </c>
      <c r="I21" s="58">
        <v>27</v>
      </c>
      <c r="J21" s="58">
        <v>20</v>
      </c>
      <c r="K21" s="46">
        <v>23</v>
      </c>
      <c r="L21" s="87">
        <v>286</v>
      </c>
    </row>
    <row r="22" spans="1:12" ht="31.2" x14ac:dyDescent="0.3">
      <c r="A22" s="66" t="s">
        <v>291</v>
      </c>
      <c r="B22" s="45" t="s">
        <v>25</v>
      </c>
      <c r="C22" s="58">
        <v>38</v>
      </c>
      <c r="D22" s="58">
        <v>113</v>
      </c>
      <c r="E22" s="58">
        <v>161</v>
      </c>
      <c r="F22" s="58">
        <v>202</v>
      </c>
      <c r="G22" s="58">
        <v>154</v>
      </c>
      <c r="H22" s="58">
        <v>105</v>
      </c>
      <c r="I22" s="58">
        <v>84</v>
      </c>
      <c r="J22" s="58">
        <v>66</v>
      </c>
      <c r="K22" s="46">
        <v>56</v>
      </c>
      <c r="L22" s="87">
        <v>979</v>
      </c>
    </row>
    <row r="23" spans="1:12" ht="15.6" x14ac:dyDescent="0.3">
      <c r="A23" s="66" t="s">
        <v>61</v>
      </c>
      <c r="B23" s="45">
        <v>24</v>
      </c>
      <c r="C23" s="58">
        <v>164</v>
      </c>
      <c r="D23" s="58">
        <v>235</v>
      </c>
      <c r="E23" s="58">
        <v>146</v>
      </c>
      <c r="F23" s="58">
        <v>132</v>
      </c>
      <c r="G23" s="58">
        <v>138</v>
      </c>
      <c r="H23" s="58">
        <v>139</v>
      </c>
      <c r="I23" s="58">
        <v>136</v>
      </c>
      <c r="J23" s="58">
        <v>118</v>
      </c>
      <c r="K23" s="46">
        <v>150</v>
      </c>
      <c r="L23" s="87">
        <v>1382</v>
      </c>
    </row>
    <row r="24" spans="1:12" ht="15.6" x14ac:dyDescent="0.3">
      <c r="A24" s="66" t="s">
        <v>62</v>
      </c>
      <c r="B24" s="45">
        <v>3</v>
      </c>
      <c r="C24" s="58">
        <v>16</v>
      </c>
      <c r="D24" s="58">
        <v>39</v>
      </c>
      <c r="E24" s="58">
        <v>36</v>
      </c>
      <c r="F24" s="58">
        <v>40</v>
      </c>
      <c r="G24" s="58">
        <v>39</v>
      </c>
      <c r="H24" s="58">
        <v>51</v>
      </c>
      <c r="I24" s="58">
        <v>59</v>
      </c>
      <c r="J24" s="58">
        <v>63</v>
      </c>
      <c r="K24" s="46">
        <v>47</v>
      </c>
      <c r="L24" s="87">
        <v>393</v>
      </c>
    </row>
    <row r="25" spans="1:12" ht="15.6" x14ac:dyDescent="0.3">
      <c r="A25" s="66" t="s">
        <v>63</v>
      </c>
      <c r="B25" s="45" t="s">
        <v>25</v>
      </c>
      <c r="C25" s="58">
        <v>3</v>
      </c>
      <c r="D25" s="58">
        <v>14</v>
      </c>
      <c r="E25" s="58">
        <v>16</v>
      </c>
      <c r="F25" s="58">
        <v>13</v>
      </c>
      <c r="G25" s="58">
        <v>15</v>
      </c>
      <c r="H25" s="58">
        <v>14</v>
      </c>
      <c r="I25" s="58">
        <v>15</v>
      </c>
      <c r="J25" s="58">
        <v>8</v>
      </c>
      <c r="K25" s="46">
        <v>9</v>
      </c>
      <c r="L25" s="87">
        <v>107</v>
      </c>
    </row>
    <row r="26" spans="1:12" ht="15.6" x14ac:dyDescent="0.3">
      <c r="A26" s="66" t="s">
        <v>292</v>
      </c>
      <c r="B26" s="45" t="s">
        <v>25</v>
      </c>
      <c r="C26" s="58">
        <v>4</v>
      </c>
      <c r="D26" s="58">
        <v>18</v>
      </c>
      <c r="E26" s="58">
        <v>18</v>
      </c>
      <c r="F26" s="58">
        <v>28</v>
      </c>
      <c r="G26" s="58">
        <v>20</v>
      </c>
      <c r="H26" s="58">
        <v>15</v>
      </c>
      <c r="I26" s="58">
        <v>8</v>
      </c>
      <c r="J26" s="58">
        <v>5</v>
      </c>
      <c r="K26" s="46">
        <v>12</v>
      </c>
      <c r="L26" s="87">
        <v>128</v>
      </c>
    </row>
    <row r="27" spans="1:12" ht="15.6" x14ac:dyDescent="0.3">
      <c r="A27" s="66" t="s">
        <v>293</v>
      </c>
      <c r="B27" s="45" t="s">
        <v>25</v>
      </c>
      <c r="C27" s="58">
        <v>9</v>
      </c>
      <c r="D27" s="58">
        <v>101</v>
      </c>
      <c r="E27" s="58">
        <v>100</v>
      </c>
      <c r="F27" s="58">
        <v>43</v>
      </c>
      <c r="G27" s="58">
        <v>60</v>
      </c>
      <c r="H27" s="58">
        <v>43</v>
      </c>
      <c r="I27" s="58">
        <v>35</v>
      </c>
      <c r="J27" s="58">
        <v>30</v>
      </c>
      <c r="K27" s="46">
        <v>20</v>
      </c>
      <c r="L27" s="87">
        <v>441</v>
      </c>
    </row>
    <row r="28" spans="1:12" ht="15.6" x14ac:dyDescent="0.3">
      <c r="A28" s="66" t="s">
        <v>294</v>
      </c>
      <c r="B28" s="45" t="s">
        <v>25</v>
      </c>
      <c r="C28" s="58" t="s">
        <v>25</v>
      </c>
      <c r="D28" s="58">
        <v>5</v>
      </c>
      <c r="E28" s="58">
        <v>13</v>
      </c>
      <c r="F28" s="58">
        <v>7</v>
      </c>
      <c r="G28" s="58">
        <v>4</v>
      </c>
      <c r="H28" s="58">
        <v>5</v>
      </c>
      <c r="I28" s="58">
        <v>7</v>
      </c>
      <c r="J28" s="58">
        <v>3</v>
      </c>
      <c r="K28" s="46">
        <v>5</v>
      </c>
      <c r="L28" s="87">
        <v>49</v>
      </c>
    </row>
    <row r="29" spans="1:12" ht="15.6" x14ac:dyDescent="0.3">
      <c r="A29" s="66" t="s">
        <v>76</v>
      </c>
      <c r="B29" s="45">
        <v>1</v>
      </c>
      <c r="C29" s="58">
        <v>6</v>
      </c>
      <c r="D29" s="58">
        <v>12</v>
      </c>
      <c r="E29" s="58">
        <v>15</v>
      </c>
      <c r="F29" s="58">
        <v>16</v>
      </c>
      <c r="G29" s="58">
        <v>18</v>
      </c>
      <c r="H29" s="58">
        <v>9</v>
      </c>
      <c r="I29" s="58">
        <v>6</v>
      </c>
      <c r="J29" s="58">
        <v>6</v>
      </c>
      <c r="K29" s="46">
        <v>5</v>
      </c>
      <c r="L29" s="87">
        <v>94</v>
      </c>
    </row>
    <row r="30" spans="1:12" ht="15.6" x14ac:dyDescent="0.3">
      <c r="A30" s="66" t="s">
        <v>69</v>
      </c>
      <c r="B30" s="45">
        <v>41</v>
      </c>
      <c r="C30" s="58">
        <v>691</v>
      </c>
      <c r="D30" s="58">
        <v>1383</v>
      </c>
      <c r="E30" s="58">
        <v>1585</v>
      </c>
      <c r="F30" s="58">
        <v>1888</v>
      </c>
      <c r="G30" s="58">
        <v>2043</v>
      </c>
      <c r="H30" s="58">
        <v>2142</v>
      </c>
      <c r="I30" s="58">
        <v>2633</v>
      </c>
      <c r="J30" s="58">
        <v>2417</v>
      </c>
      <c r="K30" s="46">
        <v>2064</v>
      </c>
      <c r="L30" s="87">
        <v>16887</v>
      </c>
    </row>
    <row r="31" spans="1:12" ht="15.6" x14ac:dyDescent="0.3">
      <c r="A31" s="66" t="s">
        <v>70</v>
      </c>
      <c r="B31" s="45">
        <v>1</v>
      </c>
      <c r="C31" s="58">
        <v>24</v>
      </c>
      <c r="D31" s="58">
        <v>53</v>
      </c>
      <c r="E31" s="58">
        <v>82</v>
      </c>
      <c r="F31" s="58">
        <v>107</v>
      </c>
      <c r="G31" s="58">
        <v>74</v>
      </c>
      <c r="H31" s="58">
        <v>78</v>
      </c>
      <c r="I31" s="58">
        <v>61</v>
      </c>
      <c r="J31" s="58">
        <v>47</v>
      </c>
      <c r="K31" s="46">
        <v>34</v>
      </c>
      <c r="L31" s="87">
        <v>561</v>
      </c>
    </row>
    <row r="32" spans="1:12" ht="15.6" x14ac:dyDescent="0.3">
      <c r="A32" s="66" t="s">
        <v>295</v>
      </c>
      <c r="B32" s="45">
        <v>24</v>
      </c>
      <c r="C32" s="58">
        <v>247</v>
      </c>
      <c r="D32" s="58">
        <v>417</v>
      </c>
      <c r="E32" s="58">
        <v>488</v>
      </c>
      <c r="F32" s="58">
        <v>631</v>
      </c>
      <c r="G32" s="58">
        <v>611</v>
      </c>
      <c r="H32" s="58">
        <v>591</v>
      </c>
      <c r="I32" s="58">
        <v>541</v>
      </c>
      <c r="J32" s="58">
        <v>328</v>
      </c>
      <c r="K32" s="46">
        <v>235</v>
      </c>
      <c r="L32" s="87">
        <v>4113</v>
      </c>
    </row>
    <row r="33" spans="1:12" ht="15.6" x14ac:dyDescent="0.3">
      <c r="A33" s="66" t="s">
        <v>71</v>
      </c>
      <c r="B33" s="45">
        <v>2</v>
      </c>
      <c r="C33" s="58">
        <v>8</v>
      </c>
      <c r="D33" s="58">
        <v>7</v>
      </c>
      <c r="E33" s="58">
        <v>19</v>
      </c>
      <c r="F33" s="58">
        <v>19</v>
      </c>
      <c r="G33" s="58">
        <v>27</v>
      </c>
      <c r="H33" s="58">
        <v>21</v>
      </c>
      <c r="I33" s="58">
        <v>19</v>
      </c>
      <c r="J33" s="58">
        <v>12</v>
      </c>
      <c r="K33" s="46">
        <v>5</v>
      </c>
      <c r="L33" s="87">
        <v>139</v>
      </c>
    </row>
    <row r="34" spans="1:12" ht="15.6" x14ac:dyDescent="0.3">
      <c r="A34" s="66" t="s">
        <v>72</v>
      </c>
      <c r="B34" s="45" t="s">
        <v>25</v>
      </c>
      <c r="C34" s="58">
        <v>3</v>
      </c>
      <c r="D34" s="58">
        <v>11</v>
      </c>
      <c r="E34" s="58">
        <v>25</v>
      </c>
      <c r="F34" s="58">
        <v>32</v>
      </c>
      <c r="G34" s="58">
        <v>34</v>
      </c>
      <c r="H34" s="58">
        <v>24</v>
      </c>
      <c r="I34" s="58">
        <v>30</v>
      </c>
      <c r="J34" s="58">
        <v>17</v>
      </c>
      <c r="K34" s="46">
        <v>18</v>
      </c>
      <c r="L34" s="87">
        <v>194</v>
      </c>
    </row>
    <row r="35" spans="1:12" ht="15.6" x14ac:dyDescent="0.3">
      <c r="A35" s="66" t="s">
        <v>296</v>
      </c>
      <c r="B35" s="45" t="s">
        <v>25</v>
      </c>
      <c r="C35" s="58" t="s">
        <v>25</v>
      </c>
      <c r="D35" s="58">
        <v>8</v>
      </c>
      <c r="E35" s="58">
        <v>17</v>
      </c>
      <c r="F35" s="58">
        <v>16</v>
      </c>
      <c r="G35" s="58">
        <v>14</v>
      </c>
      <c r="H35" s="58">
        <v>9</v>
      </c>
      <c r="I35" s="58">
        <v>10</v>
      </c>
      <c r="J35" s="58">
        <v>5</v>
      </c>
      <c r="K35" s="46">
        <v>9</v>
      </c>
      <c r="L35" s="87">
        <v>88</v>
      </c>
    </row>
    <row r="36" spans="1:12" ht="15.6" x14ac:dyDescent="0.3">
      <c r="A36" s="66" t="s">
        <v>81</v>
      </c>
      <c r="B36" s="45">
        <v>47</v>
      </c>
      <c r="C36" s="58">
        <v>138</v>
      </c>
      <c r="D36" s="58">
        <v>150</v>
      </c>
      <c r="E36" s="58">
        <v>188</v>
      </c>
      <c r="F36" s="58">
        <v>193</v>
      </c>
      <c r="G36" s="58">
        <v>215</v>
      </c>
      <c r="H36" s="58">
        <v>182</v>
      </c>
      <c r="I36" s="58">
        <v>184</v>
      </c>
      <c r="J36" s="58">
        <v>159</v>
      </c>
      <c r="K36" s="46">
        <v>248</v>
      </c>
      <c r="L36" s="87">
        <v>1704</v>
      </c>
    </row>
    <row r="37" spans="1:12" ht="15.6" x14ac:dyDescent="0.3">
      <c r="A37" s="66" t="s">
        <v>82</v>
      </c>
      <c r="B37" s="45">
        <v>39</v>
      </c>
      <c r="C37" s="58">
        <v>262</v>
      </c>
      <c r="D37" s="58">
        <v>235</v>
      </c>
      <c r="E37" s="58">
        <v>218</v>
      </c>
      <c r="F37" s="58">
        <v>214</v>
      </c>
      <c r="G37" s="58">
        <v>251</v>
      </c>
      <c r="H37" s="58">
        <v>307</v>
      </c>
      <c r="I37" s="58">
        <v>371</v>
      </c>
      <c r="J37" s="58">
        <v>453</v>
      </c>
      <c r="K37" s="46">
        <v>850</v>
      </c>
      <c r="L37" s="87">
        <v>3200</v>
      </c>
    </row>
    <row r="38" spans="1:12" ht="15.6" x14ac:dyDescent="0.3">
      <c r="A38" s="66" t="s">
        <v>83</v>
      </c>
      <c r="B38" s="45" t="s">
        <v>25</v>
      </c>
      <c r="C38" s="58">
        <v>1</v>
      </c>
      <c r="D38" s="58">
        <v>20</v>
      </c>
      <c r="E38" s="58">
        <v>39</v>
      </c>
      <c r="F38" s="58">
        <v>54</v>
      </c>
      <c r="G38" s="58">
        <v>43</v>
      </c>
      <c r="H38" s="58">
        <v>25</v>
      </c>
      <c r="I38" s="58">
        <v>26</v>
      </c>
      <c r="J38" s="58">
        <v>8</v>
      </c>
      <c r="K38" s="46">
        <v>4</v>
      </c>
      <c r="L38" s="87">
        <v>220</v>
      </c>
    </row>
    <row r="39" spans="1:12" ht="15.6" x14ac:dyDescent="0.3">
      <c r="A39" s="66" t="s">
        <v>297</v>
      </c>
      <c r="B39" s="45">
        <v>3</v>
      </c>
      <c r="C39" s="58">
        <v>11</v>
      </c>
      <c r="D39" s="58">
        <v>6</v>
      </c>
      <c r="E39" s="58">
        <v>6</v>
      </c>
      <c r="F39" s="58">
        <v>4</v>
      </c>
      <c r="G39" s="58">
        <v>4</v>
      </c>
      <c r="H39" s="58">
        <v>8</v>
      </c>
      <c r="I39" s="58">
        <v>10</v>
      </c>
      <c r="J39" s="58">
        <v>6</v>
      </c>
      <c r="K39" s="46">
        <v>5</v>
      </c>
      <c r="L39" s="87">
        <v>63</v>
      </c>
    </row>
    <row r="40" spans="1:12" ht="15.6" x14ac:dyDescent="0.3">
      <c r="A40" s="66" t="s">
        <v>84</v>
      </c>
      <c r="B40" s="45">
        <v>4</v>
      </c>
      <c r="C40" s="58">
        <v>84</v>
      </c>
      <c r="D40" s="58">
        <v>391</v>
      </c>
      <c r="E40" s="58">
        <v>585</v>
      </c>
      <c r="F40" s="58">
        <v>800</v>
      </c>
      <c r="G40" s="58">
        <v>815</v>
      </c>
      <c r="H40" s="58">
        <v>656</v>
      </c>
      <c r="I40" s="58">
        <v>588</v>
      </c>
      <c r="J40" s="58">
        <v>364</v>
      </c>
      <c r="K40" s="46">
        <v>264</v>
      </c>
      <c r="L40" s="87">
        <v>4551</v>
      </c>
    </row>
    <row r="41" spans="1:12" ht="15.6" x14ac:dyDescent="0.3">
      <c r="A41" s="66" t="s">
        <v>298</v>
      </c>
      <c r="B41" s="45" t="s">
        <v>25</v>
      </c>
      <c r="C41" s="58">
        <v>7</v>
      </c>
      <c r="D41" s="58">
        <v>4</v>
      </c>
      <c r="E41" s="58">
        <v>5</v>
      </c>
      <c r="F41" s="58">
        <v>10</v>
      </c>
      <c r="G41" s="58">
        <v>9</v>
      </c>
      <c r="H41" s="58">
        <v>7</v>
      </c>
      <c r="I41" s="58">
        <v>9</v>
      </c>
      <c r="J41" s="58">
        <v>4</v>
      </c>
      <c r="K41" s="46">
        <v>7</v>
      </c>
      <c r="L41" s="87">
        <v>62</v>
      </c>
    </row>
    <row r="42" spans="1:12" ht="15.6" x14ac:dyDescent="0.3">
      <c r="A42" s="66" t="s">
        <v>299</v>
      </c>
      <c r="B42" s="45" t="s">
        <v>25</v>
      </c>
      <c r="C42" s="58">
        <v>31</v>
      </c>
      <c r="D42" s="58">
        <v>81</v>
      </c>
      <c r="E42" s="58">
        <v>120</v>
      </c>
      <c r="F42" s="58">
        <v>161</v>
      </c>
      <c r="G42" s="58">
        <v>132</v>
      </c>
      <c r="H42" s="58">
        <v>99</v>
      </c>
      <c r="I42" s="58">
        <v>124</v>
      </c>
      <c r="J42" s="58">
        <v>95</v>
      </c>
      <c r="K42" s="46">
        <v>76</v>
      </c>
      <c r="L42" s="87">
        <v>919</v>
      </c>
    </row>
    <row r="43" spans="1:12" ht="15.6" x14ac:dyDescent="0.3">
      <c r="A43" s="66" t="s">
        <v>85</v>
      </c>
      <c r="B43" s="45">
        <v>14</v>
      </c>
      <c r="C43" s="58">
        <v>247</v>
      </c>
      <c r="D43" s="58">
        <v>586</v>
      </c>
      <c r="E43" s="58">
        <v>762</v>
      </c>
      <c r="F43" s="58">
        <v>890</v>
      </c>
      <c r="G43" s="58">
        <v>836</v>
      </c>
      <c r="H43" s="58">
        <v>733</v>
      </c>
      <c r="I43" s="58">
        <v>697</v>
      </c>
      <c r="J43" s="58">
        <v>546</v>
      </c>
      <c r="K43" s="46">
        <v>378</v>
      </c>
      <c r="L43" s="87">
        <v>5689</v>
      </c>
    </row>
    <row r="44" spans="1:12" ht="15.6" x14ac:dyDescent="0.3">
      <c r="A44" s="66" t="s">
        <v>300</v>
      </c>
      <c r="B44" s="45">
        <v>1</v>
      </c>
      <c r="C44" s="58">
        <v>11</v>
      </c>
      <c r="D44" s="58">
        <v>36</v>
      </c>
      <c r="E44" s="58">
        <v>77</v>
      </c>
      <c r="F44" s="58">
        <v>111</v>
      </c>
      <c r="G44" s="58">
        <v>126</v>
      </c>
      <c r="H44" s="58">
        <v>124</v>
      </c>
      <c r="I44" s="58">
        <v>115</v>
      </c>
      <c r="J44" s="58">
        <v>118</v>
      </c>
      <c r="K44" s="46">
        <v>115</v>
      </c>
      <c r="L44" s="87">
        <v>834</v>
      </c>
    </row>
    <row r="45" spans="1:12" ht="15.6" x14ac:dyDescent="0.3">
      <c r="A45" s="66" t="s">
        <v>301</v>
      </c>
      <c r="B45" s="45" t="s">
        <v>25</v>
      </c>
      <c r="C45" s="58" t="s">
        <v>25</v>
      </c>
      <c r="D45" s="58">
        <v>3</v>
      </c>
      <c r="E45" s="58">
        <v>9</v>
      </c>
      <c r="F45" s="58">
        <v>14</v>
      </c>
      <c r="G45" s="58">
        <v>11</v>
      </c>
      <c r="H45" s="58">
        <v>14</v>
      </c>
      <c r="I45" s="58">
        <v>4</v>
      </c>
      <c r="J45" s="58">
        <v>11</v>
      </c>
      <c r="K45" s="46">
        <v>15</v>
      </c>
      <c r="L45" s="87">
        <v>81</v>
      </c>
    </row>
    <row r="46" spans="1:12" ht="15.6" x14ac:dyDescent="0.3">
      <c r="A46" s="66" t="s">
        <v>302</v>
      </c>
      <c r="B46" s="45" t="s">
        <v>25</v>
      </c>
      <c r="C46" s="58">
        <v>5</v>
      </c>
      <c r="D46" s="58">
        <v>17</v>
      </c>
      <c r="E46" s="58">
        <v>20</v>
      </c>
      <c r="F46" s="58">
        <v>41</v>
      </c>
      <c r="G46" s="58">
        <v>34</v>
      </c>
      <c r="H46" s="58">
        <v>40</v>
      </c>
      <c r="I46" s="58">
        <v>37</v>
      </c>
      <c r="J46" s="58">
        <v>15</v>
      </c>
      <c r="K46" s="46">
        <v>13</v>
      </c>
      <c r="L46" s="87">
        <v>222</v>
      </c>
    </row>
    <row r="47" spans="1:12" ht="15.6" x14ac:dyDescent="0.3">
      <c r="A47" s="66" t="s">
        <v>86</v>
      </c>
      <c r="B47" s="45" t="s">
        <v>25</v>
      </c>
      <c r="C47" s="58">
        <v>7</v>
      </c>
      <c r="D47" s="58">
        <v>36</v>
      </c>
      <c r="E47" s="58">
        <v>61</v>
      </c>
      <c r="F47" s="58">
        <v>74</v>
      </c>
      <c r="G47" s="58">
        <v>71</v>
      </c>
      <c r="H47" s="58">
        <v>53</v>
      </c>
      <c r="I47" s="58">
        <v>57</v>
      </c>
      <c r="J47" s="58">
        <v>24</v>
      </c>
      <c r="K47" s="46">
        <v>21</v>
      </c>
      <c r="L47" s="87">
        <v>404</v>
      </c>
    </row>
    <row r="48" spans="1:12" ht="15.6" x14ac:dyDescent="0.3">
      <c r="A48" s="66" t="s">
        <v>303</v>
      </c>
      <c r="B48" s="45" t="s">
        <v>25</v>
      </c>
      <c r="C48" s="58" t="s">
        <v>25</v>
      </c>
      <c r="D48" s="58">
        <v>4</v>
      </c>
      <c r="E48" s="58">
        <v>11</v>
      </c>
      <c r="F48" s="58">
        <v>21</v>
      </c>
      <c r="G48" s="58">
        <v>24</v>
      </c>
      <c r="H48" s="58">
        <v>17</v>
      </c>
      <c r="I48" s="58">
        <v>22</v>
      </c>
      <c r="J48" s="58">
        <v>20</v>
      </c>
      <c r="K48" s="46">
        <v>21</v>
      </c>
      <c r="L48" s="87">
        <v>140</v>
      </c>
    </row>
    <row r="49" spans="1:12" ht="15.6" x14ac:dyDescent="0.3">
      <c r="A49" s="66" t="s">
        <v>87</v>
      </c>
      <c r="B49" s="45" t="s">
        <v>25</v>
      </c>
      <c r="C49" s="58">
        <v>4</v>
      </c>
      <c r="D49" s="58">
        <v>13</v>
      </c>
      <c r="E49" s="58">
        <v>12</v>
      </c>
      <c r="F49" s="58">
        <v>11</v>
      </c>
      <c r="G49" s="58">
        <v>5</v>
      </c>
      <c r="H49" s="58">
        <v>6</v>
      </c>
      <c r="I49" s="58">
        <v>9</v>
      </c>
      <c r="J49" s="58">
        <v>8</v>
      </c>
      <c r="K49" s="46">
        <v>11</v>
      </c>
      <c r="L49" s="87">
        <v>79</v>
      </c>
    </row>
    <row r="50" spans="1:12" ht="15.6" x14ac:dyDescent="0.3">
      <c r="A50" s="66" t="s">
        <v>304</v>
      </c>
      <c r="B50" s="45" t="s">
        <v>25</v>
      </c>
      <c r="C50" s="58">
        <v>1</v>
      </c>
      <c r="D50" s="58">
        <v>11</v>
      </c>
      <c r="E50" s="58">
        <v>12</v>
      </c>
      <c r="F50" s="58">
        <v>18</v>
      </c>
      <c r="G50" s="58">
        <v>12</v>
      </c>
      <c r="H50" s="58">
        <v>17</v>
      </c>
      <c r="I50" s="58">
        <v>16</v>
      </c>
      <c r="J50" s="58">
        <v>17</v>
      </c>
      <c r="K50" s="46">
        <v>11</v>
      </c>
      <c r="L50" s="87">
        <v>115</v>
      </c>
    </row>
    <row r="51" spans="1:12" ht="15.6" x14ac:dyDescent="0.3">
      <c r="A51" s="66" t="s">
        <v>88</v>
      </c>
      <c r="B51" s="45" t="s">
        <v>25</v>
      </c>
      <c r="C51" s="58">
        <v>4</v>
      </c>
      <c r="D51" s="58">
        <v>6</v>
      </c>
      <c r="E51" s="58">
        <v>6</v>
      </c>
      <c r="F51" s="58">
        <v>13</v>
      </c>
      <c r="G51" s="58">
        <v>16</v>
      </c>
      <c r="H51" s="58">
        <v>8</v>
      </c>
      <c r="I51" s="58">
        <v>11</v>
      </c>
      <c r="J51" s="58">
        <v>4</v>
      </c>
      <c r="K51" s="46">
        <v>1</v>
      </c>
      <c r="L51" s="87">
        <v>69</v>
      </c>
    </row>
    <row r="52" spans="1:12" ht="15.6" x14ac:dyDescent="0.3">
      <c r="A52" s="66" t="s">
        <v>305</v>
      </c>
      <c r="B52" s="45" t="s">
        <v>25</v>
      </c>
      <c r="C52" s="58">
        <v>3</v>
      </c>
      <c r="D52" s="58">
        <v>23</v>
      </c>
      <c r="E52" s="58">
        <v>28</v>
      </c>
      <c r="F52" s="58">
        <v>36</v>
      </c>
      <c r="G52" s="58">
        <v>38</v>
      </c>
      <c r="H52" s="58">
        <v>18</v>
      </c>
      <c r="I52" s="58">
        <v>33</v>
      </c>
      <c r="J52" s="58">
        <v>15</v>
      </c>
      <c r="K52" s="46">
        <v>19</v>
      </c>
      <c r="L52" s="87">
        <v>213</v>
      </c>
    </row>
    <row r="53" spans="1:12" ht="15.6" x14ac:dyDescent="0.3">
      <c r="A53" s="66" t="s">
        <v>89</v>
      </c>
      <c r="B53" s="45" t="s">
        <v>25</v>
      </c>
      <c r="C53" s="58">
        <v>2</v>
      </c>
      <c r="D53" s="58">
        <v>4</v>
      </c>
      <c r="E53" s="58">
        <v>4</v>
      </c>
      <c r="F53" s="58">
        <v>9</v>
      </c>
      <c r="G53" s="58">
        <v>2</v>
      </c>
      <c r="H53" s="58">
        <v>3</v>
      </c>
      <c r="I53" s="58" t="s">
        <v>25</v>
      </c>
      <c r="J53" s="58" t="s">
        <v>25</v>
      </c>
      <c r="K53" s="46">
        <v>1</v>
      </c>
      <c r="L53" s="87">
        <v>25</v>
      </c>
    </row>
    <row r="54" spans="1:12" ht="15.6" x14ac:dyDescent="0.3">
      <c r="A54" s="66" t="s">
        <v>90</v>
      </c>
      <c r="B54" s="45" t="s">
        <v>25</v>
      </c>
      <c r="C54" s="58">
        <v>1</v>
      </c>
      <c r="D54" s="58">
        <v>3</v>
      </c>
      <c r="E54" s="58">
        <v>9</v>
      </c>
      <c r="F54" s="58">
        <v>12</v>
      </c>
      <c r="G54" s="58">
        <v>8</v>
      </c>
      <c r="H54" s="58">
        <v>3</v>
      </c>
      <c r="I54" s="58">
        <v>5</v>
      </c>
      <c r="J54" s="58">
        <v>5</v>
      </c>
      <c r="K54" s="46">
        <v>3</v>
      </c>
      <c r="L54" s="87">
        <v>49</v>
      </c>
    </row>
    <row r="55" spans="1:12" ht="15.6" x14ac:dyDescent="0.3">
      <c r="A55" s="66" t="s">
        <v>91</v>
      </c>
      <c r="B55" s="45" t="s">
        <v>25</v>
      </c>
      <c r="C55" s="58">
        <v>3</v>
      </c>
      <c r="D55" s="58" t="s">
        <v>25</v>
      </c>
      <c r="E55" s="58">
        <v>4</v>
      </c>
      <c r="F55" s="58">
        <v>9</v>
      </c>
      <c r="G55" s="58">
        <v>2</v>
      </c>
      <c r="H55" s="58">
        <v>4</v>
      </c>
      <c r="I55" s="58">
        <v>4</v>
      </c>
      <c r="J55" s="58" t="s">
        <v>25</v>
      </c>
      <c r="K55" s="46" t="s">
        <v>25</v>
      </c>
      <c r="L55" s="87">
        <v>26</v>
      </c>
    </row>
    <row r="56" spans="1:12" ht="15.6" x14ac:dyDescent="0.3">
      <c r="A56" s="66" t="s">
        <v>92</v>
      </c>
      <c r="B56" s="45" t="s">
        <v>25</v>
      </c>
      <c r="C56" s="58">
        <v>3</v>
      </c>
      <c r="D56" s="58">
        <v>4</v>
      </c>
      <c r="E56" s="58">
        <v>4</v>
      </c>
      <c r="F56" s="58">
        <v>4</v>
      </c>
      <c r="G56" s="58">
        <v>2</v>
      </c>
      <c r="H56" s="58">
        <v>5</v>
      </c>
      <c r="I56" s="58">
        <v>5</v>
      </c>
      <c r="J56" s="58">
        <v>2</v>
      </c>
      <c r="K56" s="46">
        <v>2</v>
      </c>
      <c r="L56" s="87">
        <v>31</v>
      </c>
    </row>
    <row r="57" spans="1:12" ht="15.6" x14ac:dyDescent="0.3">
      <c r="A57" s="66" t="s">
        <v>306</v>
      </c>
      <c r="B57" s="45" t="s">
        <v>25</v>
      </c>
      <c r="C57" s="58">
        <v>8</v>
      </c>
      <c r="D57" s="58">
        <v>29</v>
      </c>
      <c r="E57" s="58">
        <v>25</v>
      </c>
      <c r="F57" s="58">
        <v>28</v>
      </c>
      <c r="G57" s="58">
        <v>34</v>
      </c>
      <c r="H57" s="58">
        <v>31</v>
      </c>
      <c r="I57" s="58">
        <v>33</v>
      </c>
      <c r="J57" s="58">
        <v>49</v>
      </c>
      <c r="K57" s="46">
        <v>94</v>
      </c>
      <c r="L57" s="87">
        <v>331</v>
      </c>
    </row>
    <row r="58" spans="1:12" ht="15.6" x14ac:dyDescent="0.3">
      <c r="A58" s="66" t="s">
        <v>307</v>
      </c>
      <c r="B58" s="45">
        <v>31</v>
      </c>
      <c r="C58" s="58">
        <v>548</v>
      </c>
      <c r="D58" s="58">
        <v>1134</v>
      </c>
      <c r="E58" s="58">
        <v>1434</v>
      </c>
      <c r="F58" s="58">
        <v>1973</v>
      </c>
      <c r="G58" s="58">
        <v>2179</v>
      </c>
      <c r="H58" s="58">
        <v>2150</v>
      </c>
      <c r="I58" s="58">
        <v>1990</v>
      </c>
      <c r="J58" s="58">
        <v>1393</v>
      </c>
      <c r="K58" s="46">
        <v>1026</v>
      </c>
      <c r="L58" s="87">
        <v>13858</v>
      </c>
    </row>
    <row r="59" spans="1:12" ht="15.6" x14ac:dyDescent="0.3">
      <c r="A59" s="66" t="s">
        <v>308</v>
      </c>
      <c r="B59" s="45" t="s">
        <v>25</v>
      </c>
      <c r="C59" s="58">
        <v>27</v>
      </c>
      <c r="D59" s="58">
        <v>84</v>
      </c>
      <c r="E59" s="58">
        <v>89</v>
      </c>
      <c r="F59" s="58">
        <v>107</v>
      </c>
      <c r="G59" s="58">
        <v>114</v>
      </c>
      <c r="H59" s="58">
        <v>108</v>
      </c>
      <c r="I59" s="58">
        <v>98</v>
      </c>
      <c r="J59" s="58">
        <v>62</v>
      </c>
      <c r="K59" s="46">
        <v>55</v>
      </c>
      <c r="L59" s="87">
        <v>744</v>
      </c>
    </row>
    <row r="60" spans="1:12" ht="15.6" x14ac:dyDescent="0.3">
      <c r="A60" s="66" t="s">
        <v>309</v>
      </c>
      <c r="B60" s="45" t="s">
        <v>25</v>
      </c>
      <c r="C60" s="58">
        <v>5</v>
      </c>
      <c r="D60" s="58">
        <v>51</v>
      </c>
      <c r="E60" s="58">
        <v>84</v>
      </c>
      <c r="F60" s="58">
        <v>102</v>
      </c>
      <c r="G60" s="58">
        <v>87</v>
      </c>
      <c r="H60" s="58">
        <v>61</v>
      </c>
      <c r="I60" s="58">
        <v>44</v>
      </c>
      <c r="J60" s="58">
        <v>37</v>
      </c>
      <c r="K60" s="46">
        <v>19</v>
      </c>
      <c r="L60" s="87">
        <v>490</v>
      </c>
    </row>
    <row r="61" spans="1:12" ht="15.6" x14ac:dyDescent="0.3">
      <c r="A61" s="66" t="s">
        <v>310</v>
      </c>
      <c r="B61" s="45">
        <v>46</v>
      </c>
      <c r="C61" s="58">
        <v>204</v>
      </c>
      <c r="D61" s="58">
        <v>512</v>
      </c>
      <c r="E61" s="58">
        <v>767</v>
      </c>
      <c r="F61" s="58">
        <v>884</v>
      </c>
      <c r="G61" s="58">
        <v>824</v>
      </c>
      <c r="H61" s="58">
        <v>682</v>
      </c>
      <c r="I61" s="58">
        <v>625</v>
      </c>
      <c r="J61" s="58">
        <v>450</v>
      </c>
      <c r="K61" s="46">
        <v>308</v>
      </c>
      <c r="L61" s="87">
        <v>5302</v>
      </c>
    </row>
    <row r="62" spans="1:12" ht="15.6" x14ac:dyDescent="0.3">
      <c r="A62" s="66" t="s">
        <v>79</v>
      </c>
      <c r="B62" s="45">
        <v>1</v>
      </c>
      <c r="C62" s="58">
        <v>25</v>
      </c>
      <c r="D62" s="58">
        <v>48</v>
      </c>
      <c r="E62" s="58">
        <v>56</v>
      </c>
      <c r="F62" s="58">
        <v>62</v>
      </c>
      <c r="G62" s="58">
        <v>36</v>
      </c>
      <c r="H62" s="58">
        <v>36</v>
      </c>
      <c r="I62" s="58">
        <v>33</v>
      </c>
      <c r="J62" s="58">
        <v>25</v>
      </c>
      <c r="K62" s="46">
        <v>26</v>
      </c>
      <c r="L62" s="87">
        <v>348</v>
      </c>
    </row>
    <row r="63" spans="1:12" ht="15.6" x14ac:dyDescent="0.3">
      <c r="A63" s="66" t="s">
        <v>80</v>
      </c>
      <c r="B63" s="45" t="s">
        <v>25</v>
      </c>
      <c r="C63" s="58" t="s">
        <v>25</v>
      </c>
      <c r="D63" s="58">
        <v>5</v>
      </c>
      <c r="E63" s="58">
        <v>2</v>
      </c>
      <c r="F63" s="58">
        <v>2</v>
      </c>
      <c r="G63" s="58">
        <v>2</v>
      </c>
      <c r="H63" s="58" t="s">
        <v>25</v>
      </c>
      <c r="I63" s="58">
        <v>1</v>
      </c>
      <c r="J63" s="58" t="s">
        <v>25</v>
      </c>
      <c r="K63" s="46">
        <v>1</v>
      </c>
      <c r="L63" s="87">
        <v>13</v>
      </c>
    </row>
    <row r="64" spans="1:12" ht="31.2" x14ac:dyDescent="0.3">
      <c r="A64" s="66" t="s">
        <v>311</v>
      </c>
      <c r="B64" s="45" t="s">
        <v>25</v>
      </c>
      <c r="C64" s="58" t="s">
        <v>25</v>
      </c>
      <c r="D64" s="58">
        <v>7</v>
      </c>
      <c r="E64" s="58">
        <v>6</v>
      </c>
      <c r="F64" s="58">
        <v>15</v>
      </c>
      <c r="G64" s="58">
        <v>22</v>
      </c>
      <c r="H64" s="58">
        <v>27</v>
      </c>
      <c r="I64" s="58">
        <v>23</v>
      </c>
      <c r="J64" s="58">
        <v>23</v>
      </c>
      <c r="K64" s="46">
        <v>18</v>
      </c>
      <c r="L64" s="87">
        <v>141</v>
      </c>
    </row>
    <row r="65" spans="1:12" ht="31.2" x14ac:dyDescent="0.3">
      <c r="A65" s="66" t="s">
        <v>312</v>
      </c>
      <c r="B65" s="45">
        <v>16</v>
      </c>
      <c r="C65" s="58">
        <v>129</v>
      </c>
      <c r="D65" s="58">
        <v>220</v>
      </c>
      <c r="E65" s="58">
        <v>266</v>
      </c>
      <c r="F65" s="58">
        <v>279</v>
      </c>
      <c r="G65" s="58">
        <v>287</v>
      </c>
      <c r="H65" s="58">
        <v>264</v>
      </c>
      <c r="I65" s="58">
        <v>254</v>
      </c>
      <c r="J65" s="58">
        <v>148</v>
      </c>
      <c r="K65" s="46">
        <v>75</v>
      </c>
      <c r="L65" s="87">
        <v>1938</v>
      </c>
    </row>
    <row r="66" spans="1:12" ht="15.6" x14ac:dyDescent="0.3">
      <c r="A66" s="66" t="s">
        <v>313</v>
      </c>
      <c r="B66" s="45" t="s">
        <v>25</v>
      </c>
      <c r="C66" s="58">
        <v>9</v>
      </c>
      <c r="D66" s="58">
        <v>36</v>
      </c>
      <c r="E66" s="58">
        <v>63</v>
      </c>
      <c r="F66" s="58">
        <v>62</v>
      </c>
      <c r="G66" s="58">
        <v>96</v>
      </c>
      <c r="H66" s="58">
        <v>73</v>
      </c>
      <c r="I66" s="58">
        <v>76</v>
      </c>
      <c r="J66" s="58">
        <v>48</v>
      </c>
      <c r="K66" s="46">
        <v>27</v>
      </c>
      <c r="L66" s="87">
        <v>490</v>
      </c>
    </row>
    <row r="67" spans="1:12" ht="15.6" x14ac:dyDescent="0.3">
      <c r="A67" s="66" t="s">
        <v>64</v>
      </c>
      <c r="B67" s="45" t="s">
        <v>25</v>
      </c>
      <c r="C67" s="58">
        <v>1</v>
      </c>
      <c r="D67" s="58">
        <v>7</v>
      </c>
      <c r="E67" s="58">
        <v>6</v>
      </c>
      <c r="F67" s="58">
        <v>10</v>
      </c>
      <c r="G67" s="58">
        <v>12</v>
      </c>
      <c r="H67" s="58">
        <v>21</v>
      </c>
      <c r="I67" s="58">
        <v>18</v>
      </c>
      <c r="J67" s="58">
        <v>19</v>
      </c>
      <c r="K67" s="46">
        <v>17</v>
      </c>
      <c r="L67" s="87">
        <v>111</v>
      </c>
    </row>
    <row r="68" spans="1:12" ht="15.6" x14ac:dyDescent="0.3">
      <c r="A68" s="66" t="s">
        <v>93</v>
      </c>
      <c r="B68" s="45" t="s">
        <v>25</v>
      </c>
      <c r="C68" s="58" t="s">
        <v>25</v>
      </c>
      <c r="D68" s="58">
        <v>6</v>
      </c>
      <c r="E68" s="58">
        <v>9</v>
      </c>
      <c r="F68" s="58">
        <v>18</v>
      </c>
      <c r="G68" s="58">
        <v>13</v>
      </c>
      <c r="H68" s="58">
        <v>18</v>
      </c>
      <c r="I68" s="58">
        <v>19</v>
      </c>
      <c r="J68" s="58">
        <v>10</v>
      </c>
      <c r="K68" s="46">
        <v>11</v>
      </c>
      <c r="L68" s="87">
        <v>104</v>
      </c>
    </row>
    <row r="69" spans="1:12" ht="15.6" x14ac:dyDescent="0.3">
      <c r="A69" s="66" t="s">
        <v>94</v>
      </c>
      <c r="B69" s="45" t="s">
        <v>25</v>
      </c>
      <c r="C69" s="58" t="s">
        <v>25</v>
      </c>
      <c r="D69" s="58">
        <v>4</v>
      </c>
      <c r="E69" s="58">
        <v>9</v>
      </c>
      <c r="F69" s="58">
        <v>8</v>
      </c>
      <c r="G69" s="58">
        <v>8</v>
      </c>
      <c r="H69" s="58">
        <v>5</v>
      </c>
      <c r="I69" s="58">
        <v>9</v>
      </c>
      <c r="J69" s="58">
        <v>10</v>
      </c>
      <c r="K69" s="46">
        <v>5</v>
      </c>
      <c r="L69" s="87">
        <v>58</v>
      </c>
    </row>
    <row r="70" spans="1:12" ht="15.6" x14ac:dyDescent="0.3">
      <c r="A70" s="66" t="s">
        <v>314</v>
      </c>
      <c r="B70" s="45" t="s">
        <v>25</v>
      </c>
      <c r="C70" s="58" t="s">
        <v>25</v>
      </c>
      <c r="D70" s="58" t="s">
        <v>25</v>
      </c>
      <c r="E70" s="58">
        <v>1</v>
      </c>
      <c r="F70" s="58" t="s">
        <v>25</v>
      </c>
      <c r="G70" s="58">
        <v>2</v>
      </c>
      <c r="H70" s="58" t="s">
        <v>25</v>
      </c>
      <c r="I70" s="58">
        <v>3</v>
      </c>
      <c r="J70" s="58">
        <v>1</v>
      </c>
      <c r="K70" s="46">
        <v>1</v>
      </c>
      <c r="L70" s="87">
        <v>8</v>
      </c>
    </row>
    <row r="71" spans="1:12" ht="15.6" x14ac:dyDescent="0.3">
      <c r="A71" s="66" t="s">
        <v>315</v>
      </c>
      <c r="B71" s="45" t="s">
        <v>25</v>
      </c>
      <c r="C71" s="58">
        <v>8</v>
      </c>
      <c r="D71" s="58">
        <v>17</v>
      </c>
      <c r="E71" s="58">
        <v>28</v>
      </c>
      <c r="F71" s="58">
        <v>20</v>
      </c>
      <c r="G71" s="58">
        <v>33</v>
      </c>
      <c r="H71" s="58">
        <v>29</v>
      </c>
      <c r="I71" s="58">
        <v>21</v>
      </c>
      <c r="J71" s="58">
        <v>15</v>
      </c>
      <c r="K71" s="46">
        <v>14</v>
      </c>
      <c r="L71" s="87">
        <v>185</v>
      </c>
    </row>
    <row r="72" spans="1:12" ht="15.6" x14ac:dyDescent="0.3">
      <c r="A72" s="66" t="s">
        <v>65</v>
      </c>
      <c r="B72" s="45">
        <v>2</v>
      </c>
      <c r="C72" s="58">
        <v>10</v>
      </c>
      <c r="D72" s="58">
        <v>20</v>
      </c>
      <c r="E72" s="58">
        <v>37</v>
      </c>
      <c r="F72" s="58">
        <v>40</v>
      </c>
      <c r="G72" s="58">
        <v>44</v>
      </c>
      <c r="H72" s="58">
        <v>65</v>
      </c>
      <c r="I72" s="58">
        <v>67</v>
      </c>
      <c r="J72" s="58">
        <v>49</v>
      </c>
      <c r="K72" s="46">
        <v>33</v>
      </c>
      <c r="L72" s="87">
        <v>367</v>
      </c>
    </row>
    <row r="73" spans="1:12" ht="15.6" x14ac:dyDescent="0.3">
      <c r="A73" s="66" t="s">
        <v>66</v>
      </c>
      <c r="B73" s="45">
        <v>5</v>
      </c>
      <c r="C73" s="58">
        <v>22</v>
      </c>
      <c r="D73" s="58">
        <v>22</v>
      </c>
      <c r="E73" s="58">
        <v>32</v>
      </c>
      <c r="F73" s="58">
        <v>29</v>
      </c>
      <c r="G73" s="58">
        <v>38</v>
      </c>
      <c r="H73" s="58">
        <v>30</v>
      </c>
      <c r="I73" s="58">
        <v>32</v>
      </c>
      <c r="J73" s="58">
        <v>32</v>
      </c>
      <c r="K73" s="46">
        <v>23</v>
      </c>
      <c r="L73" s="87">
        <v>265</v>
      </c>
    </row>
    <row r="74" spans="1:12" ht="15.6" x14ac:dyDescent="0.3">
      <c r="A74" s="66" t="s">
        <v>316</v>
      </c>
      <c r="B74" s="45" t="s">
        <v>25</v>
      </c>
      <c r="C74" s="58">
        <v>3</v>
      </c>
      <c r="D74" s="58">
        <v>6</v>
      </c>
      <c r="E74" s="58">
        <v>5</v>
      </c>
      <c r="F74" s="58">
        <v>7</v>
      </c>
      <c r="G74" s="58">
        <v>9</v>
      </c>
      <c r="H74" s="58">
        <v>10</v>
      </c>
      <c r="I74" s="58">
        <v>6</v>
      </c>
      <c r="J74" s="58">
        <v>8</v>
      </c>
      <c r="K74" s="46">
        <v>5</v>
      </c>
      <c r="L74" s="87">
        <v>59</v>
      </c>
    </row>
    <row r="75" spans="1:12" ht="15.6" x14ac:dyDescent="0.3">
      <c r="A75" s="66" t="s">
        <v>317</v>
      </c>
      <c r="B75" s="45" t="s">
        <v>25</v>
      </c>
      <c r="C75" s="58" t="s">
        <v>25</v>
      </c>
      <c r="D75" s="58" t="s">
        <v>25</v>
      </c>
      <c r="E75" s="58" t="s">
        <v>25</v>
      </c>
      <c r="F75" s="58" t="s">
        <v>25</v>
      </c>
      <c r="G75" s="58" t="s">
        <v>25</v>
      </c>
      <c r="H75" s="58">
        <v>1</v>
      </c>
      <c r="I75" s="58" t="s">
        <v>25</v>
      </c>
      <c r="J75" s="58" t="s">
        <v>25</v>
      </c>
      <c r="K75" s="46" t="s">
        <v>25</v>
      </c>
      <c r="L75" s="87">
        <v>1</v>
      </c>
    </row>
    <row r="76" spans="1:12" ht="15.6" x14ac:dyDescent="0.3">
      <c r="A76" s="66" t="s">
        <v>68</v>
      </c>
      <c r="B76" s="45" t="s">
        <v>25</v>
      </c>
      <c r="C76" s="58" t="s">
        <v>25</v>
      </c>
      <c r="D76" s="58" t="s">
        <v>25</v>
      </c>
      <c r="E76" s="58" t="s">
        <v>25</v>
      </c>
      <c r="F76" s="58" t="s">
        <v>25</v>
      </c>
      <c r="G76" s="58">
        <v>2</v>
      </c>
      <c r="H76" s="58" t="s">
        <v>25</v>
      </c>
      <c r="I76" s="58">
        <v>1</v>
      </c>
      <c r="J76" s="58" t="s">
        <v>25</v>
      </c>
      <c r="K76" s="46">
        <v>2</v>
      </c>
      <c r="L76" s="87">
        <v>5</v>
      </c>
    </row>
    <row r="77" spans="1:12" ht="15.6" x14ac:dyDescent="0.3">
      <c r="A77" s="66" t="s">
        <v>95</v>
      </c>
      <c r="B77" s="45">
        <v>3</v>
      </c>
      <c r="C77" s="58">
        <v>112</v>
      </c>
      <c r="D77" s="58">
        <v>267</v>
      </c>
      <c r="E77" s="58">
        <v>270</v>
      </c>
      <c r="F77" s="58">
        <v>203</v>
      </c>
      <c r="G77" s="58">
        <v>183</v>
      </c>
      <c r="H77" s="58">
        <v>104</v>
      </c>
      <c r="I77" s="58">
        <v>96</v>
      </c>
      <c r="J77" s="58">
        <v>49</v>
      </c>
      <c r="K77" s="46">
        <v>59</v>
      </c>
      <c r="L77" s="87">
        <v>1346</v>
      </c>
    </row>
    <row r="78" spans="1:12" ht="15.6" x14ac:dyDescent="0.3">
      <c r="A78" s="66" t="s">
        <v>318</v>
      </c>
      <c r="B78" s="45">
        <v>3</v>
      </c>
      <c r="C78" s="58">
        <v>39</v>
      </c>
      <c r="D78" s="58">
        <v>36</v>
      </c>
      <c r="E78" s="58">
        <v>33</v>
      </c>
      <c r="F78" s="58">
        <v>49</v>
      </c>
      <c r="G78" s="58">
        <v>43</v>
      </c>
      <c r="H78" s="58">
        <v>62</v>
      </c>
      <c r="I78" s="58">
        <v>59</v>
      </c>
      <c r="J78" s="58">
        <v>58</v>
      </c>
      <c r="K78" s="46">
        <v>84</v>
      </c>
      <c r="L78" s="87">
        <v>466</v>
      </c>
    </row>
    <row r="79" spans="1:12" ht="15.6" x14ac:dyDescent="0.3">
      <c r="A79" s="66" t="s">
        <v>319</v>
      </c>
      <c r="B79" s="45" t="s">
        <v>25</v>
      </c>
      <c r="C79" s="58">
        <v>6</v>
      </c>
      <c r="D79" s="58">
        <v>9</v>
      </c>
      <c r="E79" s="58">
        <v>8</v>
      </c>
      <c r="F79" s="58">
        <v>27</v>
      </c>
      <c r="G79" s="58">
        <v>15</v>
      </c>
      <c r="H79" s="58">
        <v>11</v>
      </c>
      <c r="I79" s="58">
        <v>20</v>
      </c>
      <c r="J79" s="58">
        <v>17</v>
      </c>
      <c r="K79" s="46">
        <v>9</v>
      </c>
      <c r="L79" s="87">
        <v>122</v>
      </c>
    </row>
    <row r="80" spans="1:12" ht="15.6" x14ac:dyDescent="0.3">
      <c r="A80" s="66" t="s">
        <v>320</v>
      </c>
      <c r="B80" s="45">
        <v>3</v>
      </c>
      <c r="C80" s="58">
        <v>36</v>
      </c>
      <c r="D80" s="58">
        <v>72</v>
      </c>
      <c r="E80" s="58">
        <v>46</v>
      </c>
      <c r="F80" s="58">
        <v>55</v>
      </c>
      <c r="G80" s="58">
        <v>38</v>
      </c>
      <c r="H80" s="58">
        <v>51</v>
      </c>
      <c r="I80" s="58">
        <v>38</v>
      </c>
      <c r="J80" s="58">
        <v>24</v>
      </c>
      <c r="K80" s="46">
        <v>10</v>
      </c>
      <c r="L80" s="87">
        <v>373</v>
      </c>
    </row>
    <row r="81" spans="1:12" ht="15.6" x14ac:dyDescent="0.3">
      <c r="A81" s="66" t="s">
        <v>96</v>
      </c>
      <c r="B81" s="45">
        <v>1</v>
      </c>
      <c r="C81" s="58">
        <v>22</v>
      </c>
      <c r="D81" s="58">
        <v>35</v>
      </c>
      <c r="E81" s="58">
        <v>53</v>
      </c>
      <c r="F81" s="58">
        <v>48</v>
      </c>
      <c r="G81" s="58">
        <v>51</v>
      </c>
      <c r="H81" s="58">
        <v>52</v>
      </c>
      <c r="I81" s="58">
        <v>52</v>
      </c>
      <c r="J81" s="58">
        <v>31</v>
      </c>
      <c r="K81" s="46">
        <v>33</v>
      </c>
      <c r="L81" s="87">
        <v>378</v>
      </c>
    </row>
    <row r="82" spans="1:12" ht="15.6" x14ac:dyDescent="0.3">
      <c r="A82" s="66" t="s">
        <v>321</v>
      </c>
      <c r="B82" s="45" t="s">
        <v>25</v>
      </c>
      <c r="C82" s="58">
        <v>7</v>
      </c>
      <c r="D82" s="58">
        <v>19</v>
      </c>
      <c r="E82" s="58">
        <v>45</v>
      </c>
      <c r="F82" s="58">
        <v>47</v>
      </c>
      <c r="G82" s="58">
        <v>26</v>
      </c>
      <c r="H82" s="58">
        <v>28</v>
      </c>
      <c r="I82" s="58">
        <v>25</v>
      </c>
      <c r="J82" s="58">
        <v>10</v>
      </c>
      <c r="K82" s="46">
        <v>9</v>
      </c>
      <c r="L82" s="87">
        <v>216</v>
      </c>
    </row>
    <row r="83" spans="1:12" ht="15.6" x14ac:dyDescent="0.3">
      <c r="A83" s="66" t="s">
        <v>322</v>
      </c>
      <c r="B83" s="45">
        <v>8</v>
      </c>
      <c r="C83" s="58">
        <v>47</v>
      </c>
      <c r="D83" s="58">
        <v>102</v>
      </c>
      <c r="E83" s="58">
        <v>114</v>
      </c>
      <c r="F83" s="58">
        <v>154</v>
      </c>
      <c r="G83" s="58">
        <v>190</v>
      </c>
      <c r="H83" s="58">
        <v>193</v>
      </c>
      <c r="I83" s="58">
        <v>207</v>
      </c>
      <c r="J83" s="58">
        <v>147</v>
      </c>
      <c r="K83" s="46">
        <v>164</v>
      </c>
      <c r="L83" s="87">
        <v>1326</v>
      </c>
    </row>
    <row r="84" spans="1:12" ht="15.6" x14ac:dyDescent="0.3">
      <c r="A84" s="66" t="s">
        <v>323</v>
      </c>
      <c r="B84" s="45" t="s">
        <v>25</v>
      </c>
      <c r="C84" s="58">
        <v>12</v>
      </c>
      <c r="D84" s="58">
        <v>16</v>
      </c>
      <c r="E84" s="58">
        <v>24</v>
      </c>
      <c r="F84" s="58">
        <v>23</v>
      </c>
      <c r="G84" s="58">
        <v>29</v>
      </c>
      <c r="H84" s="58">
        <v>33</v>
      </c>
      <c r="I84" s="58">
        <v>27</v>
      </c>
      <c r="J84" s="58">
        <v>20</v>
      </c>
      <c r="K84" s="46">
        <v>8</v>
      </c>
      <c r="L84" s="87">
        <v>192</v>
      </c>
    </row>
    <row r="85" spans="1:12" ht="15.6" x14ac:dyDescent="0.3">
      <c r="A85" s="66" t="s">
        <v>324</v>
      </c>
      <c r="B85" s="45">
        <v>1</v>
      </c>
      <c r="C85" s="58">
        <v>9</v>
      </c>
      <c r="D85" s="58">
        <v>18</v>
      </c>
      <c r="E85" s="58">
        <v>38</v>
      </c>
      <c r="F85" s="58">
        <v>56</v>
      </c>
      <c r="G85" s="58">
        <v>50</v>
      </c>
      <c r="H85" s="58">
        <v>31</v>
      </c>
      <c r="I85" s="58">
        <v>45</v>
      </c>
      <c r="J85" s="58">
        <v>24</v>
      </c>
      <c r="K85" s="46">
        <v>15</v>
      </c>
      <c r="L85" s="87">
        <v>287</v>
      </c>
    </row>
    <row r="86" spans="1:12" ht="15.6" x14ac:dyDescent="0.3">
      <c r="A86" s="66" t="s">
        <v>67</v>
      </c>
      <c r="B86" s="45">
        <v>6</v>
      </c>
      <c r="C86" s="58">
        <v>19</v>
      </c>
      <c r="D86" s="58">
        <v>15</v>
      </c>
      <c r="E86" s="58">
        <v>15</v>
      </c>
      <c r="F86" s="58">
        <v>10</v>
      </c>
      <c r="G86" s="58">
        <v>11</v>
      </c>
      <c r="H86" s="58">
        <v>10</v>
      </c>
      <c r="I86" s="58">
        <v>8</v>
      </c>
      <c r="J86" s="58">
        <v>7</v>
      </c>
      <c r="K86" s="46">
        <v>13</v>
      </c>
      <c r="L86" s="87">
        <v>114</v>
      </c>
    </row>
    <row r="87" spans="1:12" ht="15.6" x14ac:dyDescent="0.3">
      <c r="A87" s="66" t="s">
        <v>97</v>
      </c>
      <c r="B87" s="45" t="s">
        <v>25</v>
      </c>
      <c r="C87" s="58">
        <v>4</v>
      </c>
      <c r="D87" s="58">
        <v>9</v>
      </c>
      <c r="E87" s="58">
        <v>27</v>
      </c>
      <c r="F87" s="58">
        <v>20</v>
      </c>
      <c r="G87" s="58">
        <v>23</v>
      </c>
      <c r="H87" s="58">
        <v>14</v>
      </c>
      <c r="I87" s="58">
        <v>17</v>
      </c>
      <c r="J87" s="58">
        <v>9</v>
      </c>
      <c r="K87" s="46">
        <v>14</v>
      </c>
      <c r="L87" s="87">
        <v>137</v>
      </c>
    </row>
    <row r="88" spans="1:12" ht="15.6" x14ac:dyDescent="0.3">
      <c r="A88" s="66" t="s">
        <v>77</v>
      </c>
      <c r="B88" s="45" t="s">
        <v>25</v>
      </c>
      <c r="C88" s="58" t="s">
        <v>25</v>
      </c>
      <c r="D88" s="58">
        <v>2</v>
      </c>
      <c r="E88" s="58">
        <v>7</v>
      </c>
      <c r="F88" s="58">
        <v>7</v>
      </c>
      <c r="G88" s="58">
        <v>2</v>
      </c>
      <c r="H88" s="58">
        <v>7</v>
      </c>
      <c r="I88" s="58">
        <v>4</v>
      </c>
      <c r="J88" s="58">
        <v>5</v>
      </c>
      <c r="K88" s="46">
        <v>3</v>
      </c>
      <c r="L88" s="87">
        <v>37</v>
      </c>
    </row>
    <row r="89" spans="1:12" ht="15.6" x14ac:dyDescent="0.3">
      <c r="A89" s="66" t="s">
        <v>98</v>
      </c>
      <c r="B89" s="45">
        <v>7</v>
      </c>
      <c r="C89" s="58">
        <v>177</v>
      </c>
      <c r="D89" s="58">
        <v>365</v>
      </c>
      <c r="E89" s="58">
        <v>355</v>
      </c>
      <c r="F89" s="58">
        <v>349</v>
      </c>
      <c r="G89" s="58">
        <v>339</v>
      </c>
      <c r="H89" s="58">
        <v>363</v>
      </c>
      <c r="I89" s="58">
        <v>343</v>
      </c>
      <c r="J89" s="58">
        <v>287</v>
      </c>
      <c r="K89" s="46">
        <v>191</v>
      </c>
      <c r="L89" s="87">
        <v>2776</v>
      </c>
    </row>
    <row r="90" spans="1:12" ht="15.6" x14ac:dyDescent="0.3">
      <c r="A90" s="66" t="s">
        <v>99</v>
      </c>
      <c r="B90" s="45" t="s">
        <v>25</v>
      </c>
      <c r="C90" s="58">
        <v>1</v>
      </c>
      <c r="D90" s="58">
        <v>6</v>
      </c>
      <c r="E90" s="58">
        <v>16</v>
      </c>
      <c r="F90" s="58">
        <v>13</v>
      </c>
      <c r="G90" s="58">
        <v>18</v>
      </c>
      <c r="H90" s="58">
        <v>15</v>
      </c>
      <c r="I90" s="58">
        <v>10</v>
      </c>
      <c r="J90" s="58">
        <v>12</v>
      </c>
      <c r="K90" s="46">
        <v>1</v>
      </c>
      <c r="L90" s="87">
        <v>92</v>
      </c>
    </row>
    <row r="91" spans="1:12" ht="15.6" x14ac:dyDescent="0.3">
      <c r="A91" s="66" t="s">
        <v>100</v>
      </c>
      <c r="B91" s="45">
        <v>3</v>
      </c>
      <c r="C91" s="58">
        <v>117</v>
      </c>
      <c r="D91" s="58">
        <v>401</v>
      </c>
      <c r="E91" s="58">
        <v>618</v>
      </c>
      <c r="F91" s="58">
        <v>759</v>
      </c>
      <c r="G91" s="58">
        <v>764</v>
      </c>
      <c r="H91" s="58">
        <v>750</v>
      </c>
      <c r="I91" s="58">
        <v>705</v>
      </c>
      <c r="J91" s="58">
        <v>557</v>
      </c>
      <c r="K91" s="46">
        <v>392</v>
      </c>
      <c r="L91" s="87">
        <v>5066</v>
      </c>
    </row>
    <row r="92" spans="1:12" ht="15.6" x14ac:dyDescent="0.3">
      <c r="A92" s="66" t="s">
        <v>325</v>
      </c>
      <c r="B92" s="45">
        <v>1</v>
      </c>
      <c r="C92" s="58">
        <v>8</v>
      </c>
      <c r="D92" s="58">
        <v>29</v>
      </c>
      <c r="E92" s="58">
        <v>46</v>
      </c>
      <c r="F92" s="58">
        <v>40</v>
      </c>
      <c r="G92" s="58">
        <v>63</v>
      </c>
      <c r="H92" s="58">
        <v>59</v>
      </c>
      <c r="I92" s="58">
        <v>54</v>
      </c>
      <c r="J92" s="58">
        <v>38</v>
      </c>
      <c r="K92" s="46">
        <v>26</v>
      </c>
      <c r="L92" s="87">
        <v>364</v>
      </c>
    </row>
    <row r="93" spans="1:12" ht="15.6" x14ac:dyDescent="0.3">
      <c r="A93" s="66" t="s">
        <v>326</v>
      </c>
      <c r="B93" s="45">
        <v>197</v>
      </c>
      <c r="C93" s="58">
        <v>1557</v>
      </c>
      <c r="D93" s="58">
        <v>2408</v>
      </c>
      <c r="E93" s="58">
        <v>2727</v>
      </c>
      <c r="F93" s="58">
        <v>4060</v>
      </c>
      <c r="G93" s="58">
        <v>4629</v>
      </c>
      <c r="H93" s="58">
        <v>5228</v>
      </c>
      <c r="I93" s="58">
        <v>5045</v>
      </c>
      <c r="J93" s="58">
        <v>3714</v>
      </c>
      <c r="K93" s="46">
        <v>2731</v>
      </c>
      <c r="L93" s="87">
        <v>32296</v>
      </c>
    </row>
    <row r="94" spans="1:12" ht="15.6" x14ac:dyDescent="0.3">
      <c r="A94" s="66" t="s">
        <v>101</v>
      </c>
      <c r="B94" s="45">
        <v>3</v>
      </c>
      <c r="C94" s="58">
        <v>145</v>
      </c>
      <c r="D94" s="58">
        <v>333</v>
      </c>
      <c r="E94" s="58">
        <v>359</v>
      </c>
      <c r="F94" s="58">
        <v>310</v>
      </c>
      <c r="G94" s="58">
        <v>251</v>
      </c>
      <c r="H94" s="58">
        <v>192</v>
      </c>
      <c r="I94" s="58">
        <v>150</v>
      </c>
      <c r="J94" s="58">
        <v>100</v>
      </c>
      <c r="K94" s="46">
        <v>84</v>
      </c>
      <c r="L94" s="87">
        <v>1927</v>
      </c>
    </row>
    <row r="95" spans="1:12" ht="15.6" x14ac:dyDescent="0.3">
      <c r="A95" s="66" t="s">
        <v>102</v>
      </c>
      <c r="B95" s="45">
        <v>13</v>
      </c>
      <c r="C95" s="58">
        <v>202</v>
      </c>
      <c r="D95" s="58">
        <v>391</v>
      </c>
      <c r="E95" s="58">
        <v>415</v>
      </c>
      <c r="F95" s="58">
        <v>451</v>
      </c>
      <c r="G95" s="58">
        <v>414</v>
      </c>
      <c r="H95" s="58">
        <v>405</v>
      </c>
      <c r="I95" s="58">
        <v>380</v>
      </c>
      <c r="J95" s="58">
        <v>276</v>
      </c>
      <c r="K95" s="46">
        <v>216</v>
      </c>
      <c r="L95" s="87">
        <v>3163</v>
      </c>
    </row>
    <row r="96" spans="1:12" ht="15.6" x14ac:dyDescent="0.3">
      <c r="A96" s="66" t="s">
        <v>327</v>
      </c>
      <c r="B96" s="45" t="s">
        <v>25</v>
      </c>
      <c r="C96" s="58">
        <v>66</v>
      </c>
      <c r="D96" s="58">
        <v>248</v>
      </c>
      <c r="E96" s="58">
        <v>249</v>
      </c>
      <c r="F96" s="58">
        <v>258</v>
      </c>
      <c r="G96" s="58">
        <v>204</v>
      </c>
      <c r="H96" s="58">
        <v>160</v>
      </c>
      <c r="I96" s="58">
        <v>97</v>
      </c>
      <c r="J96" s="58">
        <v>68</v>
      </c>
      <c r="K96" s="46">
        <v>46</v>
      </c>
      <c r="L96" s="87">
        <v>1396</v>
      </c>
    </row>
    <row r="97" spans="1:12" ht="15.6" x14ac:dyDescent="0.3">
      <c r="A97" s="66" t="s">
        <v>103</v>
      </c>
      <c r="B97" s="45">
        <v>90</v>
      </c>
      <c r="C97" s="58">
        <v>1041</v>
      </c>
      <c r="D97" s="58">
        <v>1817</v>
      </c>
      <c r="E97" s="58">
        <v>2181</v>
      </c>
      <c r="F97" s="58">
        <v>2535</v>
      </c>
      <c r="G97" s="58">
        <v>2781</v>
      </c>
      <c r="H97" s="58">
        <v>2676</v>
      </c>
      <c r="I97" s="58">
        <v>2849</v>
      </c>
      <c r="J97" s="58">
        <v>2409</v>
      </c>
      <c r="K97" s="46">
        <v>1863</v>
      </c>
      <c r="L97" s="87">
        <v>20242</v>
      </c>
    </row>
    <row r="98" spans="1:12" ht="15.6" x14ac:dyDescent="0.3">
      <c r="A98" s="66" t="s">
        <v>328</v>
      </c>
      <c r="B98" s="45" t="s">
        <v>25</v>
      </c>
      <c r="C98" s="58" t="s">
        <v>25</v>
      </c>
      <c r="D98" s="58">
        <v>2</v>
      </c>
      <c r="E98" s="58">
        <v>9</v>
      </c>
      <c r="F98" s="58">
        <v>8</v>
      </c>
      <c r="G98" s="58">
        <v>2</v>
      </c>
      <c r="H98" s="58">
        <v>2</v>
      </c>
      <c r="I98" s="58">
        <v>3</v>
      </c>
      <c r="J98" s="58">
        <v>2</v>
      </c>
      <c r="K98" s="46" t="s">
        <v>25</v>
      </c>
      <c r="L98" s="87">
        <v>28</v>
      </c>
    </row>
    <row r="99" spans="1:12" ht="15.6" x14ac:dyDescent="0.3">
      <c r="A99" s="66" t="s">
        <v>104</v>
      </c>
      <c r="B99" s="45" t="s">
        <v>25</v>
      </c>
      <c r="C99" s="58">
        <v>19</v>
      </c>
      <c r="D99" s="58">
        <v>17</v>
      </c>
      <c r="E99" s="58">
        <v>22</v>
      </c>
      <c r="F99" s="58">
        <v>23</v>
      </c>
      <c r="G99" s="58">
        <v>31</v>
      </c>
      <c r="H99" s="58">
        <v>19</v>
      </c>
      <c r="I99" s="58">
        <v>27</v>
      </c>
      <c r="J99" s="58">
        <v>15</v>
      </c>
      <c r="K99" s="46">
        <v>10</v>
      </c>
      <c r="L99" s="87">
        <v>183</v>
      </c>
    </row>
    <row r="100" spans="1:12" ht="15.6" x14ac:dyDescent="0.3">
      <c r="A100" s="66" t="s">
        <v>105</v>
      </c>
      <c r="B100" s="45" t="s">
        <v>25</v>
      </c>
      <c r="C100" s="58">
        <v>79</v>
      </c>
      <c r="D100" s="58">
        <v>222</v>
      </c>
      <c r="E100" s="58">
        <v>271</v>
      </c>
      <c r="F100" s="58">
        <v>316</v>
      </c>
      <c r="G100" s="58">
        <v>313</v>
      </c>
      <c r="H100" s="58">
        <v>319</v>
      </c>
      <c r="I100" s="58">
        <v>351</v>
      </c>
      <c r="J100" s="58">
        <v>254</v>
      </c>
      <c r="K100" s="46">
        <v>221</v>
      </c>
      <c r="L100" s="87">
        <v>2346</v>
      </c>
    </row>
    <row r="101" spans="1:12" ht="15.6" x14ac:dyDescent="0.3">
      <c r="A101" s="66" t="s">
        <v>106</v>
      </c>
      <c r="B101" s="45">
        <v>1</v>
      </c>
      <c r="C101" s="58">
        <v>20</v>
      </c>
      <c r="D101" s="58">
        <v>39</v>
      </c>
      <c r="E101" s="58">
        <v>36</v>
      </c>
      <c r="F101" s="58">
        <v>36</v>
      </c>
      <c r="G101" s="58">
        <v>44</v>
      </c>
      <c r="H101" s="58">
        <v>34</v>
      </c>
      <c r="I101" s="58">
        <v>41</v>
      </c>
      <c r="J101" s="58">
        <v>40</v>
      </c>
      <c r="K101" s="46">
        <v>27</v>
      </c>
      <c r="L101" s="87">
        <v>318</v>
      </c>
    </row>
    <row r="102" spans="1:12" ht="16.2" thickBot="1" x14ac:dyDescent="0.35">
      <c r="A102" s="67" t="s">
        <v>7</v>
      </c>
      <c r="B102" s="51">
        <v>675</v>
      </c>
      <c r="C102" s="59">
        <v>7422</v>
      </c>
      <c r="D102" s="59">
        <v>14730</v>
      </c>
      <c r="E102" s="59">
        <v>17675</v>
      </c>
      <c r="F102" s="59">
        <v>21515</v>
      </c>
      <c r="G102" s="59">
        <v>22467</v>
      </c>
      <c r="H102" s="59">
        <v>22065</v>
      </c>
      <c r="I102" s="59">
        <v>21897</v>
      </c>
      <c r="J102" s="59">
        <v>17004</v>
      </c>
      <c r="K102" s="52">
        <v>14019</v>
      </c>
      <c r="L102" s="90">
        <v>159469</v>
      </c>
    </row>
    <row r="103" spans="1:12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</row>
    <row r="104" spans="1:12" ht="15.6" x14ac:dyDescent="0.3">
      <c r="A104" s="60" t="s">
        <v>8</v>
      </c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</row>
    <row r="105" spans="1:12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</row>
    <row r="106" spans="1:12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</row>
    <row r="107" spans="1:12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</row>
    <row r="108" spans="1:12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</row>
    <row r="109" spans="1:12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</row>
    <row r="110" spans="1:12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</row>
    <row r="111" spans="1:12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</row>
    <row r="112" spans="1:12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</row>
    <row r="113" spans="1:12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</row>
    <row r="114" spans="1:12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</row>
    <row r="115" spans="1:12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</row>
    <row r="116" spans="1:12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</row>
    <row r="117" spans="1:12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</row>
    <row r="118" spans="1:12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</row>
    <row r="119" spans="1:12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</row>
    <row r="120" spans="1:12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</row>
    <row r="121" spans="1:12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</row>
    <row r="122" spans="1:12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</row>
    <row r="123" spans="1:12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</row>
    <row r="124" spans="1:12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</row>
    <row r="125" spans="1:12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</row>
    <row r="126" spans="1:12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</row>
    <row r="127" spans="1:12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</row>
    <row r="128" spans="1:12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</row>
    <row r="129" spans="1:12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</row>
    <row r="130" spans="1:12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</row>
    <row r="131" spans="1:12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</row>
    <row r="132" spans="1:12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</row>
    <row r="133" spans="1:12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</row>
    <row r="134" spans="1:12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</row>
    <row r="135" spans="1:12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</row>
    <row r="136" spans="1:12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</row>
    <row r="137" spans="1:12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</row>
    <row r="138" spans="1:12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</row>
    <row r="139" spans="1:12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</row>
    <row r="140" spans="1:12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</row>
    <row r="141" spans="1:12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</row>
    <row r="142" spans="1:12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</row>
    <row r="143" spans="1:12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</row>
    <row r="144" spans="1:12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</row>
    <row r="145" spans="1:12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</row>
    <row r="146" spans="1:12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</row>
    <row r="147" spans="1:12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</row>
    <row r="148" spans="1:12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</row>
    <row r="149" spans="1:12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</row>
    <row r="150" spans="1:12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</row>
    <row r="151" spans="1:12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</row>
    <row r="152" spans="1:12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</row>
    <row r="153" spans="1:12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</row>
    <row r="154" spans="1:12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</row>
    <row r="155" spans="1:12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</row>
    <row r="156" spans="1:12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</row>
    <row r="157" spans="1:12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</row>
    <row r="158" spans="1:12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</row>
    <row r="159" spans="1:12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</row>
    <row r="160" spans="1:12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</row>
    <row r="161" spans="1:12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</row>
    <row r="162" spans="1:12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</row>
    <row r="163" spans="1:12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</row>
    <row r="164" spans="1:12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</row>
    <row r="165" spans="1:12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</row>
    <row r="166" spans="1:12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</row>
    <row r="167" spans="1:12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</row>
    <row r="168" spans="1:12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</row>
    <row r="169" spans="1:12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</row>
    <row r="170" spans="1:12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</row>
    <row r="171" spans="1:12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</row>
    <row r="172" spans="1:12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</row>
    <row r="173" spans="1:12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</row>
    <row r="174" spans="1:12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</row>
    <row r="175" spans="1:12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</row>
    <row r="176" spans="1:12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</row>
    <row r="177" spans="1:12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</row>
    <row r="178" spans="1:12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</row>
    <row r="179" spans="1:12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</row>
    <row r="180" spans="1:12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</row>
    <row r="181" spans="1:12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</row>
    <row r="182" spans="1:12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</row>
    <row r="183" spans="1:12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</row>
    <row r="184" spans="1:12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</row>
    <row r="185" spans="1:12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</row>
    <row r="186" spans="1:12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</row>
    <row r="187" spans="1:12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</row>
    <row r="188" spans="1:12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</row>
    <row r="189" spans="1:12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</row>
    <row r="190" spans="1:12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</row>
    <row r="191" spans="1:12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</row>
    <row r="192" spans="1:12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</row>
    <row r="193" spans="1:12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</row>
    <row r="194" spans="1:12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</row>
    <row r="195" spans="1:12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</row>
    <row r="196" spans="1:12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</row>
    <row r="197" spans="1:12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</row>
    <row r="198" spans="1:12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</row>
    <row r="199" spans="1:12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</row>
    <row r="200" spans="1:12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</row>
    <row r="201" spans="1:12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</row>
    <row r="202" spans="1:12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</row>
    <row r="203" spans="1:12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</row>
    <row r="204" spans="1:12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</row>
    <row r="205" spans="1:12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</row>
    <row r="206" spans="1:12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</row>
    <row r="207" spans="1:12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</row>
    <row r="208" spans="1:12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</row>
    <row r="209" spans="1:12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</row>
    <row r="210" spans="1:12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</row>
    <row r="211" spans="1:12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</row>
    <row r="212" spans="1:12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</row>
    <row r="213" spans="1:12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</row>
    <row r="214" spans="1:12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</row>
    <row r="215" spans="1:12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</row>
    <row r="216" spans="1:12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</row>
    <row r="217" spans="1:12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</row>
    <row r="218" spans="1:12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</row>
    <row r="219" spans="1:12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</row>
    <row r="220" spans="1:12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</row>
    <row r="221" spans="1:12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</row>
    <row r="222" spans="1:12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</row>
    <row r="223" spans="1:12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</row>
    <row r="224" spans="1:12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</row>
    <row r="225" spans="1:12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</row>
    <row r="226" spans="1:12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</row>
    <row r="227" spans="1:12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</row>
    <row r="228" spans="1:12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</row>
    <row r="229" spans="1:12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</row>
    <row r="230" spans="1:12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</row>
    <row r="231" spans="1:12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</row>
    <row r="232" spans="1:12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</row>
    <row r="233" spans="1:12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</row>
    <row r="234" spans="1:12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</row>
    <row r="235" spans="1:12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</row>
    <row r="236" spans="1:12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</row>
    <row r="237" spans="1:12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</row>
    <row r="238" spans="1:12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</row>
    <row r="239" spans="1:12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</row>
    <row r="240" spans="1:12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</row>
    <row r="241" spans="1:12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</row>
    <row r="242" spans="1:12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</row>
    <row r="243" spans="1:12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</row>
    <row r="244" spans="1:12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</row>
    <row r="245" spans="1:12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</row>
    <row r="246" spans="1:12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</row>
    <row r="247" spans="1:12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</row>
    <row r="248" spans="1:12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</row>
    <row r="249" spans="1:12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</row>
    <row r="250" spans="1:12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</row>
    <row r="251" spans="1:12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</row>
    <row r="252" spans="1:12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</row>
    <row r="253" spans="1:12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</row>
    <row r="254" spans="1:12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</row>
    <row r="255" spans="1:12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</row>
    <row r="256" spans="1:12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</row>
    <row r="257" spans="1:12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</row>
    <row r="258" spans="1:12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</row>
    <row r="259" spans="1:12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</row>
    <row r="260" spans="1:12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</row>
    <row r="261" spans="1:12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</row>
    <row r="262" spans="1:12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</row>
    <row r="263" spans="1:12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</row>
    <row r="264" spans="1:12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</row>
    <row r="265" spans="1:12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</row>
    <row r="266" spans="1:12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</row>
    <row r="267" spans="1:12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</row>
    <row r="268" spans="1:12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</row>
    <row r="269" spans="1:12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</row>
    <row r="270" spans="1:12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</row>
    <row r="271" spans="1:12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</row>
    <row r="272" spans="1:12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</row>
    <row r="273" spans="1:12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</row>
    <row r="274" spans="1:12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</row>
    <row r="275" spans="1:12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</row>
    <row r="276" spans="1:12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</row>
    <row r="277" spans="1:12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</row>
    <row r="278" spans="1:12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</row>
    <row r="279" spans="1:12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</row>
    <row r="280" spans="1:12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</row>
    <row r="281" spans="1:12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</row>
    <row r="282" spans="1:12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</row>
    <row r="283" spans="1:12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</row>
    <row r="284" spans="1:12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</row>
    <row r="285" spans="1:12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</row>
    <row r="286" spans="1:12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</row>
    <row r="287" spans="1:12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</row>
    <row r="288" spans="1:12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</row>
    <row r="289" spans="1:12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</row>
    <row r="290" spans="1:12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</row>
    <row r="291" spans="1:12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</row>
    <row r="292" spans="1:12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</row>
    <row r="293" spans="1:12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</row>
    <row r="294" spans="1:12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</row>
    <row r="295" spans="1:12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</row>
    <row r="296" spans="1:12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</row>
    <row r="297" spans="1:12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</row>
    <row r="298" spans="1:12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</row>
    <row r="299" spans="1:12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</row>
    <row r="300" spans="1:12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</row>
  </sheetData>
  <mergeCells count="3">
    <mergeCell ref="A3:A4"/>
    <mergeCell ref="B3:K3"/>
    <mergeCell ref="L3:L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22.5546875" customWidth="1"/>
    <col min="2" max="15" width="11" customWidth="1"/>
  </cols>
  <sheetData>
    <row r="1" spans="1:15" ht="15.6" x14ac:dyDescent="0.3">
      <c r="A1" s="54" t="s">
        <v>452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" thickBot="1" x14ac:dyDescent="0.35">
      <c r="A3" s="338" t="s">
        <v>0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</row>
    <row r="4" spans="1:15" ht="15" customHeight="1" x14ac:dyDescent="0.3">
      <c r="A4" s="330" t="s">
        <v>9</v>
      </c>
      <c r="B4" s="326" t="s">
        <v>10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34" t="s">
        <v>7</v>
      </c>
    </row>
    <row r="5" spans="1:15" ht="15" thickBot="1" x14ac:dyDescent="0.35">
      <c r="A5" s="331"/>
      <c r="B5" s="111" t="s">
        <v>11</v>
      </c>
      <c r="C5" s="27" t="s">
        <v>12</v>
      </c>
      <c r="D5" s="27" t="s">
        <v>13</v>
      </c>
      <c r="E5" s="27" t="s">
        <v>14</v>
      </c>
      <c r="F5" s="27" t="s">
        <v>15</v>
      </c>
      <c r="G5" s="27" t="s">
        <v>16</v>
      </c>
      <c r="H5" s="27" t="s">
        <v>17</v>
      </c>
      <c r="I5" s="27" t="s">
        <v>18</v>
      </c>
      <c r="J5" s="27" t="s">
        <v>19</v>
      </c>
      <c r="K5" s="27" t="s">
        <v>20</v>
      </c>
      <c r="L5" s="27" t="s">
        <v>21</v>
      </c>
      <c r="M5" s="27" t="s">
        <v>22</v>
      </c>
      <c r="N5" s="110" t="s">
        <v>23</v>
      </c>
      <c r="O5" s="335"/>
    </row>
    <row r="6" spans="1:15" ht="15.6" x14ac:dyDescent="0.3">
      <c r="A6" s="65" t="s">
        <v>24</v>
      </c>
      <c r="B6" s="41">
        <v>69</v>
      </c>
      <c r="C6" s="42">
        <v>4</v>
      </c>
      <c r="D6" s="41">
        <v>106</v>
      </c>
      <c r="E6" s="57">
        <v>30</v>
      </c>
      <c r="F6" s="57">
        <v>40</v>
      </c>
      <c r="G6" s="57">
        <v>41</v>
      </c>
      <c r="H6" s="57">
        <v>2</v>
      </c>
      <c r="I6" s="42" t="s">
        <v>25</v>
      </c>
      <c r="J6" s="41" t="s">
        <v>25</v>
      </c>
      <c r="K6" s="42" t="s">
        <v>25</v>
      </c>
      <c r="L6" s="41" t="s">
        <v>25</v>
      </c>
      <c r="M6" s="57" t="s">
        <v>25</v>
      </c>
      <c r="N6" s="42" t="s">
        <v>25</v>
      </c>
      <c r="O6" s="84">
        <v>292</v>
      </c>
    </row>
    <row r="7" spans="1:15" ht="15.6" x14ac:dyDescent="0.3">
      <c r="A7" s="66" t="s">
        <v>26</v>
      </c>
      <c r="B7" s="45">
        <v>306</v>
      </c>
      <c r="C7" s="46">
        <v>879</v>
      </c>
      <c r="D7" s="45">
        <v>22</v>
      </c>
      <c r="E7" s="58">
        <v>159</v>
      </c>
      <c r="F7" s="58">
        <v>693</v>
      </c>
      <c r="G7" s="58">
        <v>1260</v>
      </c>
      <c r="H7" s="58">
        <v>932</v>
      </c>
      <c r="I7" s="46">
        <v>308</v>
      </c>
      <c r="J7" s="45">
        <v>21</v>
      </c>
      <c r="K7" s="46" t="s">
        <v>25</v>
      </c>
      <c r="L7" s="45" t="s">
        <v>25</v>
      </c>
      <c r="M7" s="58" t="s">
        <v>25</v>
      </c>
      <c r="N7" s="46" t="s">
        <v>25</v>
      </c>
      <c r="O7" s="87">
        <v>4580</v>
      </c>
    </row>
    <row r="8" spans="1:15" ht="15.6" x14ac:dyDescent="0.3">
      <c r="A8" s="66" t="s">
        <v>27</v>
      </c>
      <c r="B8" s="45">
        <v>165</v>
      </c>
      <c r="C8" s="46">
        <v>644</v>
      </c>
      <c r="D8" s="45">
        <v>22</v>
      </c>
      <c r="E8" s="58">
        <v>104</v>
      </c>
      <c r="F8" s="58">
        <v>1090</v>
      </c>
      <c r="G8" s="58">
        <v>2691</v>
      </c>
      <c r="H8" s="58">
        <v>2867</v>
      </c>
      <c r="I8" s="46">
        <v>3375</v>
      </c>
      <c r="J8" s="45">
        <v>1178</v>
      </c>
      <c r="K8" s="46">
        <v>66</v>
      </c>
      <c r="L8" s="45">
        <v>2</v>
      </c>
      <c r="M8" s="58" t="s">
        <v>25</v>
      </c>
      <c r="N8" s="46" t="s">
        <v>25</v>
      </c>
      <c r="O8" s="87">
        <v>12204</v>
      </c>
    </row>
    <row r="9" spans="1:15" ht="15.6" x14ac:dyDescent="0.3">
      <c r="A9" s="66" t="s">
        <v>28</v>
      </c>
      <c r="B9" s="45">
        <v>139</v>
      </c>
      <c r="C9" s="46">
        <v>131</v>
      </c>
      <c r="D9" s="45">
        <v>16</v>
      </c>
      <c r="E9" s="58">
        <v>102</v>
      </c>
      <c r="F9" s="58">
        <v>1062</v>
      </c>
      <c r="G9" s="58">
        <v>2370</v>
      </c>
      <c r="H9" s="58">
        <v>2663</v>
      </c>
      <c r="I9" s="46">
        <v>4639</v>
      </c>
      <c r="J9" s="45">
        <v>3853</v>
      </c>
      <c r="K9" s="46">
        <v>708</v>
      </c>
      <c r="L9" s="45">
        <v>24</v>
      </c>
      <c r="M9" s="58">
        <v>2</v>
      </c>
      <c r="N9" s="46" t="s">
        <v>25</v>
      </c>
      <c r="O9" s="87">
        <v>15709</v>
      </c>
    </row>
    <row r="10" spans="1:15" ht="15.6" x14ac:dyDescent="0.3">
      <c r="A10" s="66" t="s">
        <v>29</v>
      </c>
      <c r="B10" s="45">
        <v>79</v>
      </c>
      <c r="C10" s="46">
        <v>59</v>
      </c>
      <c r="D10" s="45">
        <v>27</v>
      </c>
      <c r="E10" s="58">
        <v>113</v>
      </c>
      <c r="F10" s="58">
        <v>1064</v>
      </c>
      <c r="G10" s="58">
        <v>2643</v>
      </c>
      <c r="H10" s="58">
        <v>2709</v>
      </c>
      <c r="I10" s="46">
        <v>5281</v>
      </c>
      <c r="J10" s="45">
        <v>5394</v>
      </c>
      <c r="K10" s="46">
        <v>2048</v>
      </c>
      <c r="L10" s="45">
        <v>171</v>
      </c>
      <c r="M10" s="58">
        <v>13</v>
      </c>
      <c r="N10" s="46" t="s">
        <v>25</v>
      </c>
      <c r="O10" s="87">
        <v>19601</v>
      </c>
    </row>
    <row r="11" spans="1:15" ht="15.6" x14ac:dyDescent="0.3">
      <c r="A11" s="66" t="s">
        <v>30</v>
      </c>
      <c r="B11" s="45">
        <v>53</v>
      </c>
      <c r="C11" s="46">
        <v>34</v>
      </c>
      <c r="D11" s="45">
        <v>17</v>
      </c>
      <c r="E11" s="58">
        <v>100</v>
      </c>
      <c r="F11" s="58">
        <v>1094</v>
      </c>
      <c r="G11" s="58">
        <v>3009</v>
      </c>
      <c r="H11" s="58">
        <v>2536</v>
      </c>
      <c r="I11" s="46">
        <v>5117</v>
      </c>
      <c r="J11" s="45">
        <v>5492</v>
      </c>
      <c r="K11" s="46">
        <v>2743</v>
      </c>
      <c r="L11" s="45">
        <v>474</v>
      </c>
      <c r="M11" s="58">
        <v>80</v>
      </c>
      <c r="N11" s="46">
        <v>6</v>
      </c>
      <c r="O11" s="87">
        <v>20755</v>
      </c>
    </row>
    <row r="12" spans="1:15" ht="15.6" x14ac:dyDescent="0.3">
      <c r="A12" s="66" t="s">
        <v>31</v>
      </c>
      <c r="B12" s="45">
        <v>36</v>
      </c>
      <c r="C12" s="46">
        <v>12</v>
      </c>
      <c r="D12" s="45">
        <v>20</v>
      </c>
      <c r="E12" s="58">
        <v>130</v>
      </c>
      <c r="F12" s="58">
        <v>1117</v>
      </c>
      <c r="G12" s="58">
        <v>3291</v>
      </c>
      <c r="H12" s="58">
        <v>2572</v>
      </c>
      <c r="I12" s="46">
        <v>4870</v>
      </c>
      <c r="J12" s="45">
        <v>4947</v>
      </c>
      <c r="K12" s="46">
        <v>2737</v>
      </c>
      <c r="L12" s="45">
        <v>549</v>
      </c>
      <c r="M12" s="58">
        <v>142</v>
      </c>
      <c r="N12" s="46">
        <v>21</v>
      </c>
      <c r="O12" s="87">
        <v>20444</v>
      </c>
    </row>
    <row r="13" spans="1:15" ht="15.6" x14ac:dyDescent="0.3">
      <c r="A13" s="66" t="s">
        <v>32</v>
      </c>
      <c r="B13" s="45">
        <v>24</v>
      </c>
      <c r="C13" s="46">
        <v>7</v>
      </c>
      <c r="D13" s="45">
        <v>35</v>
      </c>
      <c r="E13" s="58">
        <v>201</v>
      </c>
      <c r="F13" s="58">
        <v>1302</v>
      </c>
      <c r="G13" s="58">
        <v>3538</v>
      </c>
      <c r="H13" s="58">
        <v>2637</v>
      </c>
      <c r="I13" s="46">
        <v>4657</v>
      </c>
      <c r="J13" s="45">
        <v>4560</v>
      </c>
      <c r="K13" s="46">
        <v>2588</v>
      </c>
      <c r="L13" s="45">
        <v>532</v>
      </c>
      <c r="M13" s="58">
        <v>213</v>
      </c>
      <c r="N13" s="46">
        <v>47</v>
      </c>
      <c r="O13" s="87">
        <v>20341</v>
      </c>
    </row>
    <row r="14" spans="1:15" ht="15.6" x14ac:dyDescent="0.3">
      <c r="A14" s="66" t="s">
        <v>33</v>
      </c>
      <c r="B14" s="45">
        <v>14</v>
      </c>
      <c r="C14" s="46">
        <v>2</v>
      </c>
      <c r="D14" s="45">
        <v>26</v>
      </c>
      <c r="E14" s="58">
        <v>222</v>
      </c>
      <c r="F14" s="58">
        <v>1193</v>
      </c>
      <c r="G14" s="58">
        <v>2938</v>
      </c>
      <c r="H14" s="58">
        <v>2169</v>
      </c>
      <c r="I14" s="46">
        <v>3664</v>
      </c>
      <c r="J14" s="45">
        <v>3123</v>
      </c>
      <c r="K14" s="46">
        <v>1639</v>
      </c>
      <c r="L14" s="45">
        <v>280</v>
      </c>
      <c r="M14" s="58">
        <v>120</v>
      </c>
      <c r="N14" s="46">
        <v>27</v>
      </c>
      <c r="O14" s="87">
        <v>15417</v>
      </c>
    </row>
    <row r="15" spans="1:15" ht="15.6" x14ac:dyDescent="0.3">
      <c r="A15" s="75" t="s">
        <v>34</v>
      </c>
      <c r="B15" s="93">
        <v>5</v>
      </c>
      <c r="C15" s="95">
        <v>1</v>
      </c>
      <c r="D15" s="93">
        <v>29</v>
      </c>
      <c r="E15" s="94">
        <v>249</v>
      </c>
      <c r="F15" s="94">
        <v>1178</v>
      </c>
      <c r="G15" s="94">
        <v>2436</v>
      </c>
      <c r="H15" s="94">
        <v>1662</v>
      </c>
      <c r="I15" s="95">
        <v>2731</v>
      </c>
      <c r="J15" s="93">
        <v>1953</v>
      </c>
      <c r="K15" s="95">
        <v>939</v>
      </c>
      <c r="L15" s="93">
        <v>151</v>
      </c>
      <c r="M15" s="94">
        <v>60</v>
      </c>
      <c r="N15" s="95">
        <v>22</v>
      </c>
      <c r="O15" s="96">
        <v>11416</v>
      </c>
    </row>
    <row r="16" spans="1:15" ht="16.2" thickBot="1" x14ac:dyDescent="0.35">
      <c r="A16" s="67" t="s">
        <v>4</v>
      </c>
      <c r="B16" s="51">
        <v>890</v>
      </c>
      <c r="C16" s="52">
        <v>1773</v>
      </c>
      <c r="D16" s="51">
        <v>320</v>
      </c>
      <c r="E16" s="59">
        <v>1410</v>
      </c>
      <c r="F16" s="59">
        <v>9833</v>
      </c>
      <c r="G16" s="59">
        <v>24217</v>
      </c>
      <c r="H16" s="59">
        <v>20749</v>
      </c>
      <c r="I16" s="52">
        <v>34642</v>
      </c>
      <c r="J16" s="51">
        <v>30521</v>
      </c>
      <c r="K16" s="52">
        <v>13468</v>
      </c>
      <c r="L16" s="51">
        <v>2183</v>
      </c>
      <c r="M16" s="59">
        <v>630</v>
      </c>
      <c r="N16" s="52">
        <v>123</v>
      </c>
      <c r="O16" s="90">
        <v>140759</v>
      </c>
    </row>
    <row r="17" spans="1:15" ht="15.6" x14ac:dyDescent="0.3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</row>
    <row r="18" spans="1:15" ht="15" thickBot="1" x14ac:dyDescent="0.35">
      <c r="A18" s="338" t="s">
        <v>5</v>
      </c>
      <c r="B18" s="339"/>
      <c r="C18" s="339"/>
      <c r="D18" s="339"/>
      <c r="E18" s="339"/>
      <c r="F18" s="339"/>
      <c r="G18" s="339"/>
      <c r="H18" s="339"/>
      <c r="I18" s="339"/>
      <c r="J18" s="339"/>
      <c r="K18" s="339"/>
      <c r="L18" s="339"/>
      <c r="M18" s="339"/>
      <c r="N18" s="339"/>
      <c r="O18" s="339"/>
    </row>
    <row r="19" spans="1:15" ht="15" customHeight="1" thickBot="1" x14ac:dyDescent="0.35">
      <c r="A19" s="330" t="s">
        <v>9</v>
      </c>
      <c r="B19" s="333" t="s">
        <v>10</v>
      </c>
      <c r="C19" s="333"/>
      <c r="D19" s="333"/>
      <c r="E19" s="333"/>
      <c r="F19" s="333"/>
      <c r="G19" s="333"/>
      <c r="H19" s="333"/>
      <c r="I19" s="333"/>
      <c r="J19" s="333"/>
      <c r="K19" s="333"/>
      <c r="L19" s="333"/>
      <c r="M19" s="333"/>
      <c r="N19" s="333"/>
      <c r="O19" s="334" t="s">
        <v>7</v>
      </c>
    </row>
    <row r="20" spans="1:15" ht="15" thickBot="1" x14ac:dyDescent="0.35">
      <c r="A20" s="331"/>
      <c r="B20" s="76" t="s">
        <v>11</v>
      </c>
      <c r="C20" s="77" t="s">
        <v>12</v>
      </c>
      <c r="D20" s="76" t="s">
        <v>13</v>
      </c>
      <c r="E20" s="78" t="s">
        <v>14</v>
      </c>
      <c r="F20" s="78" t="s">
        <v>15</v>
      </c>
      <c r="G20" s="78" t="s">
        <v>16</v>
      </c>
      <c r="H20" s="78" t="s">
        <v>17</v>
      </c>
      <c r="I20" s="77" t="s">
        <v>18</v>
      </c>
      <c r="J20" s="76" t="s">
        <v>19</v>
      </c>
      <c r="K20" s="77" t="s">
        <v>20</v>
      </c>
      <c r="L20" s="76" t="s">
        <v>21</v>
      </c>
      <c r="M20" s="78" t="s">
        <v>22</v>
      </c>
      <c r="N20" s="77" t="s">
        <v>23</v>
      </c>
      <c r="O20" s="335"/>
    </row>
    <row r="21" spans="1:15" ht="15.6" x14ac:dyDescent="0.3">
      <c r="A21" s="65" t="s">
        <v>24</v>
      </c>
      <c r="B21" s="41" t="s">
        <v>25</v>
      </c>
      <c r="C21" s="42" t="s">
        <v>25</v>
      </c>
      <c r="D21" s="41">
        <v>73</v>
      </c>
      <c r="E21" s="57">
        <v>117</v>
      </c>
      <c r="F21" s="57">
        <v>161</v>
      </c>
      <c r="G21" s="57">
        <v>30</v>
      </c>
      <c r="H21" s="57">
        <v>2</v>
      </c>
      <c r="I21" s="42" t="s">
        <v>25</v>
      </c>
      <c r="J21" s="41" t="s">
        <v>25</v>
      </c>
      <c r="K21" s="42" t="s">
        <v>25</v>
      </c>
      <c r="L21" s="41" t="s">
        <v>25</v>
      </c>
      <c r="M21" s="57" t="s">
        <v>25</v>
      </c>
      <c r="N21" s="42" t="s">
        <v>25</v>
      </c>
      <c r="O21" s="84">
        <v>383</v>
      </c>
    </row>
    <row r="22" spans="1:15" ht="15.6" x14ac:dyDescent="0.3">
      <c r="A22" s="66" t="s">
        <v>26</v>
      </c>
      <c r="B22" s="45" t="s">
        <v>25</v>
      </c>
      <c r="C22" s="46">
        <v>1</v>
      </c>
      <c r="D22" s="45">
        <v>333</v>
      </c>
      <c r="E22" s="58">
        <v>603</v>
      </c>
      <c r="F22" s="58">
        <v>970</v>
      </c>
      <c r="G22" s="58">
        <v>718</v>
      </c>
      <c r="H22" s="58">
        <v>191</v>
      </c>
      <c r="I22" s="46">
        <v>23</v>
      </c>
      <c r="J22" s="45">
        <v>3</v>
      </c>
      <c r="K22" s="46" t="s">
        <v>25</v>
      </c>
      <c r="L22" s="45" t="s">
        <v>25</v>
      </c>
      <c r="M22" s="58" t="s">
        <v>25</v>
      </c>
      <c r="N22" s="46" t="s">
        <v>25</v>
      </c>
      <c r="O22" s="87">
        <v>2842</v>
      </c>
    </row>
    <row r="23" spans="1:15" ht="15.6" x14ac:dyDescent="0.3">
      <c r="A23" s="66" t="s">
        <v>27</v>
      </c>
      <c r="B23" s="45" t="s">
        <v>25</v>
      </c>
      <c r="C23" s="46">
        <v>1</v>
      </c>
      <c r="D23" s="45">
        <v>184</v>
      </c>
      <c r="E23" s="58">
        <v>298</v>
      </c>
      <c r="F23" s="58">
        <v>732</v>
      </c>
      <c r="G23" s="58">
        <v>705</v>
      </c>
      <c r="H23" s="58">
        <v>372</v>
      </c>
      <c r="I23" s="46">
        <v>183</v>
      </c>
      <c r="J23" s="45">
        <v>50</v>
      </c>
      <c r="K23" s="46">
        <v>1</v>
      </c>
      <c r="L23" s="45" t="s">
        <v>25</v>
      </c>
      <c r="M23" s="58" t="s">
        <v>25</v>
      </c>
      <c r="N23" s="46" t="s">
        <v>25</v>
      </c>
      <c r="O23" s="87">
        <v>2526</v>
      </c>
    </row>
    <row r="24" spans="1:15" ht="15.6" x14ac:dyDescent="0.3">
      <c r="A24" s="66" t="s">
        <v>28</v>
      </c>
      <c r="B24" s="45" t="s">
        <v>25</v>
      </c>
      <c r="C24" s="46" t="s">
        <v>25</v>
      </c>
      <c r="D24" s="45">
        <v>154</v>
      </c>
      <c r="E24" s="58">
        <v>218</v>
      </c>
      <c r="F24" s="58">
        <v>552</v>
      </c>
      <c r="G24" s="58">
        <v>413</v>
      </c>
      <c r="H24" s="58">
        <v>264</v>
      </c>
      <c r="I24" s="46">
        <v>224</v>
      </c>
      <c r="J24" s="45">
        <v>119</v>
      </c>
      <c r="K24" s="46">
        <v>22</v>
      </c>
      <c r="L24" s="45" t="s">
        <v>25</v>
      </c>
      <c r="M24" s="58" t="s">
        <v>25</v>
      </c>
      <c r="N24" s="46" t="s">
        <v>25</v>
      </c>
      <c r="O24" s="87">
        <v>1966</v>
      </c>
    </row>
    <row r="25" spans="1:15" ht="15.6" x14ac:dyDescent="0.3">
      <c r="A25" s="66" t="s">
        <v>29</v>
      </c>
      <c r="B25" s="45" t="s">
        <v>25</v>
      </c>
      <c r="C25" s="46" t="s">
        <v>25</v>
      </c>
      <c r="D25" s="45">
        <v>132</v>
      </c>
      <c r="E25" s="58">
        <v>262</v>
      </c>
      <c r="F25" s="58">
        <v>572</v>
      </c>
      <c r="G25" s="58">
        <v>331</v>
      </c>
      <c r="H25" s="58">
        <v>185</v>
      </c>
      <c r="I25" s="46">
        <v>218</v>
      </c>
      <c r="J25" s="45">
        <v>157</v>
      </c>
      <c r="K25" s="46">
        <v>54</v>
      </c>
      <c r="L25" s="45">
        <v>3</v>
      </c>
      <c r="M25" s="58" t="s">
        <v>25</v>
      </c>
      <c r="N25" s="46" t="s">
        <v>25</v>
      </c>
      <c r="O25" s="87">
        <v>1914</v>
      </c>
    </row>
    <row r="26" spans="1:15" ht="15.6" x14ac:dyDescent="0.3">
      <c r="A26" s="66" t="s">
        <v>30</v>
      </c>
      <c r="B26" s="45" t="s">
        <v>25</v>
      </c>
      <c r="C26" s="46" t="s">
        <v>25</v>
      </c>
      <c r="D26" s="45">
        <v>158</v>
      </c>
      <c r="E26" s="58">
        <v>213</v>
      </c>
      <c r="F26" s="58">
        <v>521</v>
      </c>
      <c r="G26" s="58">
        <v>261</v>
      </c>
      <c r="H26" s="58">
        <v>155</v>
      </c>
      <c r="I26" s="46">
        <v>174</v>
      </c>
      <c r="J26" s="45">
        <v>153</v>
      </c>
      <c r="K26" s="46">
        <v>70</v>
      </c>
      <c r="L26" s="45">
        <v>5</v>
      </c>
      <c r="M26" s="58">
        <v>2</v>
      </c>
      <c r="N26" s="46" t="s">
        <v>25</v>
      </c>
      <c r="O26" s="87">
        <v>1712</v>
      </c>
    </row>
    <row r="27" spans="1:15" ht="15.6" x14ac:dyDescent="0.3">
      <c r="A27" s="66" t="s">
        <v>31</v>
      </c>
      <c r="B27" s="45" t="s">
        <v>25</v>
      </c>
      <c r="C27" s="46" t="s">
        <v>25</v>
      </c>
      <c r="D27" s="45">
        <v>201</v>
      </c>
      <c r="E27" s="58">
        <v>209</v>
      </c>
      <c r="F27" s="58">
        <v>449</v>
      </c>
      <c r="G27" s="58">
        <v>277</v>
      </c>
      <c r="H27" s="58">
        <v>123</v>
      </c>
      <c r="I27" s="46">
        <v>157</v>
      </c>
      <c r="J27" s="45">
        <v>121</v>
      </c>
      <c r="K27" s="46">
        <v>68</v>
      </c>
      <c r="L27" s="45">
        <v>11</v>
      </c>
      <c r="M27" s="58">
        <v>5</v>
      </c>
      <c r="N27" s="46" t="s">
        <v>25</v>
      </c>
      <c r="O27" s="87">
        <v>1621</v>
      </c>
    </row>
    <row r="28" spans="1:15" ht="15.6" x14ac:dyDescent="0.3">
      <c r="A28" s="66" t="s">
        <v>32</v>
      </c>
      <c r="B28" s="45" t="s">
        <v>25</v>
      </c>
      <c r="C28" s="46" t="s">
        <v>25</v>
      </c>
      <c r="D28" s="45">
        <v>258</v>
      </c>
      <c r="E28" s="58">
        <v>216</v>
      </c>
      <c r="F28" s="58">
        <v>342</v>
      </c>
      <c r="G28" s="58">
        <v>228</v>
      </c>
      <c r="H28" s="58">
        <v>125</v>
      </c>
      <c r="I28" s="46">
        <v>153</v>
      </c>
      <c r="J28" s="45">
        <v>135</v>
      </c>
      <c r="K28" s="46">
        <v>77</v>
      </c>
      <c r="L28" s="45">
        <v>13</v>
      </c>
      <c r="M28" s="58">
        <v>5</v>
      </c>
      <c r="N28" s="46">
        <v>4</v>
      </c>
      <c r="O28" s="87">
        <v>1556</v>
      </c>
    </row>
    <row r="29" spans="1:15" ht="15.6" x14ac:dyDescent="0.3">
      <c r="A29" s="66" t="s">
        <v>33</v>
      </c>
      <c r="B29" s="45" t="s">
        <v>25</v>
      </c>
      <c r="C29" s="46" t="s">
        <v>25</v>
      </c>
      <c r="D29" s="45">
        <v>364</v>
      </c>
      <c r="E29" s="58">
        <v>238</v>
      </c>
      <c r="F29" s="58">
        <v>336</v>
      </c>
      <c r="G29" s="58">
        <v>168</v>
      </c>
      <c r="H29" s="58">
        <v>87</v>
      </c>
      <c r="I29" s="46">
        <v>137</v>
      </c>
      <c r="J29" s="45">
        <v>154</v>
      </c>
      <c r="K29" s="46">
        <v>77</v>
      </c>
      <c r="L29" s="45">
        <v>14</v>
      </c>
      <c r="M29" s="58">
        <v>7</v>
      </c>
      <c r="N29" s="46">
        <v>5</v>
      </c>
      <c r="O29" s="87">
        <v>1587</v>
      </c>
    </row>
    <row r="30" spans="1:15" ht="15.6" x14ac:dyDescent="0.3">
      <c r="A30" s="75" t="s">
        <v>34</v>
      </c>
      <c r="B30" s="93" t="s">
        <v>25</v>
      </c>
      <c r="C30" s="95" t="s">
        <v>25</v>
      </c>
      <c r="D30" s="93">
        <v>864</v>
      </c>
      <c r="E30" s="94">
        <v>487</v>
      </c>
      <c r="F30" s="94">
        <v>383</v>
      </c>
      <c r="G30" s="94">
        <v>228</v>
      </c>
      <c r="H30" s="94">
        <v>98</v>
      </c>
      <c r="I30" s="95">
        <v>206</v>
      </c>
      <c r="J30" s="93">
        <v>189</v>
      </c>
      <c r="K30" s="95">
        <v>114</v>
      </c>
      <c r="L30" s="93">
        <v>13</v>
      </c>
      <c r="M30" s="94">
        <v>13</v>
      </c>
      <c r="N30" s="95">
        <v>8</v>
      </c>
      <c r="O30" s="96">
        <v>2603</v>
      </c>
    </row>
    <row r="31" spans="1:15" ht="16.2" thickBot="1" x14ac:dyDescent="0.35">
      <c r="A31" s="67" t="s">
        <v>6</v>
      </c>
      <c r="B31" s="51" t="s">
        <v>25</v>
      </c>
      <c r="C31" s="52">
        <v>2</v>
      </c>
      <c r="D31" s="51">
        <v>2721</v>
      </c>
      <c r="E31" s="59">
        <v>2861</v>
      </c>
      <c r="F31" s="59">
        <v>5018</v>
      </c>
      <c r="G31" s="59">
        <v>3359</v>
      </c>
      <c r="H31" s="59">
        <v>1602</v>
      </c>
      <c r="I31" s="52">
        <v>1475</v>
      </c>
      <c r="J31" s="51">
        <v>1081</v>
      </c>
      <c r="K31" s="52">
        <v>483</v>
      </c>
      <c r="L31" s="51">
        <v>59</v>
      </c>
      <c r="M31" s="59">
        <v>32</v>
      </c>
      <c r="N31" s="52">
        <v>17</v>
      </c>
      <c r="O31" s="90">
        <v>18710</v>
      </c>
    </row>
    <row r="33" spans="1:15" ht="15" thickBot="1" x14ac:dyDescent="0.35">
      <c r="A33" s="338" t="s">
        <v>7</v>
      </c>
      <c r="B33" s="339"/>
      <c r="C33" s="339"/>
      <c r="D33" s="339"/>
      <c r="E33" s="339"/>
      <c r="F33" s="339"/>
      <c r="G33" s="339"/>
      <c r="H33" s="339"/>
      <c r="I33" s="339"/>
      <c r="J33" s="339"/>
      <c r="K33" s="339"/>
      <c r="L33" s="339"/>
      <c r="M33" s="339"/>
      <c r="N33" s="339"/>
      <c r="O33" s="339"/>
    </row>
    <row r="34" spans="1:15" ht="15" customHeight="1" thickBot="1" x14ac:dyDescent="0.35">
      <c r="A34" s="330" t="s">
        <v>9</v>
      </c>
      <c r="B34" s="326" t="s">
        <v>10</v>
      </c>
      <c r="C34" s="326"/>
      <c r="D34" s="326"/>
      <c r="E34" s="326"/>
      <c r="F34" s="326"/>
      <c r="G34" s="326"/>
      <c r="H34" s="326"/>
      <c r="I34" s="326"/>
      <c r="J34" s="326"/>
      <c r="K34" s="326"/>
      <c r="L34" s="326"/>
      <c r="M34" s="326"/>
      <c r="N34" s="326"/>
      <c r="O34" s="334" t="s">
        <v>7</v>
      </c>
    </row>
    <row r="35" spans="1:15" ht="15" thickBot="1" x14ac:dyDescent="0.35">
      <c r="A35" s="331"/>
      <c r="B35" s="76" t="s">
        <v>11</v>
      </c>
      <c r="C35" s="77" t="s">
        <v>12</v>
      </c>
      <c r="D35" s="76" t="s">
        <v>13</v>
      </c>
      <c r="E35" s="78" t="s">
        <v>14</v>
      </c>
      <c r="F35" s="78" t="s">
        <v>15</v>
      </c>
      <c r="G35" s="78" t="s">
        <v>16</v>
      </c>
      <c r="H35" s="78" t="s">
        <v>17</v>
      </c>
      <c r="I35" s="77" t="s">
        <v>18</v>
      </c>
      <c r="J35" s="76" t="s">
        <v>19</v>
      </c>
      <c r="K35" s="77" t="s">
        <v>20</v>
      </c>
      <c r="L35" s="76" t="s">
        <v>21</v>
      </c>
      <c r="M35" s="78" t="s">
        <v>22</v>
      </c>
      <c r="N35" s="77" t="s">
        <v>23</v>
      </c>
      <c r="O35" s="335"/>
    </row>
    <row r="36" spans="1:15" ht="15.6" x14ac:dyDescent="0.3">
      <c r="A36" s="65" t="s">
        <v>24</v>
      </c>
      <c r="B36" s="41">
        <v>69</v>
      </c>
      <c r="C36" s="42">
        <v>4</v>
      </c>
      <c r="D36" s="41">
        <v>179</v>
      </c>
      <c r="E36" s="57">
        <v>147</v>
      </c>
      <c r="F36" s="57">
        <v>201</v>
      </c>
      <c r="G36" s="57">
        <v>71</v>
      </c>
      <c r="H36" s="57">
        <v>4</v>
      </c>
      <c r="I36" s="42" t="s">
        <v>25</v>
      </c>
      <c r="J36" s="41" t="s">
        <v>25</v>
      </c>
      <c r="K36" s="42" t="s">
        <v>25</v>
      </c>
      <c r="L36" s="41" t="s">
        <v>25</v>
      </c>
      <c r="M36" s="57" t="s">
        <v>25</v>
      </c>
      <c r="N36" s="42" t="s">
        <v>25</v>
      </c>
      <c r="O36" s="84">
        <v>675</v>
      </c>
    </row>
    <row r="37" spans="1:15" ht="15.6" x14ac:dyDescent="0.3">
      <c r="A37" s="66" t="s">
        <v>26</v>
      </c>
      <c r="B37" s="45">
        <v>306</v>
      </c>
      <c r="C37" s="46">
        <v>880</v>
      </c>
      <c r="D37" s="45">
        <v>355</v>
      </c>
      <c r="E37" s="58">
        <v>762</v>
      </c>
      <c r="F37" s="58">
        <v>1663</v>
      </c>
      <c r="G37" s="58">
        <v>1978</v>
      </c>
      <c r="H37" s="58">
        <v>1123</v>
      </c>
      <c r="I37" s="46">
        <v>331</v>
      </c>
      <c r="J37" s="45">
        <v>24</v>
      </c>
      <c r="K37" s="46" t="s">
        <v>25</v>
      </c>
      <c r="L37" s="45" t="s">
        <v>25</v>
      </c>
      <c r="M37" s="58" t="s">
        <v>25</v>
      </c>
      <c r="N37" s="46" t="s">
        <v>25</v>
      </c>
      <c r="O37" s="87">
        <v>7422</v>
      </c>
    </row>
    <row r="38" spans="1:15" ht="15.6" x14ac:dyDescent="0.3">
      <c r="A38" s="66" t="s">
        <v>27</v>
      </c>
      <c r="B38" s="45">
        <v>165</v>
      </c>
      <c r="C38" s="46">
        <v>645</v>
      </c>
      <c r="D38" s="45">
        <v>206</v>
      </c>
      <c r="E38" s="58">
        <v>402</v>
      </c>
      <c r="F38" s="58">
        <v>1822</v>
      </c>
      <c r="G38" s="58">
        <v>3396</v>
      </c>
      <c r="H38" s="58">
        <v>3239</v>
      </c>
      <c r="I38" s="46">
        <v>3558</v>
      </c>
      <c r="J38" s="45">
        <v>1228</v>
      </c>
      <c r="K38" s="46">
        <v>67</v>
      </c>
      <c r="L38" s="45">
        <v>2</v>
      </c>
      <c r="M38" s="58" t="s">
        <v>25</v>
      </c>
      <c r="N38" s="46" t="s">
        <v>25</v>
      </c>
      <c r="O38" s="87">
        <v>14730</v>
      </c>
    </row>
    <row r="39" spans="1:15" ht="15.6" x14ac:dyDescent="0.3">
      <c r="A39" s="66" t="s">
        <v>28</v>
      </c>
      <c r="B39" s="45">
        <v>139</v>
      </c>
      <c r="C39" s="46">
        <v>131</v>
      </c>
      <c r="D39" s="45">
        <v>170</v>
      </c>
      <c r="E39" s="58">
        <v>320</v>
      </c>
      <c r="F39" s="58">
        <v>1614</v>
      </c>
      <c r="G39" s="58">
        <v>2783</v>
      </c>
      <c r="H39" s="58">
        <v>2927</v>
      </c>
      <c r="I39" s="46">
        <v>4863</v>
      </c>
      <c r="J39" s="45">
        <v>3972</v>
      </c>
      <c r="K39" s="46">
        <v>730</v>
      </c>
      <c r="L39" s="45">
        <v>24</v>
      </c>
      <c r="M39" s="58">
        <v>2</v>
      </c>
      <c r="N39" s="46" t="s">
        <v>25</v>
      </c>
      <c r="O39" s="87">
        <v>17675</v>
      </c>
    </row>
    <row r="40" spans="1:15" ht="15.6" x14ac:dyDescent="0.3">
      <c r="A40" s="66" t="s">
        <v>29</v>
      </c>
      <c r="B40" s="45">
        <v>79</v>
      </c>
      <c r="C40" s="46">
        <v>59</v>
      </c>
      <c r="D40" s="45">
        <v>159</v>
      </c>
      <c r="E40" s="58">
        <v>375</v>
      </c>
      <c r="F40" s="58">
        <v>1636</v>
      </c>
      <c r="G40" s="58">
        <v>2974</v>
      </c>
      <c r="H40" s="58">
        <v>2894</v>
      </c>
      <c r="I40" s="46">
        <v>5499</v>
      </c>
      <c r="J40" s="45">
        <v>5551</v>
      </c>
      <c r="K40" s="46">
        <v>2102</v>
      </c>
      <c r="L40" s="45">
        <v>174</v>
      </c>
      <c r="M40" s="58">
        <v>13</v>
      </c>
      <c r="N40" s="46" t="s">
        <v>25</v>
      </c>
      <c r="O40" s="87">
        <v>21515</v>
      </c>
    </row>
    <row r="41" spans="1:15" ht="15.6" x14ac:dyDescent="0.3">
      <c r="A41" s="66" t="s">
        <v>30</v>
      </c>
      <c r="B41" s="45">
        <v>53</v>
      </c>
      <c r="C41" s="46">
        <v>34</v>
      </c>
      <c r="D41" s="45">
        <v>175</v>
      </c>
      <c r="E41" s="58">
        <v>313</v>
      </c>
      <c r="F41" s="58">
        <v>1615</v>
      </c>
      <c r="G41" s="58">
        <v>3270</v>
      </c>
      <c r="H41" s="58">
        <v>2691</v>
      </c>
      <c r="I41" s="46">
        <v>5291</v>
      </c>
      <c r="J41" s="45">
        <v>5645</v>
      </c>
      <c r="K41" s="46">
        <v>2813</v>
      </c>
      <c r="L41" s="45">
        <v>479</v>
      </c>
      <c r="M41" s="58">
        <v>82</v>
      </c>
      <c r="N41" s="46">
        <v>6</v>
      </c>
      <c r="O41" s="87">
        <v>22467</v>
      </c>
    </row>
    <row r="42" spans="1:15" ht="15.6" x14ac:dyDescent="0.3">
      <c r="A42" s="66" t="s">
        <v>31</v>
      </c>
      <c r="B42" s="45">
        <v>36</v>
      </c>
      <c r="C42" s="46">
        <v>12</v>
      </c>
      <c r="D42" s="45">
        <v>221</v>
      </c>
      <c r="E42" s="58">
        <v>339</v>
      </c>
      <c r="F42" s="58">
        <v>1566</v>
      </c>
      <c r="G42" s="58">
        <v>3568</v>
      </c>
      <c r="H42" s="58">
        <v>2695</v>
      </c>
      <c r="I42" s="46">
        <v>5027</v>
      </c>
      <c r="J42" s="45">
        <v>5068</v>
      </c>
      <c r="K42" s="46">
        <v>2805</v>
      </c>
      <c r="L42" s="45">
        <v>560</v>
      </c>
      <c r="M42" s="58">
        <v>147</v>
      </c>
      <c r="N42" s="46">
        <v>21</v>
      </c>
      <c r="O42" s="87">
        <v>22065</v>
      </c>
    </row>
    <row r="43" spans="1:15" ht="15.6" x14ac:dyDescent="0.3">
      <c r="A43" s="66" t="s">
        <v>32</v>
      </c>
      <c r="B43" s="45">
        <v>24</v>
      </c>
      <c r="C43" s="46">
        <v>7</v>
      </c>
      <c r="D43" s="45">
        <v>293</v>
      </c>
      <c r="E43" s="58">
        <v>417</v>
      </c>
      <c r="F43" s="58">
        <v>1644</v>
      </c>
      <c r="G43" s="58">
        <v>3766</v>
      </c>
      <c r="H43" s="58">
        <v>2762</v>
      </c>
      <c r="I43" s="46">
        <v>4810</v>
      </c>
      <c r="J43" s="45">
        <v>4695</v>
      </c>
      <c r="K43" s="46">
        <v>2665</v>
      </c>
      <c r="L43" s="45">
        <v>545</v>
      </c>
      <c r="M43" s="58">
        <v>218</v>
      </c>
      <c r="N43" s="46">
        <v>51</v>
      </c>
      <c r="O43" s="87">
        <v>21897</v>
      </c>
    </row>
    <row r="44" spans="1:15" ht="15.6" x14ac:dyDescent="0.3">
      <c r="A44" s="66" t="s">
        <v>33</v>
      </c>
      <c r="B44" s="45">
        <v>14</v>
      </c>
      <c r="C44" s="46">
        <v>2</v>
      </c>
      <c r="D44" s="45">
        <v>390</v>
      </c>
      <c r="E44" s="58">
        <v>460</v>
      </c>
      <c r="F44" s="58">
        <v>1529</v>
      </c>
      <c r="G44" s="58">
        <v>3106</v>
      </c>
      <c r="H44" s="58">
        <v>2256</v>
      </c>
      <c r="I44" s="46">
        <v>3801</v>
      </c>
      <c r="J44" s="45">
        <v>3277</v>
      </c>
      <c r="K44" s="46">
        <v>1716</v>
      </c>
      <c r="L44" s="45">
        <v>294</v>
      </c>
      <c r="M44" s="58">
        <v>127</v>
      </c>
      <c r="N44" s="46">
        <v>32</v>
      </c>
      <c r="O44" s="87">
        <v>17004</v>
      </c>
    </row>
    <row r="45" spans="1:15" ht="15.6" x14ac:dyDescent="0.3">
      <c r="A45" s="75" t="s">
        <v>34</v>
      </c>
      <c r="B45" s="93">
        <v>5</v>
      </c>
      <c r="C45" s="95">
        <v>1</v>
      </c>
      <c r="D45" s="93">
        <v>893</v>
      </c>
      <c r="E45" s="94">
        <v>736</v>
      </c>
      <c r="F45" s="94">
        <v>1561</v>
      </c>
      <c r="G45" s="94">
        <v>2664</v>
      </c>
      <c r="H45" s="94">
        <v>1760</v>
      </c>
      <c r="I45" s="95">
        <v>2937</v>
      </c>
      <c r="J45" s="93">
        <v>2142</v>
      </c>
      <c r="K45" s="95">
        <v>1053</v>
      </c>
      <c r="L45" s="93">
        <v>164</v>
      </c>
      <c r="M45" s="94">
        <v>73</v>
      </c>
      <c r="N45" s="95">
        <v>30</v>
      </c>
      <c r="O45" s="96">
        <v>14019</v>
      </c>
    </row>
    <row r="46" spans="1:15" ht="16.2" thickBot="1" x14ac:dyDescent="0.35">
      <c r="A46" s="67" t="s">
        <v>7</v>
      </c>
      <c r="B46" s="51">
        <v>890</v>
      </c>
      <c r="C46" s="52">
        <v>1775</v>
      </c>
      <c r="D46" s="51">
        <v>3041</v>
      </c>
      <c r="E46" s="59">
        <v>4271</v>
      </c>
      <c r="F46" s="59">
        <v>14851</v>
      </c>
      <c r="G46" s="59">
        <v>27576</v>
      </c>
      <c r="H46" s="59">
        <v>22351</v>
      </c>
      <c r="I46" s="52">
        <v>36117</v>
      </c>
      <c r="J46" s="51">
        <v>31602</v>
      </c>
      <c r="K46" s="52">
        <v>13951</v>
      </c>
      <c r="L46" s="51">
        <v>2242</v>
      </c>
      <c r="M46" s="59">
        <v>662</v>
      </c>
      <c r="N46" s="52">
        <v>140</v>
      </c>
      <c r="O46" s="90">
        <v>159469</v>
      </c>
    </row>
    <row r="47" spans="1:15" ht="15.6" x14ac:dyDescent="0.3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</row>
    <row r="48" spans="1:15" ht="15.6" x14ac:dyDescent="0.3">
      <c r="A48" s="60" t="s">
        <v>8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</row>
    <row r="58" spans="1:15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</row>
    <row r="59" spans="1:15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</row>
    <row r="60" spans="1:15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</row>
    <row r="61" spans="1:15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</row>
    <row r="62" spans="1:15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</row>
    <row r="63" spans="1:15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</row>
    <row r="64" spans="1:15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</row>
    <row r="65" spans="1:15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</row>
    <row r="66" spans="1:15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</row>
    <row r="67" spans="1:15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</row>
    <row r="68" spans="1:15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</row>
    <row r="69" spans="1:15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</row>
    <row r="70" spans="1:15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</row>
    <row r="71" spans="1:15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1:15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</row>
    <row r="73" spans="1:15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</row>
    <row r="74" spans="1:15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</row>
    <row r="75" spans="1:15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</row>
    <row r="76" spans="1:15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</row>
    <row r="77" spans="1:15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</row>
    <row r="78" spans="1:15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</row>
    <row r="79" spans="1:15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</row>
    <row r="80" spans="1:15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</row>
    <row r="81" spans="1:15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</row>
    <row r="82" spans="1:15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</row>
    <row r="83" spans="1:15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</row>
    <row r="84" spans="1:15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</row>
    <row r="85" spans="1:15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</row>
    <row r="86" spans="1:15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</row>
    <row r="87" spans="1:15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</row>
    <row r="88" spans="1:15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</row>
    <row r="89" spans="1:15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</row>
    <row r="90" spans="1:15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</row>
    <row r="91" spans="1:15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</row>
    <row r="92" spans="1:15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</row>
    <row r="93" spans="1:15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</row>
    <row r="94" spans="1:15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</row>
    <row r="95" spans="1:15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</row>
    <row r="96" spans="1:15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</row>
    <row r="97" spans="1:15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</row>
    <row r="98" spans="1:15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</row>
    <row r="99" spans="1:15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</row>
    <row r="100" spans="1:15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</row>
    <row r="101" spans="1:15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</row>
    <row r="102" spans="1:15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</row>
    <row r="103" spans="1:15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12">
    <mergeCell ref="A34:A35"/>
    <mergeCell ref="B34:N34"/>
    <mergeCell ref="O34:O35"/>
    <mergeCell ref="A3:O3"/>
    <mergeCell ref="A4:A5"/>
    <mergeCell ref="B4:N4"/>
    <mergeCell ref="O4:O5"/>
    <mergeCell ref="A18:O18"/>
    <mergeCell ref="A19:A20"/>
    <mergeCell ref="B19:N19"/>
    <mergeCell ref="O19:O20"/>
    <mergeCell ref="A33:O33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17.33203125" customWidth="1"/>
    <col min="2" max="15" width="11" customWidth="1"/>
  </cols>
  <sheetData>
    <row r="1" spans="1:15" ht="15.6" x14ac:dyDescent="0.3">
      <c r="A1" s="54" t="s">
        <v>453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" thickBot="1" x14ac:dyDescent="0.35">
      <c r="A3" s="341" t="s">
        <v>2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</row>
    <row r="4" spans="1:15" ht="15" customHeight="1" thickBot="1" x14ac:dyDescent="0.35">
      <c r="A4" s="330" t="s">
        <v>9</v>
      </c>
      <c r="B4" s="326" t="s">
        <v>10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34" t="s">
        <v>7</v>
      </c>
    </row>
    <row r="5" spans="1:15" ht="15" thickBot="1" x14ac:dyDescent="0.35">
      <c r="A5" s="331"/>
      <c r="B5" s="76" t="s">
        <v>11</v>
      </c>
      <c r="C5" s="77" t="s">
        <v>12</v>
      </c>
      <c r="D5" s="76" t="s">
        <v>13</v>
      </c>
      <c r="E5" s="78" t="s">
        <v>14</v>
      </c>
      <c r="F5" s="78" t="s">
        <v>15</v>
      </c>
      <c r="G5" s="78" t="s">
        <v>16</v>
      </c>
      <c r="H5" s="78" t="s">
        <v>17</v>
      </c>
      <c r="I5" s="77" t="s">
        <v>18</v>
      </c>
      <c r="J5" s="76" t="s">
        <v>19</v>
      </c>
      <c r="K5" s="77" t="s">
        <v>20</v>
      </c>
      <c r="L5" s="76" t="s">
        <v>21</v>
      </c>
      <c r="M5" s="78" t="s">
        <v>22</v>
      </c>
      <c r="N5" s="77" t="s">
        <v>23</v>
      </c>
      <c r="O5" s="335"/>
    </row>
    <row r="6" spans="1:15" ht="15.6" x14ac:dyDescent="0.3">
      <c r="A6" s="65" t="s">
        <v>24</v>
      </c>
      <c r="B6" s="41">
        <v>29</v>
      </c>
      <c r="C6" s="42">
        <v>2</v>
      </c>
      <c r="D6" s="41">
        <v>51</v>
      </c>
      <c r="E6" s="57">
        <v>10</v>
      </c>
      <c r="F6" s="57">
        <v>17</v>
      </c>
      <c r="G6" s="57">
        <v>5</v>
      </c>
      <c r="H6" s="57">
        <v>1</v>
      </c>
      <c r="I6" s="42" t="s">
        <v>25</v>
      </c>
      <c r="J6" s="41" t="s">
        <v>25</v>
      </c>
      <c r="K6" s="42" t="s">
        <v>25</v>
      </c>
      <c r="L6" s="41" t="s">
        <v>25</v>
      </c>
      <c r="M6" s="57" t="s">
        <v>25</v>
      </c>
      <c r="N6" s="42" t="s">
        <v>25</v>
      </c>
      <c r="O6" s="84">
        <v>115</v>
      </c>
    </row>
    <row r="7" spans="1:15" ht="15.6" x14ac:dyDescent="0.3">
      <c r="A7" s="66" t="s">
        <v>26</v>
      </c>
      <c r="B7" s="45">
        <v>166</v>
      </c>
      <c r="C7" s="46">
        <v>426</v>
      </c>
      <c r="D7" s="45">
        <v>11</v>
      </c>
      <c r="E7" s="58">
        <v>64</v>
      </c>
      <c r="F7" s="58">
        <v>253</v>
      </c>
      <c r="G7" s="58">
        <v>416</v>
      </c>
      <c r="H7" s="58">
        <v>340</v>
      </c>
      <c r="I7" s="46">
        <v>124</v>
      </c>
      <c r="J7" s="45">
        <v>7</v>
      </c>
      <c r="K7" s="46" t="s">
        <v>25</v>
      </c>
      <c r="L7" s="45" t="s">
        <v>25</v>
      </c>
      <c r="M7" s="58" t="s">
        <v>25</v>
      </c>
      <c r="N7" s="46" t="s">
        <v>25</v>
      </c>
      <c r="O7" s="87">
        <v>1807</v>
      </c>
    </row>
    <row r="8" spans="1:15" ht="15.6" x14ac:dyDescent="0.3">
      <c r="A8" s="66" t="s">
        <v>27</v>
      </c>
      <c r="B8" s="45">
        <v>76</v>
      </c>
      <c r="C8" s="46">
        <v>373</v>
      </c>
      <c r="D8" s="45">
        <v>12</v>
      </c>
      <c r="E8" s="58">
        <v>40</v>
      </c>
      <c r="F8" s="58">
        <v>445</v>
      </c>
      <c r="G8" s="58">
        <v>1031</v>
      </c>
      <c r="H8" s="58">
        <v>1161</v>
      </c>
      <c r="I8" s="46">
        <v>1339</v>
      </c>
      <c r="J8" s="45">
        <v>419</v>
      </c>
      <c r="K8" s="46">
        <v>28</v>
      </c>
      <c r="L8" s="45">
        <v>2</v>
      </c>
      <c r="M8" s="58" t="s">
        <v>25</v>
      </c>
      <c r="N8" s="46" t="s">
        <v>25</v>
      </c>
      <c r="O8" s="87">
        <v>4926</v>
      </c>
    </row>
    <row r="9" spans="1:15" ht="15.6" x14ac:dyDescent="0.3">
      <c r="A9" s="66" t="s">
        <v>28</v>
      </c>
      <c r="B9" s="45">
        <v>62</v>
      </c>
      <c r="C9" s="46">
        <v>82</v>
      </c>
      <c r="D9" s="45">
        <v>6</v>
      </c>
      <c r="E9" s="58">
        <v>48</v>
      </c>
      <c r="F9" s="58">
        <v>445</v>
      </c>
      <c r="G9" s="58">
        <v>787</v>
      </c>
      <c r="H9" s="58">
        <v>1002</v>
      </c>
      <c r="I9" s="46">
        <v>1877</v>
      </c>
      <c r="J9" s="45">
        <v>1541</v>
      </c>
      <c r="K9" s="46">
        <v>287</v>
      </c>
      <c r="L9" s="45">
        <v>14</v>
      </c>
      <c r="M9" s="58">
        <v>2</v>
      </c>
      <c r="N9" s="46" t="s">
        <v>25</v>
      </c>
      <c r="O9" s="87">
        <v>6153</v>
      </c>
    </row>
    <row r="10" spans="1:15" ht="15.6" x14ac:dyDescent="0.3">
      <c r="A10" s="66" t="s">
        <v>29</v>
      </c>
      <c r="B10" s="45">
        <v>42</v>
      </c>
      <c r="C10" s="46">
        <v>38</v>
      </c>
      <c r="D10" s="45">
        <v>15</v>
      </c>
      <c r="E10" s="58">
        <v>45</v>
      </c>
      <c r="F10" s="58">
        <v>411</v>
      </c>
      <c r="G10" s="58">
        <v>735</v>
      </c>
      <c r="H10" s="58">
        <v>942</v>
      </c>
      <c r="I10" s="46">
        <v>1998</v>
      </c>
      <c r="J10" s="45">
        <v>2228</v>
      </c>
      <c r="K10" s="46">
        <v>921</v>
      </c>
      <c r="L10" s="45">
        <v>71</v>
      </c>
      <c r="M10" s="58">
        <v>6</v>
      </c>
      <c r="N10" s="46" t="s">
        <v>25</v>
      </c>
      <c r="O10" s="87">
        <v>7452</v>
      </c>
    </row>
    <row r="11" spans="1:15" ht="15.6" x14ac:dyDescent="0.3">
      <c r="A11" s="66" t="s">
        <v>30</v>
      </c>
      <c r="B11" s="45">
        <v>20</v>
      </c>
      <c r="C11" s="46">
        <v>16</v>
      </c>
      <c r="D11" s="45">
        <v>9</v>
      </c>
      <c r="E11" s="58">
        <v>31</v>
      </c>
      <c r="F11" s="58">
        <v>400</v>
      </c>
      <c r="G11" s="58">
        <v>854</v>
      </c>
      <c r="H11" s="58">
        <v>840</v>
      </c>
      <c r="I11" s="46">
        <v>1949</v>
      </c>
      <c r="J11" s="45">
        <v>2240</v>
      </c>
      <c r="K11" s="46">
        <v>1202</v>
      </c>
      <c r="L11" s="45">
        <v>189</v>
      </c>
      <c r="M11" s="58">
        <v>36</v>
      </c>
      <c r="N11" s="46">
        <v>6</v>
      </c>
      <c r="O11" s="87">
        <v>7792</v>
      </c>
    </row>
    <row r="12" spans="1:15" ht="15.6" x14ac:dyDescent="0.3">
      <c r="A12" s="66" t="s">
        <v>31</v>
      </c>
      <c r="B12" s="45">
        <v>14</v>
      </c>
      <c r="C12" s="46">
        <v>8</v>
      </c>
      <c r="D12" s="45">
        <v>10</v>
      </c>
      <c r="E12" s="58">
        <v>45</v>
      </c>
      <c r="F12" s="58">
        <v>382</v>
      </c>
      <c r="G12" s="58">
        <v>899</v>
      </c>
      <c r="H12" s="58">
        <v>911</v>
      </c>
      <c r="I12" s="46">
        <v>1935</v>
      </c>
      <c r="J12" s="45">
        <v>2167</v>
      </c>
      <c r="K12" s="46">
        <v>1284</v>
      </c>
      <c r="L12" s="45">
        <v>227</v>
      </c>
      <c r="M12" s="58">
        <v>63</v>
      </c>
      <c r="N12" s="46">
        <v>10</v>
      </c>
      <c r="O12" s="87">
        <v>7955</v>
      </c>
    </row>
    <row r="13" spans="1:15" ht="15.6" x14ac:dyDescent="0.3">
      <c r="A13" s="66" t="s">
        <v>32</v>
      </c>
      <c r="B13" s="45">
        <v>11</v>
      </c>
      <c r="C13" s="46">
        <v>1</v>
      </c>
      <c r="D13" s="45">
        <v>21</v>
      </c>
      <c r="E13" s="58">
        <v>65</v>
      </c>
      <c r="F13" s="58">
        <v>471</v>
      </c>
      <c r="G13" s="58">
        <v>1017</v>
      </c>
      <c r="H13" s="58">
        <v>954</v>
      </c>
      <c r="I13" s="46">
        <v>1908</v>
      </c>
      <c r="J13" s="45">
        <v>2128</v>
      </c>
      <c r="K13" s="46">
        <v>1362</v>
      </c>
      <c r="L13" s="45">
        <v>266</v>
      </c>
      <c r="M13" s="58">
        <v>113</v>
      </c>
      <c r="N13" s="46">
        <v>19</v>
      </c>
      <c r="O13" s="87">
        <v>8336</v>
      </c>
    </row>
    <row r="14" spans="1:15" ht="15.6" x14ac:dyDescent="0.3">
      <c r="A14" s="66" t="s">
        <v>33</v>
      </c>
      <c r="B14" s="45">
        <v>7</v>
      </c>
      <c r="C14" s="46">
        <v>2</v>
      </c>
      <c r="D14" s="45">
        <v>12</v>
      </c>
      <c r="E14" s="58">
        <v>78</v>
      </c>
      <c r="F14" s="58">
        <v>398</v>
      </c>
      <c r="G14" s="58">
        <v>815</v>
      </c>
      <c r="H14" s="58">
        <v>822</v>
      </c>
      <c r="I14" s="46">
        <v>1582</v>
      </c>
      <c r="J14" s="45">
        <v>1529</v>
      </c>
      <c r="K14" s="46">
        <v>894</v>
      </c>
      <c r="L14" s="45">
        <v>141</v>
      </c>
      <c r="M14" s="58">
        <v>69</v>
      </c>
      <c r="N14" s="46">
        <v>14</v>
      </c>
      <c r="O14" s="87">
        <v>6363</v>
      </c>
    </row>
    <row r="15" spans="1:15" ht="15.6" x14ac:dyDescent="0.3">
      <c r="A15" s="75" t="s">
        <v>34</v>
      </c>
      <c r="B15" s="93">
        <v>2</v>
      </c>
      <c r="C15" s="95" t="s">
        <v>25</v>
      </c>
      <c r="D15" s="93">
        <v>22</v>
      </c>
      <c r="E15" s="94">
        <v>99</v>
      </c>
      <c r="F15" s="94">
        <v>417</v>
      </c>
      <c r="G15" s="94">
        <v>811</v>
      </c>
      <c r="H15" s="94">
        <v>722</v>
      </c>
      <c r="I15" s="95">
        <v>1355</v>
      </c>
      <c r="J15" s="93">
        <v>1168</v>
      </c>
      <c r="K15" s="95">
        <v>609</v>
      </c>
      <c r="L15" s="93">
        <v>92</v>
      </c>
      <c r="M15" s="94">
        <v>41</v>
      </c>
      <c r="N15" s="95">
        <v>13</v>
      </c>
      <c r="O15" s="96">
        <v>5351</v>
      </c>
    </row>
    <row r="16" spans="1:15" ht="16.2" thickBot="1" x14ac:dyDescent="0.35">
      <c r="A16" s="67" t="s">
        <v>35</v>
      </c>
      <c r="B16" s="51">
        <v>429</v>
      </c>
      <c r="C16" s="52">
        <v>948</v>
      </c>
      <c r="D16" s="51">
        <v>169</v>
      </c>
      <c r="E16" s="59">
        <v>525</v>
      </c>
      <c r="F16" s="59">
        <v>3639</v>
      </c>
      <c r="G16" s="59">
        <v>7370</v>
      </c>
      <c r="H16" s="59">
        <v>7695</v>
      </c>
      <c r="I16" s="52">
        <v>14067</v>
      </c>
      <c r="J16" s="51">
        <v>13427</v>
      </c>
      <c r="K16" s="52">
        <v>6587</v>
      </c>
      <c r="L16" s="51">
        <v>1002</v>
      </c>
      <c r="M16" s="59">
        <v>330</v>
      </c>
      <c r="N16" s="52">
        <v>62</v>
      </c>
      <c r="O16" s="90">
        <v>56250</v>
      </c>
    </row>
    <row r="17" spans="1:15" ht="15.6" x14ac:dyDescent="0.3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</row>
    <row r="18" spans="1:15" ht="15" thickBot="1" x14ac:dyDescent="0.35">
      <c r="A18" s="341" t="s">
        <v>3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</row>
    <row r="19" spans="1:15" ht="15" customHeight="1" thickBot="1" x14ac:dyDescent="0.35">
      <c r="A19" s="330" t="s">
        <v>9</v>
      </c>
      <c r="B19" s="326" t="s">
        <v>10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34" t="s">
        <v>7</v>
      </c>
    </row>
    <row r="20" spans="1:15" ht="15" thickBot="1" x14ac:dyDescent="0.35">
      <c r="A20" s="331"/>
      <c r="B20" s="76" t="s">
        <v>11</v>
      </c>
      <c r="C20" s="77" t="s">
        <v>12</v>
      </c>
      <c r="D20" s="76" t="s">
        <v>13</v>
      </c>
      <c r="E20" s="78" t="s">
        <v>14</v>
      </c>
      <c r="F20" s="78" t="s">
        <v>15</v>
      </c>
      <c r="G20" s="78" t="s">
        <v>16</v>
      </c>
      <c r="H20" s="78" t="s">
        <v>17</v>
      </c>
      <c r="I20" s="77" t="s">
        <v>18</v>
      </c>
      <c r="J20" s="76" t="s">
        <v>19</v>
      </c>
      <c r="K20" s="77" t="s">
        <v>20</v>
      </c>
      <c r="L20" s="76" t="s">
        <v>21</v>
      </c>
      <c r="M20" s="78" t="s">
        <v>22</v>
      </c>
      <c r="N20" s="77" t="s">
        <v>23</v>
      </c>
      <c r="O20" s="335"/>
    </row>
    <row r="21" spans="1:15" ht="15.6" x14ac:dyDescent="0.3">
      <c r="A21" s="65" t="s">
        <v>24</v>
      </c>
      <c r="B21" s="41">
        <v>39</v>
      </c>
      <c r="C21" s="42">
        <v>2</v>
      </c>
      <c r="D21" s="41">
        <v>55</v>
      </c>
      <c r="E21" s="57">
        <v>20</v>
      </c>
      <c r="F21" s="57">
        <v>23</v>
      </c>
      <c r="G21" s="57">
        <v>36</v>
      </c>
      <c r="H21" s="57">
        <v>1</v>
      </c>
      <c r="I21" s="42" t="s">
        <v>25</v>
      </c>
      <c r="J21" s="41" t="s">
        <v>25</v>
      </c>
      <c r="K21" s="42" t="s">
        <v>25</v>
      </c>
      <c r="L21" s="41" t="s">
        <v>25</v>
      </c>
      <c r="M21" s="57" t="s">
        <v>25</v>
      </c>
      <c r="N21" s="42" t="s">
        <v>25</v>
      </c>
      <c r="O21" s="84">
        <v>176</v>
      </c>
    </row>
    <row r="22" spans="1:15" ht="15.6" x14ac:dyDescent="0.3">
      <c r="A22" s="66" t="s">
        <v>26</v>
      </c>
      <c r="B22" s="45">
        <v>137</v>
      </c>
      <c r="C22" s="46">
        <v>449</v>
      </c>
      <c r="D22" s="45">
        <v>11</v>
      </c>
      <c r="E22" s="58">
        <v>93</v>
      </c>
      <c r="F22" s="58">
        <v>438</v>
      </c>
      <c r="G22" s="58">
        <v>837</v>
      </c>
      <c r="H22" s="58">
        <v>587</v>
      </c>
      <c r="I22" s="46">
        <v>184</v>
      </c>
      <c r="J22" s="45">
        <v>14</v>
      </c>
      <c r="K22" s="46" t="s">
        <v>25</v>
      </c>
      <c r="L22" s="45" t="s">
        <v>25</v>
      </c>
      <c r="M22" s="58" t="s">
        <v>25</v>
      </c>
      <c r="N22" s="46" t="s">
        <v>25</v>
      </c>
      <c r="O22" s="87">
        <v>2750</v>
      </c>
    </row>
    <row r="23" spans="1:15" ht="15.6" x14ac:dyDescent="0.3">
      <c r="A23" s="66" t="s">
        <v>27</v>
      </c>
      <c r="B23" s="45">
        <v>87</v>
      </c>
      <c r="C23" s="46">
        <v>267</v>
      </c>
      <c r="D23" s="45">
        <v>10</v>
      </c>
      <c r="E23" s="58">
        <v>63</v>
      </c>
      <c r="F23" s="58">
        <v>638</v>
      </c>
      <c r="G23" s="58">
        <v>1649</v>
      </c>
      <c r="H23" s="58">
        <v>1700</v>
      </c>
      <c r="I23" s="46">
        <v>2029</v>
      </c>
      <c r="J23" s="45">
        <v>759</v>
      </c>
      <c r="K23" s="46">
        <v>38</v>
      </c>
      <c r="L23" s="45" t="s">
        <v>25</v>
      </c>
      <c r="M23" s="58" t="s">
        <v>25</v>
      </c>
      <c r="N23" s="46" t="s">
        <v>25</v>
      </c>
      <c r="O23" s="87">
        <v>7240</v>
      </c>
    </row>
    <row r="24" spans="1:15" ht="15.6" x14ac:dyDescent="0.3">
      <c r="A24" s="66" t="s">
        <v>28</v>
      </c>
      <c r="B24" s="45">
        <v>77</v>
      </c>
      <c r="C24" s="46">
        <v>47</v>
      </c>
      <c r="D24" s="45">
        <v>10</v>
      </c>
      <c r="E24" s="58">
        <v>54</v>
      </c>
      <c r="F24" s="58">
        <v>615</v>
      </c>
      <c r="G24" s="58">
        <v>1574</v>
      </c>
      <c r="H24" s="58">
        <v>1652</v>
      </c>
      <c r="I24" s="46">
        <v>2755</v>
      </c>
      <c r="J24" s="45">
        <v>2309</v>
      </c>
      <c r="K24" s="46">
        <v>421</v>
      </c>
      <c r="L24" s="45">
        <v>10</v>
      </c>
      <c r="M24" s="58" t="s">
        <v>25</v>
      </c>
      <c r="N24" s="46" t="s">
        <v>25</v>
      </c>
      <c r="O24" s="87">
        <v>9524</v>
      </c>
    </row>
    <row r="25" spans="1:15" ht="15.6" x14ac:dyDescent="0.3">
      <c r="A25" s="66" t="s">
        <v>29</v>
      </c>
      <c r="B25" s="45">
        <v>37</v>
      </c>
      <c r="C25" s="46">
        <v>20</v>
      </c>
      <c r="D25" s="45">
        <v>12</v>
      </c>
      <c r="E25" s="58">
        <v>68</v>
      </c>
      <c r="F25" s="58">
        <v>651</v>
      </c>
      <c r="G25" s="58">
        <v>1898</v>
      </c>
      <c r="H25" s="58">
        <v>1763</v>
      </c>
      <c r="I25" s="46">
        <v>3279</v>
      </c>
      <c r="J25" s="45">
        <v>3165</v>
      </c>
      <c r="K25" s="46">
        <v>1127</v>
      </c>
      <c r="L25" s="45">
        <v>100</v>
      </c>
      <c r="M25" s="58">
        <v>7</v>
      </c>
      <c r="N25" s="46" t="s">
        <v>25</v>
      </c>
      <c r="O25" s="87">
        <v>12127</v>
      </c>
    </row>
    <row r="26" spans="1:15" ht="15.6" x14ac:dyDescent="0.3">
      <c r="A26" s="66" t="s">
        <v>30</v>
      </c>
      <c r="B26" s="45">
        <v>31</v>
      </c>
      <c r="C26" s="46">
        <v>18</v>
      </c>
      <c r="D26" s="45">
        <v>8</v>
      </c>
      <c r="E26" s="58">
        <v>69</v>
      </c>
      <c r="F26" s="58">
        <v>691</v>
      </c>
      <c r="G26" s="58">
        <v>2149</v>
      </c>
      <c r="H26" s="58">
        <v>1694</v>
      </c>
      <c r="I26" s="46">
        <v>3163</v>
      </c>
      <c r="J26" s="45">
        <v>3248</v>
      </c>
      <c r="K26" s="46">
        <v>1540</v>
      </c>
      <c r="L26" s="45">
        <v>283</v>
      </c>
      <c r="M26" s="58">
        <v>44</v>
      </c>
      <c r="N26" s="46" t="s">
        <v>25</v>
      </c>
      <c r="O26" s="87">
        <v>12938</v>
      </c>
    </row>
    <row r="27" spans="1:15" ht="15.6" x14ac:dyDescent="0.3">
      <c r="A27" s="66" t="s">
        <v>31</v>
      </c>
      <c r="B27" s="45">
        <v>22</v>
      </c>
      <c r="C27" s="46">
        <v>4</v>
      </c>
      <c r="D27" s="45">
        <v>10</v>
      </c>
      <c r="E27" s="58">
        <v>85</v>
      </c>
      <c r="F27" s="58">
        <v>734</v>
      </c>
      <c r="G27" s="58">
        <v>2387</v>
      </c>
      <c r="H27" s="58">
        <v>1660</v>
      </c>
      <c r="I27" s="46">
        <v>2933</v>
      </c>
      <c r="J27" s="45">
        <v>2774</v>
      </c>
      <c r="K27" s="46">
        <v>1453</v>
      </c>
      <c r="L27" s="45">
        <v>322</v>
      </c>
      <c r="M27" s="58">
        <v>78</v>
      </c>
      <c r="N27" s="46">
        <v>11</v>
      </c>
      <c r="O27" s="87">
        <v>12473</v>
      </c>
    </row>
    <row r="28" spans="1:15" ht="15.6" x14ac:dyDescent="0.3">
      <c r="A28" s="66" t="s">
        <v>32</v>
      </c>
      <c r="B28" s="45">
        <v>13</v>
      </c>
      <c r="C28" s="46">
        <v>6</v>
      </c>
      <c r="D28" s="45">
        <v>14</v>
      </c>
      <c r="E28" s="58">
        <v>136</v>
      </c>
      <c r="F28" s="58">
        <v>830</v>
      </c>
      <c r="G28" s="58">
        <v>2517</v>
      </c>
      <c r="H28" s="58">
        <v>1682</v>
      </c>
      <c r="I28" s="46">
        <v>2746</v>
      </c>
      <c r="J28" s="45">
        <v>2431</v>
      </c>
      <c r="K28" s="46">
        <v>1226</v>
      </c>
      <c r="L28" s="45">
        <v>266</v>
      </c>
      <c r="M28" s="58">
        <v>100</v>
      </c>
      <c r="N28" s="46">
        <v>28</v>
      </c>
      <c r="O28" s="87">
        <v>11995</v>
      </c>
    </row>
    <row r="29" spans="1:15" ht="15.6" x14ac:dyDescent="0.3">
      <c r="A29" s="66" t="s">
        <v>33</v>
      </c>
      <c r="B29" s="45">
        <v>6</v>
      </c>
      <c r="C29" s="46" t="s">
        <v>25</v>
      </c>
      <c r="D29" s="45">
        <v>14</v>
      </c>
      <c r="E29" s="58">
        <v>144</v>
      </c>
      <c r="F29" s="58">
        <v>795</v>
      </c>
      <c r="G29" s="58">
        <v>2123</v>
      </c>
      <c r="H29" s="58">
        <v>1345</v>
      </c>
      <c r="I29" s="46">
        <v>2080</v>
      </c>
      <c r="J29" s="45">
        <v>1592</v>
      </c>
      <c r="K29" s="46">
        <v>743</v>
      </c>
      <c r="L29" s="45">
        <v>138</v>
      </c>
      <c r="M29" s="58">
        <v>51</v>
      </c>
      <c r="N29" s="46">
        <v>13</v>
      </c>
      <c r="O29" s="87">
        <v>9044</v>
      </c>
    </row>
    <row r="30" spans="1:15" ht="15.6" x14ac:dyDescent="0.3">
      <c r="A30" s="75" t="s">
        <v>34</v>
      </c>
      <c r="B30" s="93">
        <v>3</v>
      </c>
      <c r="C30" s="95">
        <v>1</v>
      </c>
      <c r="D30" s="93">
        <v>7</v>
      </c>
      <c r="E30" s="94">
        <v>150</v>
      </c>
      <c r="F30" s="94">
        <v>761</v>
      </c>
      <c r="G30" s="94">
        <v>1623</v>
      </c>
      <c r="H30" s="94">
        <v>940</v>
      </c>
      <c r="I30" s="95">
        <v>1374</v>
      </c>
      <c r="J30" s="93">
        <v>784</v>
      </c>
      <c r="K30" s="95">
        <v>330</v>
      </c>
      <c r="L30" s="93">
        <v>59</v>
      </c>
      <c r="M30" s="94">
        <v>19</v>
      </c>
      <c r="N30" s="95">
        <v>9</v>
      </c>
      <c r="O30" s="96">
        <v>6060</v>
      </c>
    </row>
    <row r="31" spans="1:15" ht="16.2" thickBot="1" x14ac:dyDescent="0.35">
      <c r="A31" s="67" t="s">
        <v>36</v>
      </c>
      <c r="B31" s="51">
        <v>452</v>
      </c>
      <c r="C31" s="52">
        <v>814</v>
      </c>
      <c r="D31" s="51">
        <v>151</v>
      </c>
      <c r="E31" s="59">
        <v>882</v>
      </c>
      <c r="F31" s="59">
        <v>6176</v>
      </c>
      <c r="G31" s="59">
        <v>16793</v>
      </c>
      <c r="H31" s="59">
        <v>13024</v>
      </c>
      <c r="I31" s="52">
        <v>20543</v>
      </c>
      <c r="J31" s="51">
        <v>17076</v>
      </c>
      <c r="K31" s="52">
        <v>6878</v>
      </c>
      <c r="L31" s="51">
        <v>1178</v>
      </c>
      <c r="M31" s="59">
        <v>299</v>
      </c>
      <c r="N31" s="52">
        <v>61</v>
      </c>
      <c r="O31" s="90">
        <v>84327</v>
      </c>
    </row>
    <row r="33" spans="1:15" ht="15" thickBot="1" x14ac:dyDescent="0.35">
      <c r="A33" s="341" t="s">
        <v>7</v>
      </c>
      <c r="B33" s="314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4"/>
      <c r="N33" s="314"/>
      <c r="O33" s="314"/>
    </row>
    <row r="34" spans="1:15" ht="15" customHeight="1" thickBot="1" x14ac:dyDescent="0.35">
      <c r="A34" s="330" t="s">
        <v>9</v>
      </c>
      <c r="B34" s="326" t="s">
        <v>10</v>
      </c>
      <c r="C34" s="326"/>
      <c r="D34" s="326"/>
      <c r="E34" s="326"/>
      <c r="F34" s="326"/>
      <c r="G34" s="326"/>
      <c r="H34" s="326"/>
      <c r="I34" s="326"/>
      <c r="J34" s="326"/>
      <c r="K34" s="326"/>
      <c r="L34" s="326"/>
      <c r="M34" s="326"/>
      <c r="N34" s="326"/>
      <c r="O34" s="334" t="s">
        <v>7</v>
      </c>
    </row>
    <row r="35" spans="1:15" ht="15" thickBot="1" x14ac:dyDescent="0.35">
      <c r="A35" s="331"/>
      <c r="B35" s="76" t="s">
        <v>11</v>
      </c>
      <c r="C35" s="77" t="s">
        <v>12</v>
      </c>
      <c r="D35" s="76" t="s">
        <v>13</v>
      </c>
      <c r="E35" s="78" t="s">
        <v>14</v>
      </c>
      <c r="F35" s="78" t="s">
        <v>15</v>
      </c>
      <c r="G35" s="78" t="s">
        <v>16</v>
      </c>
      <c r="H35" s="78" t="s">
        <v>17</v>
      </c>
      <c r="I35" s="77" t="s">
        <v>18</v>
      </c>
      <c r="J35" s="76" t="s">
        <v>19</v>
      </c>
      <c r="K35" s="77" t="s">
        <v>20</v>
      </c>
      <c r="L35" s="76" t="s">
        <v>21</v>
      </c>
      <c r="M35" s="78" t="s">
        <v>22</v>
      </c>
      <c r="N35" s="77" t="s">
        <v>23</v>
      </c>
      <c r="O35" s="335"/>
    </row>
    <row r="36" spans="1:15" ht="15.6" x14ac:dyDescent="0.3">
      <c r="A36" s="65" t="s">
        <v>24</v>
      </c>
      <c r="B36" s="41">
        <v>69</v>
      </c>
      <c r="C36" s="42">
        <v>4</v>
      </c>
      <c r="D36" s="41">
        <v>106</v>
      </c>
      <c r="E36" s="57">
        <v>30</v>
      </c>
      <c r="F36" s="57">
        <v>40</v>
      </c>
      <c r="G36" s="57">
        <v>41</v>
      </c>
      <c r="H36" s="57">
        <v>2</v>
      </c>
      <c r="I36" s="42" t="s">
        <v>25</v>
      </c>
      <c r="J36" s="41" t="s">
        <v>25</v>
      </c>
      <c r="K36" s="42" t="s">
        <v>25</v>
      </c>
      <c r="L36" s="41" t="s">
        <v>25</v>
      </c>
      <c r="M36" s="57" t="s">
        <v>25</v>
      </c>
      <c r="N36" s="42" t="s">
        <v>25</v>
      </c>
      <c r="O36" s="84">
        <v>292</v>
      </c>
    </row>
    <row r="37" spans="1:15" ht="15.6" x14ac:dyDescent="0.3">
      <c r="A37" s="66" t="s">
        <v>26</v>
      </c>
      <c r="B37" s="45">
        <v>306</v>
      </c>
      <c r="C37" s="46">
        <v>879</v>
      </c>
      <c r="D37" s="45">
        <v>22</v>
      </c>
      <c r="E37" s="58">
        <v>159</v>
      </c>
      <c r="F37" s="58">
        <v>693</v>
      </c>
      <c r="G37" s="58">
        <v>1260</v>
      </c>
      <c r="H37" s="58">
        <v>932</v>
      </c>
      <c r="I37" s="46">
        <v>308</v>
      </c>
      <c r="J37" s="45">
        <v>21</v>
      </c>
      <c r="K37" s="46" t="s">
        <v>25</v>
      </c>
      <c r="L37" s="45" t="s">
        <v>25</v>
      </c>
      <c r="M37" s="58" t="s">
        <v>25</v>
      </c>
      <c r="N37" s="46" t="s">
        <v>25</v>
      </c>
      <c r="O37" s="87">
        <v>4580</v>
      </c>
    </row>
    <row r="38" spans="1:15" ht="15.6" x14ac:dyDescent="0.3">
      <c r="A38" s="66" t="s">
        <v>27</v>
      </c>
      <c r="B38" s="45">
        <v>165</v>
      </c>
      <c r="C38" s="46">
        <v>644</v>
      </c>
      <c r="D38" s="45">
        <v>22</v>
      </c>
      <c r="E38" s="58">
        <v>104</v>
      </c>
      <c r="F38" s="58">
        <v>1090</v>
      </c>
      <c r="G38" s="58">
        <v>2691</v>
      </c>
      <c r="H38" s="58">
        <v>2867</v>
      </c>
      <c r="I38" s="46">
        <v>3375</v>
      </c>
      <c r="J38" s="45">
        <v>1178</v>
      </c>
      <c r="K38" s="46">
        <v>66</v>
      </c>
      <c r="L38" s="45">
        <v>2</v>
      </c>
      <c r="M38" s="58" t="s">
        <v>25</v>
      </c>
      <c r="N38" s="46" t="s">
        <v>25</v>
      </c>
      <c r="O38" s="87">
        <v>12204</v>
      </c>
    </row>
    <row r="39" spans="1:15" ht="15.6" x14ac:dyDescent="0.3">
      <c r="A39" s="66" t="s">
        <v>28</v>
      </c>
      <c r="B39" s="45">
        <v>139</v>
      </c>
      <c r="C39" s="46">
        <v>131</v>
      </c>
      <c r="D39" s="45">
        <v>16</v>
      </c>
      <c r="E39" s="58">
        <v>102</v>
      </c>
      <c r="F39" s="58">
        <v>1062</v>
      </c>
      <c r="G39" s="58">
        <v>2370</v>
      </c>
      <c r="H39" s="58">
        <v>2663</v>
      </c>
      <c r="I39" s="46">
        <v>4639</v>
      </c>
      <c r="J39" s="45">
        <v>3853</v>
      </c>
      <c r="K39" s="46">
        <v>708</v>
      </c>
      <c r="L39" s="45">
        <v>24</v>
      </c>
      <c r="M39" s="58">
        <v>2</v>
      </c>
      <c r="N39" s="46" t="s">
        <v>25</v>
      </c>
      <c r="O39" s="87">
        <v>15709</v>
      </c>
    </row>
    <row r="40" spans="1:15" ht="15.6" x14ac:dyDescent="0.3">
      <c r="A40" s="66" t="s">
        <v>29</v>
      </c>
      <c r="B40" s="45">
        <v>79</v>
      </c>
      <c r="C40" s="46">
        <v>59</v>
      </c>
      <c r="D40" s="45">
        <v>27</v>
      </c>
      <c r="E40" s="58">
        <v>113</v>
      </c>
      <c r="F40" s="58">
        <v>1064</v>
      </c>
      <c r="G40" s="58">
        <v>2643</v>
      </c>
      <c r="H40" s="58">
        <v>2709</v>
      </c>
      <c r="I40" s="46">
        <v>5281</v>
      </c>
      <c r="J40" s="45">
        <v>5394</v>
      </c>
      <c r="K40" s="46">
        <v>2048</v>
      </c>
      <c r="L40" s="45">
        <v>171</v>
      </c>
      <c r="M40" s="58">
        <v>13</v>
      </c>
      <c r="N40" s="46" t="s">
        <v>25</v>
      </c>
      <c r="O40" s="87">
        <v>19601</v>
      </c>
    </row>
    <row r="41" spans="1:15" ht="15.6" x14ac:dyDescent="0.3">
      <c r="A41" s="66" t="s">
        <v>30</v>
      </c>
      <c r="B41" s="45">
        <v>53</v>
      </c>
      <c r="C41" s="46">
        <v>34</v>
      </c>
      <c r="D41" s="45">
        <v>17</v>
      </c>
      <c r="E41" s="58">
        <v>100</v>
      </c>
      <c r="F41" s="58">
        <v>1094</v>
      </c>
      <c r="G41" s="58">
        <v>3009</v>
      </c>
      <c r="H41" s="58">
        <v>2536</v>
      </c>
      <c r="I41" s="46">
        <v>5117</v>
      </c>
      <c r="J41" s="45">
        <v>5492</v>
      </c>
      <c r="K41" s="46">
        <v>2743</v>
      </c>
      <c r="L41" s="45">
        <v>474</v>
      </c>
      <c r="M41" s="58">
        <v>80</v>
      </c>
      <c r="N41" s="46">
        <v>6</v>
      </c>
      <c r="O41" s="87">
        <v>20755</v>
      </c>
    </row>
    <row r="42" spans="1:15" ht="15.6" x14ac:dyDescent="0.3">
      <c r="A42" s="66" t="s">
        <v>31</v>
      </c>
      <c r="B42" s="45">
        <v>36</v>
      </c>
      <c r="C42" s="46">
        <v>12</v>
      </c>
      <c r="D42" s="45">
        <v>20</v>
      </c>
      <c r="E42" s="58">
        <v>130</v>
      </c>
      <c r="F42" s="58">
        <v>1117</v>
      </c>
      <c r="G42" s="58">
        <v>3291</v>
      </c>
      <c r="H42" s="58">
        <v>2572</v>
      </c>
      <c r="I42" s="46">
        <v>4870</v>
      </c>
      <c r="J42" s="45">
        <v>4947</v>
      </c>
      <c r="K42" s="46">
        <v>2737</v>
      </c>
      <c r="L42" s="45">
        <v>549</v>
      </c>
      <c r="M42" s="58">
        <v>142</v>
      </c>
      <c r="N42" s="46">
        <v>21</v>
      </c>
      <c r="O42" s="87">
        <v>20444</v>
      </c>
    </row>
    <row r="43" spans="1:15" ht="15.6" x14ac:dyDescent="0.3">
      <c r="A43" s="66" t="s">
        <v>32</v>
      </c>
      <c r="B43" s="45">
        <v>24</v>
      </c>
      <c r="C43" s="46">
        <v>7</v>
      </c>
      <c r="D43" s="45">
        <v>35</v>
      </c>
      <c r="E43" s="58">
        <v>201</v>
      </c>
      <c r="F43" s="58">
        <v>1302</v>
      </c>
      <c r="G43" s="58">
        <v>3538</v>
      </c>
      <c r="H43" s="58">
        <v>2637</v>
      </c>
      <c r="I43" s="46">
        <v>4657</v>
      </c>
      <c r="J43" s="45">
        <v>4560</v>
      </c>
      <c r="K43" s="46">
        <v>2588</v>
      </c>
      <c r="L43" s="45">
        <v>532</v>
      </c>
      <c r="M43" s="58">
        <v>213</v>
      </c>
      <c r="N43" s="46">
        <v>47</v>
      </c>
      <c r="O43" s="87">
        <v>20341</v>
      </c>
    </row>
    <row r="44" spans="1:15" ht="15.6" x14ac:dyDescent="0.3">
      <c r="A44" s="66" t="s">
        <v>33</v>
      </c>
      <c r="B44" s="45">
        <v>14</v>
      </c>
      <c r="C44" s="46">
        <v>2</v>
      </c>
      <c r="D44" s="45">
        <v>26</v>
      </c>
      <c r="E44" s="58">
        <v>222</v>
      </c>
      <c r="F44" s="58">
        <v>1193</v>
      </c>
      <c r="G44" s="58">
        <v>2938</v>
      </c>
      <c r="H44" s="58">
        <v>2169</v>
      </c>
      <c r="I44" s="46">
        <v>3664</v>
      </c>
      <c r="J44" s="45">
        <v>3123</v>
      </c>
      <c r="K44" s="46">
        <v>1639</v>
      </c>
      <c r="L44" s="45">
        <v>280</v>
      </c>
      <c r="M44" s="58">
        <v>120</v>
      </c>
      <c r="N44" s="46">
        <v>27</v>
      </c>
      <c r="O44" s="87">
        <v>15417</v>
      </c>
    </row>
    <row r="45" spans="1:15" ht="15.6" x14ac:dyDescent="0.3">
      <c r="A45" s="75" t="s">
        <v>34</v>
      </c>
      <c r="B45" s="93">
        <v>5</v>
      </c>
      <c r="C45" s="95">
        <v>1</v>
      </c>
      <c r="D45" s="93">
        <v>29</v>
      </c>
      <c r="E45" s="94">
        <v>249</v>
      </c>
      <c r="F45" s="94">
        <v>1178</v>
      </c>
      <c r="G45" s="94">
        <v>2436</v>
      </c>
      <c r="H45" s="94">
        <v>1662</v>
      </c>
      <c r="I45" s="95">
        <v>2731</v>
      </c>
      <c r="J45" s="93">
        <v>1953</v>
      </c>
      <c r="K45" s="95">
        <v>939</v>
      </c>
      <c r="L45" s="93">
        <v>151</v>
      </c>
      <c r="M45" s="94">
        <v>60</v>
      </c>
      <c r="N45" s="95">
        <v>22</v>
      </c>
      <c r="O45" s="96">
        <v>11416</v>
      </c>
    </row>
    <row r="46" spans="1:15" ht="16.2" thickBot="1" x14ac:dyDescent="0.35">
      <c r="A46" s="67" t="s">
        <v>7</v>
      </c>
      <c r="B46" s="51">
        <v>890</v>
      </c>
      <c r="C46" s="52">
        <v>1773</v>
      </c>
      <c r="D46" s="51">
        <v>320</v>
      </c>
      <c r="E46" s="59">
        <v>1410</v>
      </c>
      <c r="F46" s="59">
        <v>9833</v>
      </c>
      <c r="G46" s="59">
        <v>24217</v>
      </c>
      <c r="H46" s="59">
        <v>20749</v>
      </c>
      <c r="I46" s="52">
        <v>34642</v>
      </c>
      <c r="J46" s="51">
        <v>30521</v>
      </c>
      <c r="K46" s="52">
        <v>13468</v>
      </c>
      <c r="L46" s="51">
        <v>2183</v>
      </c>
      <c r="M46" s="59">
        <v>630</v>
      </c>
      <c r="N46" s="52">
        <v>123</v>
      </c>
      <c r="O46" s="90">
        <v>140759</v>
      </c>
    </row>
    <row r="47" spans="1:15" ht="15.6" x14ac:dyDescent="0.3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</row>
    <row r="48" spans="1:15" ht="15.6" x14ac:dyDescent="0.3">
      <c r="A48" s="60" t="s">
        <v>8</v>
      </c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</row>
    <row r="58" spans="1:15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</row>
    <row r="59" spans="1:15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</row>
    <row r="60" spans="1:15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</row>
    <row r="61" spans="1:15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</row>
    <row r="62" spans="1:15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</row>
    <row r="63" spans="1:15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</row>
    <row r="64" spans="1:15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</row>
    <row r="65" spans="1:15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</row>
    <row r="66" spans="1:15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</row>
    <row r="67" spans="1:15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</row>
    <row r="68" spans="1:15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</row>
    <row r="69" spans="1:15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</row>
    <row r="70" spans="1:15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</row>
    <row r="71" spans="1:15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1:15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</row>
    <row r="73" spans="1:15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</row>
    <row r="74" spans="1:15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</row>
    <row r="75" spans="1:15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</row>
    <row r="76" spans="1:15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</row>
    <row r="77" spans="1:15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</row>
    <row r="78" spans="1:15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</row>
    <row r="79" spans="1:15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</row>
    <row r="80" spans="1:15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</row>
    <row r="81" spans="1:15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</row>
    <row r="82" spans="1:15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</row>
    <row r="83" spans="1:15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</row>
    <row r="84" spans="1:15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</row>
    <row r="85" spans="1:15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</row>
    <row r="86" spans="1:15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</row>
    <row r="87" spans="1:15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</row>
    <row r="88" spans="1:15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</row>
    <row r="89" spans="1:15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</row>
    <row r="90" spans="1:15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</row>
    <row r="91" spans="1:15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</row>
    <row r="92" spans="1:15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</row>
    <row r="93" spans="1:15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</row>
    <row r="94" spans="1:15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</row>
    <row r="95" spans="1:15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</row>
    <row r="96" spans="1:15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</row>
    <row r="97" spans="1:15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</row>
    <row r="98" spans="1:15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</row>
    <row r="99" spans="1:15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</row>
    <row r="100" spans="1:15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</row>
    <row r="101" spans="1:15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</row>
    <row r="102" spans="1:15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</row>
    <row r="103" spans="1:15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12">
    <mergeCell ref="A34:A35"/>
    <mergeCell ref="B34:N34"/>
    <mergeCell ref="O34:O35"/>
    <mergeCell ref="A3:O3"/>
    <mergeCell ref="A4:A5"/>
    <mergeCell ref="B4:N4"/>
    <mergeCell ref="O4:O5"/>
    <mergeCell ref="A18:O18"/>
    <mergeCell ref="A19:A20"/>
    <mergeCell ref="B19:N19"/>
    <mergeCell ref="O19:O20"/>
    <mergeCell ref="A33:O33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U300"/>
  <sheetViews>
    <sheetView showGridLines="0" workbookViewId="0">
      <selection activeCell="J1" sqref="J1"/>
    </sheetView>
  </sheetViews>
  <sheetFormatPr defaultRowHeight="14.4" x14ac:dyDescent="0.3"/>
  <cols>
    <col min="1" max="1" width="20.5546875" customWidth="1"/>
    <col min="2" max="21" width="9.109375" customWidth="1"/>
  </cols>
  <sheetData>
    <row r="1" spans="1:21" ht="15.6" x14ac:dyDescent="0.3">
      <c r="A1" s="54" t="s">
        <v>454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</row>
    <row r="2" spans="1:21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</row>
    <row r="3" spans="1:21" ht="16.2" thickBot="1" x14ac:dyDescent="0.35">
      <c r="A3" s="338" t="s">
        <v>2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338"/>
      <c r="U3" s="338"/>
    </row>
    <row r="4" spans="1:21" ht="15" customHeight="1" x14ac:dyDescent="0.3">
      <c r="A4" s="330" t="s">
        <v>47</v>
      </c>
      <c r="B4" s="345" t="s">
        <v>280</v>
      </c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6"/>
    </row>
    <row r="5" spans="1:21" ht="15" thickBot="1" x14ac:dyDescent="0.35">
      <c r="A5" s="331"/>
      <c r="B5" s="111">
        <v>2003</v>
      </c>
      <c r="C5" s="27">
        <v>2004</v>
      </c>
      <c r="D5" s="27">
        <v>2005</v>
      </c>
      <c r="E5" s="27">
        <v>2006</v>
      </c>
      <c r="F5" s="27">
        <v>2007</v>
      </c>
      <c r="G5" s="27">
        <v>2008</v>
      </c>
      <c r="H5" s="27">
        <v>2009</v>
      </c>
      <c r="I5" s="27">
        <v>2010</v>
      </c>
      <c r="J5" s="27">
        <v>2011</v>
      </c>
      <c r="K5" s="27">
        <v>2012</v>
      </c>
      <c r="L5" s="27">
        <v>2013</v>
      </c>
      <c r="M5" s="27">
        <v>2014</v>
      </c>
      <c r="N5" s="27">
        <v>2015</v>
      </c>
      <c r="O5" s="27">
        <v>2016</v>
      </c>
      <c r="P5" s="27">
        <v>2017</v>
      </c>
      <c r="Q5" s="27">
        <v>2018</v>
      </c>
      <c r="R5" s="27">
        <v>2019</v>
      </c>
      <c r="S5" s="27">
        <v>2020</v>
      </c>
      <c r="T5" s="27">
        <v>2021</v>
      </c>
      <c r="U5" s="28">
        <v>2022</v>
      </c>
    </row>
    <row r="6" spans="1:21" ht="15.6" x14ac:dyDescent="0.3">
      <c r="A6" s="65" t="s">
        <v>24</v>
      </c>
      <c r="B6" s="80">
        <v>214</v>
      </c>
      <c r="C6" s="81">
        <v>147</v>
      </c>
      <c r="D6" s="81">
        <v>159</v>
      </c>
      <c r="E6" s="81">
        <v>217</v>
      </c>
      <c r="F6" s="81">
        <v>217</v>
      </c>
      <c r="G6" s="81">
        <v>281</v>
      </c>
      <c r="H6" s="81">
        <v>245</v>
      </c>
      <c r="I6" s="81">
        <v>245</v>
      </c>
      <c r="J6" s="81">
        <v>232</v>
      </c>
      <c r="K6" s="81">
        <v>247</v>
      </c>
      <c r="L6" s="81">
        <v>264</v>
      </c>
      <c r="M6" s="81">
        <v>179</v>
      </c>
      <c r="N6" s="81">
        <v>186</v>
      </c>
      <c r="O6" s="81">
        <v>221</v>
      </c>
      <c r="P6" s="81">
        <v>179</v>
      </c>
      <c r="Q6" s="81">
        <v>165</v>
      </c>
      <c r="R6" s="81">
        <v>138</v>
      </c>
      <c r="S6" s="81">
        <v>205</v>
      </c>
      <c r="T6" s="81">
        <v>192</v>
      </c>
      <c r="U6" s="82">
        <v>273</v>
      </c>
    </row>
    <row r="7" spans="1:21" ht="15.6" x14ac:dyDescent="0.3">
      <c r="A7" s="66" t="s">
        <v>26</v>
      </c>
      <c r="B7" s="45">
        <v>2774</v>
      </c>
      <c r="C7" s="58">
        <v>2403</v>
      </c>
      <c r="D7" s="58">
        <v>2425</v>
      </c>
      <c r="E7" s="58">
        <v>2829</v>
      </c>
      <c r="F7" s="58">
        <v>3180</v>
      </c>
      <c r="G7" s="58">
        <v>3139</v>
      </c>
      <c r="H7" s="58">
        <v>3095</v>
      </c>
      <c r="I7" s="58">
        <v>3093</v>
      </c>
      <c r="J7" s="58">
        <v>2985</v>
      </c>
      <c r="K7" s="58">
        <v>2870</v>
      </c>
      <c r="L7" s="58">
        <v>2603</v>
      </c>
      <c r="M7" s="58">
        <v>2136</v>
      </c>
      <c r="N7" s="58">
        <v>1953</v>
      </c>
      <c r="O7" s="58">
        <v>2239</v>
      </c>
      <c r="P7" s="58">
        <v>2161</v>
      </c>
      <c r="Q7" s="58">
        <v>2285</v>
      </c>
      <c r="R7" s="58">
        <v>2143</v>
      </c>
      <c r="S7" s="58">
        <v>2508</v>
      </c>
      <c r="T7" s="58">
        <v>2616</v>
      </c>
      <c r="U7" s="46">
        <v>2892</v>
      </c>
    </row>
    <row r="8" spans="1:21" ht="15.6" x14ac:dyDescent="0.3">
      <c r="A8" s="66" t="s">
        <v>27</v>
      </c>
      <c r="B8" s="45">
        <v>5607</v>
      </c>
      <c r="C8" s="58">
        <v>5436</v>
      </c>
      <c r="D8" s="58">
        <v>5255</v>
      </c>
      <c r="E8" s="58">
        <v>5750</v>
      </c>
      <c r="F8" s="58">
        <v>6339</v>
      </c>
      <c r="G8" s="58">
        <v>6523</v>
      </c>
      <c r="H8" s="58">
        <v>6707</v>
      </c>
      <c r="I8" s="58">
        <v>7075</v>
      </c>
      <c r="J8" s="58">
        <v>7246</v>
      </c>
      <c r="K8" s="58">
        <v>7155</v>
      </c>
      <c r="L8" s="58">
        <v>6843</v>
      </c>
      <c r="M8" s="58">
        <v>6050</v>
      </c>
      <c r="N8" s="58">
        <v>5421</v>
      </c>
      <c r="O8" s="58">
        <v>5446</v>
      </c>
      <c r="P8" s="58">
        <v>5234</v>
      </c>
      <c r="Q8" s="58">
        <v>5057</v>
      </c>
      <c r="R8" s="58">
        <v>4942</v>
      </c>
      <c r="S8" s="58">
        <v>5174</v>
      </c>
      <c r="T8" s="58">
        <v>5464</v>
      </c>
      <c r="U8" s="46">
        <v>5912</v>
      </c>
    </row>
    <row r="9" spans="1:21" ht="15.6" x14ac:dyDescent="0.3">
      <c r="A9" s="66" t="s">
        <v>28</v>
      </c>
      <c r="B9" s="45">
        <v>7453</v>
      </c>
      <c r="C9" s="58">
        <v>7331</v>
      </c>
      <c r="D9" s="58">
        <v>7094</v>
      </c>
      <c r="E9" s="58">
        <v>7372</v>
      </c>
      <c r="F9" s="58">
        <v>7562</v>
      </c>
      <c r="G9" s="58">
        <v>7487</v>
      </c>
      <c r="H9" s="58">
        <v>7443</v>
      </c>
      <c r="I9" s="58">
        <v>7478</v>
      </c>
      <c r="J9" s="58">
        <v>7831</v>
      </c>
      <c r="K9" s="58">
        <v>8130</v>
      </c>
      <c r="L9" s="58">
        <v>8311</v>
      </c>
      <c r="M9" s="58">
        <v>8039</v>
      </c>
      <c r="N9" s="58">
        <v>7690</v>
      </c>
      <c r="O9" s="58">
        <v>7736</v>
      </c>
      <c r="P9" s="58">
        <v>7383</v>
      </c>
      <c r="Q9" s="58">
        <v>7180</v>
      </c>
      <c r="R9" s="58">
        <v>6610</v>
      </c>
      <c r="S9" s="58">
        <v>6610</v>
      </c>
      <c r="T9" s="58">
        <v>6664</v>
      </c>
      <c r="U9" s="46">
        <v>6863</v>
      </c>
    </row>
    <row r="10" spans="1:21" ht="15.6" x14ac:dyDescent="0.3">
      <c r="A10" s="66" t="s">
        <v>29</v>
      </c>
      <c r="B10" s="45">
        <v>7968</v>
      </c>
      <c r="C10" s="58">
        <v>7808</v>
      </c>
      <c r="D10" s="58">
        <v>7746</v>
      </c>
      <c r="E10" s="58">
        <v>8253</v>
      </c>
      <c r="F10" s="58">
        <v>8646</v>
      </c>
      <c r="G10" s="58">
        <v>8790</v>
      </c>
      <c r="H10" s="58">
        <v>8854</v>
      </c>
      <c r="I10" s="58">
        <v>8826</v>
      </c>
      <c r="J10" s="58">
        <v>8663</v>
      </c>
      <c r="K10" s="58">
        <v>8640</v>
      </c>
      <c r="L10" s="58">
        <v>8440</v>
      </c>
      <c r="M10" s="58">
        <v>8067</v>
      </c>
      <c r="N10" s="58">
        <v>7814</v>
      </c>
      <c r="O10" s="58">
        <v>8038</v>
      </c>
      <c r="P10" s="58">
        <v>8047</v>
      </c>
      <c r="Q10" s="58">
        <v>8013</v>
      </c>
      <c r="R10" s="58">
        <v>7760</v>
      </c>
      <c r="S10" s="58">
        <v>7887</v>
      </c>
      <c r="T10" s="58">
        <v>7998</v>
      </c>
      <c r="U10" s="46">
        <v>8089</v>
      </c>
    </row>
    <row r="11" spans="1:21" ht="15.6" x14ac:dyDescent="0.3">
      <c r="A11" s="66" t="s">
        <v>30</v>
      </c>
      <c r="B11" s="45">
        <v>10265</v>
      </c>
      <c r="C11" s="58">
        <v>9923</v>
      </c>
      <c r="D11" s="58">
        <v>9404</v>
      </c>
      <c r="E11" s="58">
        <v>9488</v>
      </c>
      <c r="F11" s="58">
        <v>9343</v>
      </c>
      <c r="G11" s="58">
        <v>9176</v>
      </c>
      <c r="H11" s="58">
        <v>9048</v>
      </c>
      <c r="I11" s="58">
        <v>9155</v>
      </c>
      <c r="J11" s="58">
        <v>9291</v>
      </c>
      <c r="K11" s="58">
        <v>9488</v>
      </c>
      <c r="L11" s="58">
        <v>9345</v>
      </c>
      <c r="M11" s="58">
        <v>9027</v>
      </c>
      <c r="N11" s="58">
        <v>8754</v>
      </c>
      <c r="O11" s="58">
        <v>8608</v>
      </c>
      <c r="P11" s="58">
        <v>8338</v>
      </c>
      <c r="Q11" s="58">
        <v>8094</v>
      </c>
      <c r="R11" s="58">
        <v>7883</v>
      </c>
      <c r="S11" s="58">
        <v>7867</v>
      </c>
      <c r="T11" s="58">
        <v>8076</v>
      </c>
      <c r="U11" s="46">
        <v>8305</v>
      </c>
    </row>
    <row r="12" spans="1:21" ht="15.6" x14ac:dyDescent="0.3">
      <c r="A12" s="66" t="s">
        <v>31</v>
      </c>
      <c r="B12" s="45">
        <v>10540</v>
      </c>
      <c r="C12" s="58">
        <v>10653</v>
      </c>
      <c r="D12" s="58">
        <v>10526</v>
      </c>
      <c r="E12" s="58">
        <v>10810</v>
      </c>
      <c r="F12" s="58">
        <v>11042</v>
      </c>
      <c r="G12" s="58">
        <v>11039</v>
      </c>
      <c r="H12" s="58">
        <v>10723</v>
      </c>
      <c r="I12" s="58">
        <v>10491</v>
      </c>
      <c r="J12" s="58">
        <v>10283</v>
      </c>
      <c r="K12" s="58">
        <v>9906</v>
      </c>
      <c r="L12" s="58">
        <v>9583</v>
      </c>
      <c r="M12" s="58">
        <v>9135</v>
      </c>
      <c r="N12" s="58">
        <v>8790</v>
      </c>
      <c r="O12" s="58">
        <v>8870</v>
      </c>
      <c r="P12" s="58">
        <v>8951</v>
      </c>
      <c r="Q12" s="58">
        <v>8855</v>
      </c>
      <c r="R12" s="58">
        <v>8653</v>
      </c>
      <c r="S12" s="58">
        <v>8533</v>
      </c>
      <c r="T12" s="58">
        <v>8461</v>
      </c>
      <c r="U12" s="46">
        <v>8413</v>
      </c>
    </row>
    <row r="13" spans="1:21" ht="15.6" x14ac:dyDescent="0.3">
      <c r="A13" s="66" t="s">
        <v>32</v>
      </c>
      <c r="B13" s="45">
        <v>9758</v>
      </c>
      <c r="C13" s="58">
        <v>9947</v>
      </c>
      <c r="D13" s="58">
        <v>9938</v>
      </c>
      <c r="E13" s="58">
        <v>10408</v>
      </c>
      <c r="F13" s="58">
        <v>10707</v>
      </c>
      <c r="G13" s="58">
        <v>10809</v>
      </c>
      <c r="H13" s="58">
        <v>10938</v>
      </c>
      <c r="I13" s="58">
        <v>10983</v>
      </c>
      <c r="J13" s="58">
        <v>11063</v>
      </c>
      <c r="K13" s="58">
        <v>11098</v>
      </c>
      <c r="L13" s="58">
        <v>10932</v>
      </c>
      <c r="M13" s="58">
        <v>10358</v>
      </c>
      <c r="N13" s="58">
        <v>9772</v>
      </c>
      <c r="O13" s="58">
        <v>9447</v>
      </c>
      <c r="P13" s="58">
        <v>8932</v>
      </c>
      <c r="Q13" s="58">
        <v>8679</v>
      </c>
      <c r="R13" s="58">
        <v>8291</v>
      </c>
      <c r="S13" s="58">
        <v>8301</v>
      </c>
      <c r="T13" s="58">
        <v>8457</v>
      </c>
      <c r="U13" s="46">
        <v>8779</v>
      </c>
    </row>
    <row r="14" spans="1:21" ht="15.6" x14ac:dyDescent="0.3">
      <c r="A14" s="66" t="s">
        <v>33</v>
      </c>
      <c r="B14" s="45">
        <v>4534</v>
      </c>
      <c r="C14" s="58">
        <v>4987</v>
      </c>
      <c r="D14" s="58">
        <v>5367</v>
      </c>
      <c r="E14" s="58">
        <v>5883</v>
      </c>
      <c r="F14" s="58">
        <v>6349</v>
      </c>
      <c r="G14" s="58">
        <v>6555</v>
      </c>
      <c r="H14" s="58">
        <v>6715</v>
      </c>
      <c r="I14" s="58">
        <v>7052</v>
      </c>
      <c r="J14" s="58">
        <v>7404</v>
      </c>
      <c r="K14" s="58">
        <v>7579</v>
      </c>
      <c r="L14" s="58">
        <v>7647</v>
      </c>
      <c r="M14" s="58">
        <v>7436</v>
      </c>
      <c r="N14" s="58">
        <v>7248</v>
      </c>
      <c r="O14" s="58">
        <v>7324</v>
      </c>
      <c r="P14" s="58">
        <v>7284</v>
      </c>
      <c r="Q14" s="58">
        <v>7307</v>
      </c>
      <c r="R14" s="58">
        <v>7050</v>
      </c>
      <c r="S14" s="58">
        <v>7039</v>
      </c>
      <c r="T14" s="58">
        <v>6940</v>
      </c>
      <c r="U14" s="46">
        <v>6836</v>
      </c>
    </row>
    <row r="15" spans="1:21" ht="15.6" x14ac:dyDescent="0.3">
      <c r="A15" s="66" t="s">
        <v>34</v>
      </c>
      <c r="B15" s="45">
        <v>1764</v>
      </c>
      <c r="C15" s="58">
        <v>2051</v>
      </c>
      <c r="D15" s="58">
        <v>2269</v>
      </c>
      <c r="E15" s="58">
        <v>2627</v>
      </c>
      <c r="F15" s="58">
        <v>3255</v>
      </c>
      <c r="G15" s="58">
        <v>3686</v>
      </c>
      <c r="H15" s="58">
        <v>4135</v>
      </c>
      <c r="I15" s="58">
        <v>4678</v>
      </c>
      <c r="J15" s="58">
        <v>5026</v>
      </c>
      <c r="K15" s="58">
        <v>5677</v>
      </c>
      <c r="L15" s="58">
        <v>5890</v>
      </c>
      <c r="M15" s="58">
        <v>5786</v>
      </c>
      <c r="N15" s="58">
        <v>5593</v>
      </c>
      <c r="O15" s="58">
        <v>5770</v>
      </c>
      <c r="P15" s="58">
        <v>5778</v>
      </c>
      <c r="Q15" s="58">
        <v>5856</v>
      </c>
      <c r="R15" s="58">
        <v>5691</v>
      </c>
      <c r="S15" s="58">
        <v>5993</v>
      </c>
      <c r="T15" s="58">
        <v>6184</v>
      </c>
      <c r="U15" s="46">
        <v>6460</v>
      </c>
    </row>
    <row r="16" spans="1:21" ht="16.2" thickBot="1" x14ac:dyDescent="0.35">
      <c r="A16" s="67" t="s">
        <v>35</v>
      </c>
      <c r="B16" s="51">
        <v>60877</v>
      </c>
      <c r="C16" s="59">
        <v>60686</v>
      </c>
      <c r="D16" s="59">
        <v>60183</v>
      </c>
      <c r="E16" s="59">
        <v>63637</v>
      </c>
      <c r="F16" s="59">
        <v>66640</v>
      </c>
      <c r="G16" s="59">
        <v>67485</v>
      </c>
      <c r="H16" s="59">
        <v>67903</v>
      </c>
      <c r="I16" s="59">
        <v>69076</v>
      </c>
      <c r="J16" s="59">
        <v>70024</v>
      </c>
      <c r="K16" s="59">
        <v>70790</v>
      </c>
      <c r="L16" s="59">
        <v>69858</v>
      </c>
      <c r="M16" s="59">
        <v>66213</v>
      </c>
      <c r="N16" s="59">
        <v>63221</v>
      </c>
      <c r="O16" s="59">
        <v>63699</v>
      </c>
      <c r="P16" s="59">
        <v>62287</v>
      </c>
      <c r="Q16" s="59">
        <v>61491</v>
      </c>
      <c r="R16" s="59">
        <v>59161</v>
      </c>
      <c r="S16" s="59">
        <v>60117</v>
      </c>
      <c r="T16" s="59">
        <v>61052</v>
      </c>
      <c r="U16" s="52">
        <v>62822</v>
      </c>
    </row>
    <row r="17" spans="1:21" ht="15.6" x14ac:dyDescent="0.3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</row>
    <row r="18" spans="1:21" ht="16.2" thickBot="1" x14ac:dyDescent="0.35">
      <c r="A18" s="341" t="s">
        <v>3</v>
      </c>
      <c r="B18" s="341"/>
      <c r="C18" s="341"/>
      <c r="D18" s="341"/>
      <c r="E18" s="341"/>
      <c r="F18" s="341"/>
      <c r="G18" s="341"/>
      <c r="H18" s="341"/>
      <c r="I18" s="341"/>
      <c r="J18" s="341"/>
      <c r="K18" s="341"/>
      <c r="L18" s="341"/>
      <c r="M18" s="341"/>
      <c r="N18" s="341"/>
      <c r="O18" s="341"/>
      <c r="P18" s="107"/>
      <c r="Q18" s="107"/>
      <c r="R18" s="107"/>
      <c r="S18" s="107"/>
      <c r="T18" s="107"/>
      <c r="U18" s="107"/>
    </row>
    <row r="19" spans="1:21" ht="15" customHeight="1" x14ac:dyDescent="0.3">
      <c r="A19" s="330" t="s">
        <v>47</v>
      </c>
      <c r="B19" s="345" t="s">
        <v>280</v>
      </c>
      <c r="C19" s="345"/>
      <c r="D19" s="345"/>
      <c r="E19" s="345"/>
      <c r="F19" s="345"/>
      <c r="G19" s="345"/>
      <c r="H19" s="345"/>
      <c r="I19" s="345"/>
      <c r="J19" s="345"/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6"/>
    </row>
    <row r="20" spans="1:21" ht="15" thickBot="1" x14ac:dyDescent="0.35">
      <c r="A20" s="331"/>
      <c r="B20" s="111">
        <v>2003</v>
      </c>
      <c r="C20" s="27">
        <v>2004</v>
      </c>
      <c r="D20" s="27">
        <v>2005</v>
      </c>
      <c r="E20" s="27">
        <v>2006</v>
      </c>
      <c r="F20" s="27">
        <v>2007</v>
      </c>
      <c r="G20" s="27">
        <v>2008</v>
      </c>
      <c r="H20" s="27">
        <v>2009</v>
      </c>
      <c r="I20" s="27">
        <v>2010</v>
      </c>
      <c r="J20" s="27">
        <v>2011</v>
      </c>
      <c r="K20" s="27">
        <v>2012</v>
      </c>
      <c r="L20" s="27">
        <v>2013</v>
      </c>
      <c r="M20" s="27">
        <v>2014</v>
      </c>
      <c r="N20" s="27">
        <v>2015</v>
      </c>
      <c r="O20" s="27">
        <v>2016</v>
      </c>
      <c r="P20" s="27">
        <v>2017</v>
      </c>
      <c r="Q20" s="27">
        <v>2018</v>
      </c>
      <c r="R20" s="27">
        <v>2019</v>
      </c>
      <c r="S20" s="27">
        <v>2020</v>
      </c>
      <c r="T20" s="27">
        <v>2021</v>
      </c>
      <c r="U20" s="28">
        <v>2022</v>
      </c>
    </row>
    <row r="21" spans="1:21" ht="15.6" x14ac:dyDescent="0.3">
      <c r="A21" s="65" t="s">
        <v>24</v>
      </c>
      <c r="B21" s="80">
        <v>328</v>
      </c>
      <c r="C21" s="81">
        <v>215</v>
      </c>
      <c r="D21" s="81">
        <v>278</v>
      </c>
      <c r="E21" s="81">
        <v>425</v>
      </c>
      <c r="F21" s="81">
        <v>549</v>
      </c>
      <c r="G21" s="81">
        <v>570</v>
      </c>
      <c r="H21" s="81">
        <v>514</v>
      </c>
      <c r="I21" s="81">
        <v>474</v>
      </c>
      <c r="J21" s="81">
        <v>404</v>
      </c>
      <c r="K21" s="81">
        <v>413</v>
      </c>
      <c r="L21" s="81">
        <v>461</v>
      </c>
      <c r="M21" s="81">
        <v>291</v>
      </c>
      <c r="N21" s="81">
        <v>272</v>
      </c>
      <c r="O21" s="81">
        <v>357</v>
      </c>
      <c r="P21" s="81">
        <v>228</v>
      </c>
      <c r="Q21" s="81">
        <v>288</v>
      </c>
      <c r="R21" s="81">
        <v>291</v>
      </c>
      <c r="S21" s="81">
        <v>364</v>
      </c>
      <c r="T21" s="81">
        <v>386</v>
      </c>
      <c r="U21" s="82">
        <v>393</v>
      </c>
    </row>
    <row r="22" spans="1:21" ht="15.6" x14ac:dyDescent="0.3">
      <c r="A22" s="66" t="s">
        <v>26</v>
      </c>
      <c r="B22" s="45">
        <v>5063</v>
      </c>
      <c r="C22" s="58">
        <v>4126</v>
      </c>
      <c r="D22" s="58">
        <v>4128</v>
      </c>
      <c r="E22" s="58">
        <v>4906</v>
      </c>
      <c r="F22" s="58">
        <v>5686</v>
      </c>
      <c r="G22" s="58">
        <v>5920</v>
      </c>
      <c r="H22" s="58">
        <v>5688</v>
      </c>
      <c r="I22" s="58">
        <v>5523</v>
      </c>
      <c r="J22" s="58">
        <v>5223</v>
      </c>
      <c r="K22" s="58">
        <v>4857</v>
      </c>
      <c r="L22" s="58">
        <v>4436</v>
      </c>
      <c r="M22" s="58">
        <v>3502</v>
      </c>
      <c r="N22" s="58">
        <v>3281</v>
      </c>
      <c r="O22" s="58">
        <v>3643</v>
      </c>
      <c r="P22" s="58">
        <v>3344</v>
      </c>
      <c r="Q22" s="58">
        <v>3234</v>
      </c>
      <c r="R22" s="58">
        <v>3152</v>
      </c>
      <c r="S22" s="58">
        <v>3775</v>
      </c>
      <c r="T22" s="58">
        <v>4098</v>
      </c>
      <c r="U22" s="46">
        <v>4480</v>
      </c>
    </row>
    <row r="23" spans="1:21" ht="15.6" x14ac:dyDescent="0.3">
      <c r="A23" s="66" t="s">
        <v>27</v>
      </c>
      <c r="B23" s="45">
        <v>10030</v>
      </c>
      <c r="C23" s="58">
        <v>9718</v>
      </c>
      <c r="D23" s="58">
        <v>9779</v>
      </c>
      <c r="E23" s="58">
        <v>11030</v>
      </c>
      <c r="F23" s="58">
        <v>11921</v>
      </c>
      <c r="G23" s="58">
        <v>12073</v>
      </c>
      <c r="H23" s="58">
        <v>12132</v>
      </c>
      <c r="I23" s="58">
        <v>12169</v>
      </c>
      <c r="J23" s="58">
        <v>12065</v>
      </c>
      <c r="K23" s="58">
        <v>11728</v>
      </c>
      <c r="L23" s="58">
        <v>11198</v>
      </c>
      <c r="M23" s="58">
        <v>9777</v>
      </c>
      <c r="N23" s="58">
        <v>8964</v>
      </c>
      <c r="O23" s="58">
        <v>8866</v>
      </c>
      <c r="P23" s="58">
        <v>8408</v>
      </c>
      <c r="Q23" s="58">
        <v>7882</v>
      </c>
      <c r="R23" s="58">
        <v>7631</v>
      </c>
      <c r="S23" s="58">
        <v>7937</v>
      </c>
      <c r="T23" s="58">
        <v>8203</v>
      </c>
      <c r="U23" s="46">
        <v>8757</v>
      </c>
    </row>
    <row r="24" spans="1:21" ht="15.6" x14ac:dyDescent="0.3">
      <c r="A24" s="66" t="s">
        <v>28</v>
      </c>
      <c r="B24" s="45">
        <v>11367</v>
      </c>
      <c r="C24" s="58">
        <v>11396</v>
      </c>
      <c r="D24" s="58">
        <v>11707</v>
      </c>
      <c r="E24" s="58">
        <v>12389</v>
      </c>
      <c r="F24" s="58">
        <v>12907</v>
      </c>
      <c r="G24" s="58">
        <v>13043</v>
      </c>
      <c r="H24" s="58">
        <v>13218</v>
      </c>
      <c r="I24" s="58">
        <v>13272</v>
      </c>
      <c r="J24" s="58">
        <v>13575</v>
      </c>
      <c r="K24" s="58">
        <v>13761</v>
      </c>
      <c r="L24" s="58">
        <v>13671</v>
      </c>
      <c r="M24" s="58">
        <v>12987</v>
      </c>
      <c r="N24" s="58">
        <v>12454</v>
      </c>
      <c r="O24" s="58">
        <v>12516</v>
      </c>
      <c r="P24" s="58">
        <v>11787</v>
      </c>
      <c r="Q24" s="58">
        <v>11235</v>
      </c>
      <c r="R24" s="58">
        <v>10586</v>
      </c>
      <c r="S24" s="58">
        <v>10421</v>
      </c>
      <c r="T24" s="58">
        <v>10426</v>
      </c>
      <c r="U24" s="46">
        <v>10764</v>
      </c>
    </row>
    <row r="25" spans="1:21" ht="15.6" x14ac:dyDescent="0.3">
      <c r="A25" s="66" t="s">
        <v>29</v>
      </c>
      <c r="B25" s="45">
        <v>10891</v>
      </c>
      <c r="C25" s="58">
        <v>10691</v>
      </c>
      <c r="D25" s="58">
        <v>10818</v>
      </c>
      <c r="E25" s="58">
        <v>12160</v>
      </c>
      <c r="F25" s="58">
        <v>13050</v>
      </c>
      <c r="G25" s="58">
        <v>13658</v>
      </c>
      <c r="H25" s="58">
        <v>13888</v>
      </c>
      <c r="I25" s="58">
        <v>14085</v>
      </c>
      <c r="J25" s="58">
        <v>13669</v>
      </c>
      <c r="K25" s="58">
        <v>13577</v>
      </c>
      <c r="L25" s="58">
        <v>13453</v>
      </c>
      <c r="M25" s="58">
        <v>13072</v>
      </c>
      <c r="N25" s="58">
        <v>12769</v>
      </c>
      <c r="O25" s="58">
        <v>13267</v>
      </c>
      <c r="P25" s="58">
        <v>13205</v>
      </c>
      <c r="Q25" s="58">
        <v>13108</v>
      </c>
      <c r="R25" s="58">
        <v>12913</v>
      </c>
      <c r="S25" s="58">
        <v>13095</v>
      </c>
      <c r="T25" s="58">
        <v>13360</v>
      </c>
      <c r="U25" s="46">
        <v>13383</v>
      </c>
    </row>
    <row r="26" spans="1:21" ht="15.6" x14ac:dyDescent="0.3">
      <c r="A26" s="66" t="s">
        <v>30</v>
      </c>
      <c r="B26" s="45">
        <v>11300</v>
      </c>
      <c r="C26" s="58">
        <v>11337</v>
      </c>
      <c r="D26" s="58">
        <v>11722</v>
      </c>
      <c r="E26" s="58">
        <v>12704</v>
      </c>
      <c r="F26" s="58">
        <v>13012</v>
      </c>
      <c r="G26" s="58">
        <v>13090</v>
      </c>
      <c r="H26" s="58">
        <v>12971</v>
      </c>
      <c r="I26" s="58">
        <v>12929</v>
      </c>
      <c r="J26" s="58">
        <v>13263</v>
      </c>
      <c r="K26" s="58">
        <v>13601</v>
      </c>
      <c r="L26" s="58">
        <v>13789</v>
      </c>
      <c r="M26" s="58">
        <v>13409</v>
      </c>
      <c r="N26" s="58">
        <v>13329</v>
      </c>
      <c r="O26" s="58">
        <v>13369</v>
      </c>
      <c r="P26" s="58">
        <v>12938</v>
      </c>
      <c r="Q26" s="58">
        <v>12752</v>
      </c>
      <c r="R26" s="58">
        <v>12863</v>
      </c>
      <c r="S26" s="58">
        <v>13088</v>
      </c>
      <c r="T26" s="58">
        <v>13486</v>
      </c>
      <c r="U26" s="46">
        <v>14130</v>
      </c>
    </row>
    <row r="27" spans="1:21" ht="15.6" x14ac:dyDescent="0.3">
      <c r="A27" s="66" t="s">
        <v>31</v>
      </c>
      <c r="B27" s="45">
        <v>9508</v>
      </c>
      <c r="C27" s="58">
        <v>9840</v>
      </c>
      <c r="D27" s="58">
        <v>10425</v>
      </c>
      <c r="E27" s="58">
        <v>11860</v>
      </c>
      <c r="F27" s="58">
        <v>12794</v>
      </c>
      <c r="G27" s="58">
        <v>13462</v>
      </c>
      <c r="H27" s="58">
        <v>13716</v>
      </c>
      <c r="I27" s="58">
        <v>13821</v>
      </c>
      <c r="J27" s="58">
        <v>13681</v>
      </c>
      <c r="K27" s="58">
        <v>13544</v>
      </c>
      <c r="L27" s="58">
        <v>13248</v>
      </c>
      <c r="M27" s="58">
        <v>12694</v>
      </c>
      <c r="N27" s="58">
        <v>12261</v>
      </c>
      <c r="O27" s="58">
        <v>12830</v>
      </c>
      <c r="P27" s="58">
        <v>12836</v>
      </c>
      <c r="Q27" s="58">
        <v>13048</v>
      </c>
      <c r="R27" s="58">
        <v>13049</v>
      </c>
      <c r="S27" s="58">
        <v>13472</v>
      </c>
      <c r="T27" s="58">
        <v>13421</v>
      </c>
      <c r="U27" s="46">
        <v>13630</v>
      </c>
    </row>
    <row r="28" spans="1:21" ht="15.6" x14ac:dyDescent="0.3">
      <c r="A28" s="66" t="s">
        <v>32</v>
      </c>
      <c r="B28" s="45">
        <v>7504</v>
      </c>
      <c r="C28" s="58">
        <v>7868</v>
      </c>
      <c r="D28" s="58">
        <v>8231</v>
      </c>
      <c r="E28" s="58">
        <v>9404</v>
      </c>
      <c r="F28" s="58">
        <v>10140</v>
      </c>
      <c r="G28" s="58">
        <v>10773</v>
      </c>
      <c r="H28" s="58">
        <v>11281</v>
      </c>
      <c r="I28" s="58">
        <v>11694</v>
      </c>
      <c r="J28" s="58">
        <v>12180</v>
      </c>
      <c r="K28" s="58">
        <v>12758</v>
      </c>
      <c r="L28" s="58">
        <v>13099</v>
      </c>
      <c r="M28" s="58">
        <v>12820</v>
      </c>
      <c r="N28" s="58">
        <v>12574</v>
      </c>
      <c r="O28" s="58">
        <v>12718</v>
      </c>
      <c r="P28" s="58">
        <v>12320</v>
      </c>
      <c r="Q28" s="58">
        <v>11945</v>
      </c>
      <c r="R28" s="58">
        <v>11675</v>
      </c>
      <c r="S28" s="58">
        <v>11840</v>
      </c>
      <c r="T28" s="58">
        <v>12347</v>
      </c>
      <c r="U28" s="46">
        <v>13099</v>
      </c>
    </row>
    <row r="29" spans="1:21" ht="15.6" x14ac:dyDescent="0.3">
      <c r="A29" s="66" t="s">
        <v>33</v>
      </c>
      <c r="B29" s="45">
        <v>3581</v>
      </c>
      <c r="C29" s="58">
        <v>4008</v>
      </c>
      <c r="D29" s="58">
        <v>4468</v>
      </c>
      <c r="E29" s="58">
        <v>5440</v>
      </c>
      <c r="F29" s="58">
        <v>5887</v>
      </c>
      <c r="G29" s="58">
        <v>6324</v>
      </c>
      <c r="H29" s="58">
        <v>6709</v>
      </c>
      <c r="I29" s="58">
        <v>7075</v>
      </c>
      <c r="J29" s="58">
        <v>7352</v>
      </c>
      <c r="K29" s="58">
        <v>7749</v>
      </c>
      <c r="L29" s="58">
        <v>8015</v>
      </c>
      <c r="M29" s="58">
        <v>8143</v>
      </c>
      <c r="N29" s="58">
        <v>8157</v>
      </c>
      <c r="O29" s="58">
        <v>8842</v>
      </c>
      <c r="P29" s="58">
        <v>9072</v>
      </c>
      <c r="Q29" s="58">
        <v>9387</v>
      </c>
      <c r="R29" s="58">
        <v>9349</v>
      </c>
      <c r="S29" s="58">
        <v>9713</v>
      </c>
      <c r="T29" s="58">
        <v>9870</v>
      </c>
      <c r="U29" s="46">
        <v>10155</v>
      </c>
    </row>
    <row r="30" spans="1:21" ht="15.6" x14ac:dyDescent="0.3">
      <c r="A30" s="66" t="s">
        <v>34</v>
      </c>
      <c r="B30" s="45">
        <v>1172</v>
      </c>
      <c r="C30" s="58">
        <v>1398</v>
      </c>
      <c r="D30" s="58">
        <v>1635</v>
      </c>
      <c r="E30" s="58">
        <v>1990</v>
      </c>
      <c r="F30" s="58">
        <v>2485</v>
      </c>
      <c r="G30" s="58">
        <v>2879</v>
      </c>
      <c r="H30" s="58">
        <v>3233</v>
      </c>
      <c r="I30" s="58">
        <v>3646</v>
      </c>
      <c r="J30" s="58">
        <v>4007</v>
      </c>
      <c r="K30" s="58">
        <v>4530</v>
      </c>
      <c r="L30" s="58">
        <v>4882</v>
      </c>
      <c r="M30" s="58">
        <v>4993</v>
      </c>
      <c r="N30" s="58">
        <v>4916</v>
      </c>
      <c r="O30" s="58">
        <v>5454</v>
      </c>
      <c r="P30" s="58">
        <v>5475</v>
      </c>
      <c r="Q30" s="58">
        <v>5825</v>
      </c>
      <c r="R30" s="58">
        <v>6007</v>
      </c>
      <c r="S30" s="58">
        <v>6464</v>
      </c>
      <c r="T30" s="58">
        <v>6861</v>
      </c>
      <c r="U30" s="46">
        <v>7550</v>
      </c>
    </row>
    <row r="31" spans="1:21" ht="16.2" thickBot="1" x14ac:dyDescent="0.35">
      <c r="A31" s="67" t="s">
        <v>36</v>
      </c>
      <c r="B31" s="51">
        <v>70744</v>
      </c>
      <c r="C31" s="59">
        <v>70597</v>
      </c>
      <c r="D31" s="59">
        <v>73191</v>
      </c>
      <c r="E31" s="59">
        <v>82308</v>
      </c>
      <c r="F31" s="59">
        <v>88431</v>
      </c>
      <c r="G31" s="59">
        <v>91792</v>
      </c>
      <c r="H31" s="59">
        <v>93350</v>
      </c>
      <c r="I31" s="59">
        <v>94688</v>
      </c>
      <c r="J31" s="59">
        <v>95419</v>
      </c>
      <c r="K31" s="59">
        <v>96518</v>
      </c>
      <c r="L31" s="59">
        <v>96252</v>
      </c>
      <c r="M31" s="59">
        <v>91688</v>
      </c>
      <c r="N31" s="59">
        <v>88977</v>
      </c>
      <c r="O31" s="59">
        <v>91862</v>
      </c>
      <c r="P31" s="59">
        <v>89613</v>
      </c>
      <c r="Q31" s="59">
        <v>88704</v>
      </c>
      <c r="R31" s="59">
        <v>87516</v>
      </c>
      <c r="S31" s="59">
        <v>90169</v>
      </c>
      <c r="T31" s="59">
        <v>92458</v>
      </c>
      <c r="U31" s="52">
        <v>96341</v>
      </c>
    </row>
    <row r="33" spans="1:21" ht="16.2" thickBot="1" x14ac:dyDescent="0.35">
      <c r="A33" s="341" t="s">
        <v>7</v>
      </c>
      <c r="B33" s="341"/>
      <c r="C33" s="341"/>
      <c r="D33" s="341"/>
      <c r="E33" s="341"/>
      <c r="F33" s="341"/>
      <c r="G33" s="341"/>
      <c r="H33" s="341"/>
      <c r="I33" s="341"/>
      <c r="J33" s="341"/>
      <c r="K33" s="341"/>
      <c r="L33" s="341"/>
      <c r="M33" s="341"/>
      <c r="N33" s="341"/>
      <c r="O33" s="341"/>
    </row>
    <row r="34" spans="1:21" ht="15" customHeight="1" x14ac:dyDescent="0.3">
      <c r="A34" s="330" t="s">
        <v>47</v>
      </c>
      <c r="B34" s="345" t="s">
        <v>280</v>
      </c>
      <c r="C34" s="345"/>
      <c r="D34" s="345"/>
      <c r="E34" s="345"/>
      <c r="F34" s="345"/>
      <c r="G34" s="345"/>
      <c r="H34" s="345"/>
      <c r="I34" s="345"/>
      <c r="J34" s="345"/>
      <c r="K34" s="345"/>
      <c r="L34" s="345"/>
      <c r="M34" s="345"/>
      <c r="N34" s="345"/>
      <c r="O34" s="345"/>
      <c r="P34" s="345"/>
      <c r="Q34" s="345"/>
      <c r="R34" s="345"/>
      <c r="S34" s="345"/>
      <c r="T34" s="345"/>
      <c r="U34" s="346"/>
    </row>
    <row r="35" spans="1:21" ht="15" thickBot="1" x14ac:dyDescent="0.35">
      <c r="A35" s="331"/>
      <c r="B35" s="111">
        <v>2003</v>
      </c>
      <c r="C35" s="27">
        <v>2004</v>
      </c>
      <c r="D35" s="27">
        <v>2005</v>
      </c>
      <c r="E35" s="27">
        <v>2006</v>
      </c>
      <c r="F35" s="27">
        <v>2007</v>
      </c>
      <c r="G35" s="27">
        <v>2008</v>
      </c>
      <c r="H35" s="27">
        <v>2009</v>
      </c>
      <c r="I35" s="27">
        <v>2010</v>
      </c>
      <c r="J35" s="27">
        <v>2011</v>
      </c>
      <c r="K35" s="27">
        <v>2012</v>
      </c>
      <c r="L35" s="27">
        <v>2013</v>
      </c>
      <c r="M35" s="27">
        <v>2014</v>
      </c>
      <c r="N35" s="27">
        <v>2015</v>
      </c>
      <c r="O35" s="27">
        <v>2016</v>
      </c>
      <c r="P35" s="27">
        <v>2017</v>
      </c>
      <c r="Q35" s="27">
        <v>2018</v>
      </c>
      <c r="R35" s="27">
        <v>2019</v>
      </c>
      <c r="S35" s="27">
        <v>2020</v>
      </c>
      <c r="T35" s="27">
        <v>2021</v>
      </c>
      <c r="U35" s="28">
        <v>2022</v>
      </c>
    </row>
    <row r="36" spans="1:21" ht="15.6" x14ac:dyDescent="0.3">
      <c r="A36" s="65" t="s">
        <v>24</v>
      </c>
      <c r="B36" s="80">
        <v>542</v>
      </c>
      <c r="C36" s="81">
        <v>362</v>
      </c>
      <c r="D36" s="81">
        <v>437</v>
      </c>
      <c r="E36" s="81">
        <v>643</v>
      </c>
      <c r="F36" s="81">
        <v>767</v>
      </c>
      <c r="G36" s="81">
        <v>851</v>
      </c>
      <c r="H36" s="81">
        <v>759</v>
      </c>
      <c r="I36" s="81">
        <v>719</v>
      </c>
      <c r="J36" s="81">
        <v>636</v>
      </c>
      <c r="K36" s="81">
        <v>660</v>
      </c>
      <c r="L36" s="81">
        <v>726</v>
      </c>
      <c r="M36" s="81">
        <v>470</v>
      </c>
      <c r="N36" s="81">
        <v>458</v>
      </c>
      <c r="O36" s="81">
        <v>578</v>
      </c>
      <c r="P36" s="81">
        <v>407</v>
      </c>
      <c r="Q36" s="81">
        <v>456</v>
      </c>
      <c r="R36" s="81">
        <v>430</v>
      </c>
      <c r="S36" s="81">
        <v>572</v>
      </c>
      <c r="T36" s="81">
        <v>582</v>
      </c>
      <c r="U36" s="82">
        <v>675</v>
      </c>
    </row>
    <row r="37" spans="1:21" ht="15.6" x14ac:dyDescent="0.3">
      <c r="A37" s="66" t="s">
        <v>26</v>
      </c>
      <c r="B37" s="45">
        <v>7837</v>
      </c>
      <c r="C37" s="58">
        <v>6529</v>
      </c>
      <c r="D37" s="58">
        <v>6554</v>
      </c>
      <c r="E37" s="58">
        <v>7736</v>
      </c>
      <c r="F37" s="58">
        <v>8866</v>
      </c>
      <c r="G37" s="58">
        <v>9060</v>
      </c>
      <c r="H37" s="58">
        <v>8785</v>
      </c>
      <c r="I37" s="58">
        <v>8619</v>
      </c>
      <c r="J37" s="58">
        <v>8209</v>
      </c>
      <c r="K37" s="58">
        <v>7730</v>
      </c>
      <c r="L37" s="58">
        <v>7042</v>
      </c>
      <c r="M37" s="58">
        <v>5643</v>
      </c>
      <c r="N37" s="58">
        <v>5238</v>
      </c>
      <c r="O37" s="58">
        <v>5885</v>
      </c>
      <c r="P37" s="58">
        <v>5508</v>
      </c>
      <c r="Q37" s="58">
        <v>5526</v>
      </c>
      <c r="R37" s="58">
        <v>5313</v>
      </c>
      <c r="S37" s="58">
        <v>6298</v>
      </c>
      <c r="T37" s="58">
        <v>6747</v>
      </c>
      <c r="U37" s="46">
        <v>7422</v>
      </c>
    </row>
    <row r="38" spans="1:21" ht="15.6" x14ac:dyDescent="0.3">
      <c r="A38" s="66" t="s">
        <v>27</v>
      </c>
      <c r="B38" s="45">
        <v>15638</v>
      </c>
      <c r="C38" s="58">
        <v>15155</v>
      </c>
      <c r="D38" s="58">
        <v>15035</v>
      </c>
      <c r="E38" s="58">
        <v>16781</v>
      </c>
      <c r="F38" s="58">
        <v>18262</v>
      </c>
      <c r="G38" s="58">
        <v>18597</v>
      </c>
      <c r="H38" s="58">
        <v>18840</v>
      </c>
      <c r="I38" s="58">
        <v>19246</v>
      </c>
      <c r="J38" s="58">
        <v>19316</v>
      </c>
      <c r="K38" s="58">
        <v>18887</v>
      </c>
      <c r="L38" s="58">
        <v>18049</v>
      </c>
      <c r="M38" s="58">
        <v>15835</v>
      </c>
      <c r="N38" s="58">
        <v>14394</v>
      </c>
      <c r="O38" s="58">
        <v>14322</v>
      </c>
      <c r="P38" s="58">
        <v>13650</v>
      </c>
      <c r="Q38" s="58">
        <v>12947</v>
      </c>
      <c r="R38" s="58">
        <v>12585</v>
      </c>
      <c r="S38" s="58">
        <v>13132</v>
      </c>
      <c r="T38" s="58">
        <v>13702</v>
      </c>
      <c r="U38" s="46">
        <v>14730</v>
      </c>
    </row>
    <row r="39" spans="1:21" ht="15.6" x14ac:dyDescent="0.3">
      <c r="A39" s="66" t="s">
        <v>28</v>
      </c>
      <c r="B39" s="45">
        <v>18821</v>
      </c>
      <c r="C39" s="58">
        <v>18728</v>
      </c>
      <c r="D39" s="58">
        <v>18802</v>
      </c>
      <c r="E39" s="58">
        <v>19762</v>
      </c>
      <c r="F39" s="58">
        <v>20472</v>
      </c>
      <c r="G39" s="58">
        <v>20534</v>
      </c>
      <c r="H39" s="58">
        <v>20665</v>
      </c>
      <c r="I39" s="58">
        <v>20753</v>
      </c>
      <c r="J39" s="58">
        <v>21410</v>
      </c>
      <c r="K39" s="58">
        <v>21896</v>
      </c>
      <c r="L39" s="58">
        <v>21985</v>
      </c>
      <c r="M39" s="58">
        <v>21029</v>
      </c>
      <c r="N39" s="58">
        <v>20148</v>
      </c>
      <c r="O39" s="58">
        <v>20260</v>
      </c>
      <c r="P39" s="58">
        <v>19178</v>
      </c>
      <c r="Q39" s="58">
        <v>18432</v>
      </c>
      <c r="R39" s="58">
        <v>17214</v>
      </c>
      <c r="S39" s="58">
        <v>17051</v>
      </c>
      <c r="T39" s="58">
        <v>17116</v>
      </c>
      <c r="U39" s="46">
        <v>17675</v>
      </c>
    </row>
    <row r="40" spans="1:21" ht="15.6" x14ac:dyDescent="0.3">
      <c r="A40" s="66" t="s">
        <v>29</v>
      </c>
      <c r="B40" s="45">
        <v>18863</v>
      </c>
      <c r="C40" s="58">
        <v>18501</v>
      </c>
      <c r="D40" s="58">
        <v>18566</v>
      </c>
      <c r="E40" s="58">
        <v>20415</v>
      </c>
      <c r="F40" s="58">
        <v>21696</v>
      </c>
      <c r="G40" s="58">
        <v>22450</v>
      </c>
      <c r="H40" s="58">
        <v>22744</v>
      </c>
      <c r="I40" s="58">
        <v>22914</v>
      </c>
      <c r="J40" s="58">
        <v>22336</v>
      </c>
      <c r="K40" s="58">
        <v>22221</v>
      </c>
      <c r="L40" s="58">
        <v>21897</v>
      </c>
      <c r="M40" s="58">
        <v>21143</v>
      </c>
      <c r="N40" s="58">
        <v>20587</v>
      </c>
      <c r="O40" s="58">
        <v>21308</v>
      </c>
      <c r="P40" s="58">
        <v>21258</v>
      </c>
      <c r="Q40" s="58">
        <v>21127</v>
      </c>
      <c r="R40" s="58">
        <v>20679</v>
      </c>
      <c r="S40" s="58">
        <v>20989</v>
      </c>
      <c r="T40" s="58">
        <v>21379</v>
      </c>
      <c r="U40" s="46">
        <v>21515</v>
      </c>
    </row>
    <row r="41" spans="1:21" ht="15.6" x14ac:dyDescent="0.3">
      <c r="A41" s="66" t="s">
        <v>30</v>
      </c>
      <c r="B41" s="45">
        <v>21568</v>
      </c>
      <c r="C41" s="58">
        <v>21265</v>
      </c>
      <c r="D41" s="58">
        <v>21130</v>
      </c>
      <c r="E41" s="58">
        <v>22196</v>
      </c>
      <c r="F41" s="58">
        <v>22361</v>
      </c>
      <c r="G41" s="58">
        <v>22271</v>
      </c>
      <c r="H41" s="58">
        <v>22023</v>
      </c>
      <c r="I41" s="58">
        <v>22089</v>
      </c>
      <c r="J41" s="58">
        <v>22557</v>
      </c>
      <c r="K41" s="58">
        <v>23090</v>
      </c>
      <c r="L41" s="58">
        <v>23137</v>
      </c>
      <c r="M41" s="58">
        <v>22440</v>
      </c>
      <c r="N41" s="58">
        <v>22087</v>
      </c>
      <c r="O41" s="58">
        <v>21981</v>
      </c>
      <c r="P41" s="58">
        <v>21281</v>
      </c>
      <c r="Q41" s="58">
        <v>20851</v>
      </c>
      <c r="R41" s="58">
        <v>20752</v>
      </c>
      <c r="S41" s="58">
        <v>20964</v>
      </c>
      <c r="T41" s="58">
        <v>21578</v>
      </c>
      <c r="U41" s="46">
        <v>22467</v>
      </c>
    </row>
    <row r="42" spans="1:21" ht="15.6" x14ac:dyDescent="0.3">
      <c r="A42" s="66" t="s">
        <v>31</v>
      </c>
      <c r="B42" s="45">
        <v>20050</v>
      </c>
      <c r="C42" s="58">
        <v>20495</v>
      </c>
      <c r="D42" s="58">
        <v>20954</v>
      </c>
      <c r="E42" s="58">
        <v>22672</v>
      </c>
      <c r="F42" s="58">
        <v>23840</v>
      </c>
      <c r="G42" s="58">
        <v>24505</v>
      </c>
      <c r="H42" s="58">
        <v>24445</v>
      </c>
      <c r="I42" s="58">
        <v>24318</v>
      </c>
      <c r="J42" s="58">
        <v>23971</v>
      </c>
      <c r="K42" s="58">
        <v>23458</v>
      </c>
      <c r="L42" s="58">
        <v>22838</v>
      </c>
      <c r="M42" s="58">
        <v>21834</v>
      </c>
      <c r="N42" s="58">
        <v>21056</v>
      </c>
      <c r="O42" s="58">
        <v>21704</v>
      </c>
      <c r="P42" s="58">
        <v>21789</v>
      </c>
      <c r="Q42" s="58">
        <v>21907</v>
      </c>
      <c r="R42" s="58">
        <v>21708</v>
      </c>
      <c r="S42" s="58">
        <v>22011</v>
      </c>
      <c r="T42" s="58">
        <v>21896</v>
      </c>
      <c r="U42" s="46">
        <v>22065</v>
      </c>
    </row>
    <row r="43" spans="1:21" ht="15.6" x14ac:dyDescent="0.3">
      <c r="A43" s="66" t="s">
        <v>32</v>
      </c>
      <c r="B43" s="45">
        <v>17262</v>
      </c>
      <c r="C43" s="58">
        <v>17815</v>
      </c>
      <c r="D43" s="58">
        <v>18169</v>
      </c>
      <c r="E43" s="58">
        <v>19814</v>
      </c>
      <c r="F43" s="58">
        <v>20850</v>
      </c>
      <c r="G43" s="58">
        <v>21586</v>
      </c>
      <c r="H43" s="58">
        <v>22222</v>
      </c>
      <c r="I43" s="58">
        <v>22681</v>
      </c>
      <c r="J43" s="58">
        <v>23246</v>
      </c>
      <c r="K43" s="58">
        <v>23860</v>
      </c>
      <c r="L43" s="58">
        <v>24035</v>
      </c>
      <c r="M43" s="58">
        <v>23184</v>
      </c>
      <c r="N43" s="58">
        <v>22352</v>
      </c>
      <c r="O43" s="58">
        <v>22172</v>
      </c>
      <c r="P43" s="58">
        <v>21260</v>
      </c>
      <c r="Q43" s="58">
        <v>20630</v>
      </c>
      <c r="R43" s="58">
        <v>19973</v>
      </c>
      <c r="S43" s="58">
        <v>20146</v>
      </c>
      <c r="T43" s="58">
        <v>20814</v>
      </c>
      <c r="U43" s="46">
        <v>21897</v>
      </c>
    </row>
    <row r="44" spans="1:21" ht="15.6" x14ac:dyDescent="0.3">
      <c r="A44" s="66" t="s">
        <v>33</v>
      </c>
      <c r="B44" s="45">
        <v>8115</v>
      </c>
      <c r="C44" s="58">
        <v>8995</v>
      </c>
      <c r="D44" s="58">
        <v>9835</v>
      </c>
      <c r="E44" s="58">
        <v>11323</v>
      </c>
      <c r="F44" s="58">
        <v>12236</v>
      </c>
      <c r="G44" s="58">
        <v>12879</v>
      </c>
      <c r="H44" s="58">
        <v>13425</v>
      </c>
      <c r="I44" s="58">
        <v>14128</v>
      </c>
      <c r="J44" s="58">
        <v>14759</v>
      </c>
      <c r="K44" s="58">
        <v>15331</v>
      </c>
      <c r="L44" s="58">
        <v>15666</v>
      </c>
      <c r="M44" s="58">
        <v>15582</v>
      </c>
      <c r="N44" s="58">
        <v>15409</v>
      </c>
      <c r="O44" s="58">
        <v>16169</v>
      </c>
      <c r="P44" s="58">
        <v>16360</v>
      </c>
      <c r="Q44" s="58">
        <v>16698</v>
      </c>
      <c r="R44" s="58">
        <v>16403</v>
      </c>
      <c r="S44" s="58">
        <v>16757</v>
      </c>
      <c r="T44" s="58">
        <v>16821</v>
      </c>
      <c r="U44" s="46">
        <v>17004</v>
      </c>
    </row>
    <row r="45" spans="1:21" ht="15.6" x14ac:dyDescent="0.3">
      <c r="A45" s="66" t="s">
        <v>34</v>
      </c>
      <c r="B45" s="45">
        <v>2936</v>
      </c>
      <c r="C45" s="58">
        <v>3449</v>
      </c>
      <c r="D45" s="58">
        <v>3904</v>
      </c>
      <c r="E45" s="58">
        <v>4617</v>
      </c>
      <c r="F45" s="58">
        <v>5740</v>
      </c>
      <c r="G45" s="58">
        <v>6565</v>
      </c>
      <c r="H45" s="58">
        <v>7368</v>
      </c>
      <c r="I45" s="58">
        <v>8324</v>
      </c>
      <c r="J45" s="58">
        <v>9033</v>
      </c>
      <c r="K45" s="58">
        <v>10207</v>
      </c>
      <c r="L45" s="58">
        <v>10772</v>
      </c>
      <c r="M45" s="58">
        <v>10780</v>
      </c>
      <c r="N45" s="58">
        <v>10510</v>
      </c>
      <c r="O45" s="58">
        <v>11228</v>
      </c>
      <c r="P45" s="58">
        <v>11257</v>
      </c>
      <c r="Q45" s="58">
        <v>11684</v>
      </c>
      <c r="R45" s="58">
        <v>11700</v>
      </c>
      <c r="S45" s="58">
        <v>12458</v>
      </c>
      <c r="T45" s="58">
        <v>13051</v>
      </c>
      <c r="U45" s="46">
        <v>14019</v>
      </c>
    </row>
    <row r="46" spans="1:21" ht="16.2" thickBot="1" x14ac:dyDescent="0.35">
      <c r="A46" s="67" t="s">
        <v>7</v>
      </c>
      <c r="B46" s="51">
        <v>131632</v>
      </c>
      <c r="C46" s="59">
        <v>131294</v>
      </c>
      <c r="D46" s="59">
        <v>133386</v>
      </c>
      <c r="E46" s="59">
        <v>145959</v>
      </c>
      <c r="F46" s="59">
        <v>155090</v>
      </c>
      <c r="G46" s="59">
        <v>159298</v>
      </c>
      <c r="H46" s="59">
        <v>161276</v>
      </c>
      <c r="I46" s="59">
        <v>163791</v>
      </c>
      <c r="J46" s="59">
        <v>165473</v>
      </c>
      <c r="K46" s="59">
        <v>167340</v>
      </c>
      <c r="L46" s="59">
        <v>166147</v>
      </c>
      <c r="M46" s="59">
        <v>157940</v>
      </c>
      <c r="N46" s="59">
        <v>152239</v>
      </c>
      <c r="O46" s="59">
        <v>155607</v>
      </c>
      <c r="P46" s="59">
        <v>151948</v>
      </c>
      <c r="Q46" s="59">
        <v>150258</v>
      </c>
      <c r="R46" s="59">
        <v>146757</v>
      </c>
      <c r="S46" s="59">
        <v>150378</v>
      </c>
      <c r="T46" s="59">
        <v>153686</v>
      </c>
      <c r="U46" s="52">
        <v>159469</v>
      </c>
    </row>
    <row r="48" spans="1:21" ht="15.6" x14ac:dyDescent="0.3">
      <c r="A48" s="60" t="s">
        <v>8</v>
      </c>
    </row>
    <row r="56" spans="1:21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</row>
    <row r="57" spans="1:21" ht="15.6" x14ac:dyDescent="0.3"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</row>
    <row r="58" spans="1:21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</row>
    <row r="59" spans="1:21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</row>
    <row r="60" spans="1:21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</row>
    <row r="61" spans="1:21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</row>
    <row r="62" spans="1:21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3" spans="1:21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</row>
    <row r="64" spans="1:21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</row>
    <row r="65" spans="1:21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</row>
    <row r="66" spans="1:21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</row>
    <row r="67" spans="1:21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</row>
    <row r="68" spans="1:21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</row>
    <row r="69" spans="1:2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</row>
    <row r="70" spans="1:21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</row>
    <row r="71" spans="1:2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</row>
    <row r="72" spans="1:2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</row>
    <row r="73" spans="1:21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</row>
    <row r="74" spans="1:2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</row>
    <row r="75" spans="1:21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</row>
    <row r="76" spans="1:21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</row>
    <row r="77" spans="1:21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</row>
    <row r="78" spans="1:21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1:21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</row>
    <row r="80" spans="1:21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</row>
    <row r="81" spans="1:21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</row>
    <row r="82" spans="1:2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</row>
    <row r="83" spans="1:21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</row>
    <row r="84" spans="1:2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</row>
    <row r="85" spans="1:2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</row>
    <row r="86" spans="1:2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</row>
    <row r="87" spans="1:2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</row>
    <row r="88" spans="1:2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</row>
    <row r="89" spans="1:2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</row>
    <row r="90" spans="1:2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</row>
    <row r="91" spans="1:2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</row>
    <row r="92" spans="1:2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</row>
    <row r="93" spans="1:2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</row>
    <row r="94" spans="1:2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</row>
    <row r="95" spans="1:2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1:2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</row>
    <row r="97" spans="1:2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</row>
    <row r="98" spans="1:2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</row>
    <row r="99" spans="1:2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</row>
    <row r="100" spans="1:2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</row>
    <row r="101" spans="1:2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</row>
    <row r="102" spans="1:2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</row>
    <row r="103" spans="1:2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</row>
    <row r="104" spans="1:2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1:2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</row>
    <row r="106" spans="1:2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</row>
    <row r="107" spans="1:2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</row>
    <row r="108" spans="1:2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</row>
    <row r="109" spans="1:2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</row>
    <row r="110" spans="1:2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</row>
    <row r="111" spans="1:2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</row>
    <row r="112" spans="1:2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</row>
    <row r="113" spans="1:2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</row>
    <row r="114" spans="1:2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1:2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</row>
    <row r="116" spans="1:2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</row>
    <row r="117" spans="1:2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</row>
    <row r="118" spans="1:2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</row>
    <row r="119" spans="1:2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</row>
    <row r="120" spans="1:2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</row>
    <row r="121" spans="1:2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</row>
    <row r="122" spans="1:2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</row>
    <row r="123" spans="1:2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</row>
    <row r="124" spans="1:2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</row>
    <row r="125" spans="1:2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</row>
    <row r="126" spans="1:2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</row>
    <row r="134" spans="1:2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</row>
    <row r="135" spans="1:2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</row>
    <row r="136" spans="1:2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</row>
    <row r="137" spans="1:2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</row>
    <row r="138" spans="1:2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</row>
    <row r="139" spans="1:2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</row>
    <row r="140" spans="1:2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1:2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</row>
    <row r="142" spans="1:2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</row>
    <row r="143" spans="1:2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</row>
    <row r="144" spans="1:2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</row>
    <row r="145" spans="1:2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</row>
    <row r="146" spans="1:2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</row>
    <row r="147" spans="1:2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</row>
    <row r="148" spans="1:2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</row>
    <row r="156" spans="1:2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</row>
    <row r="157" spans="1:2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</row>
    <row r="158" spans="1:2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</row>
    <row r="159" spans="1:2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</row>
    <row r="160" spans="1:2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</row>
    <row r="161" spans="1:2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</row>
    <row r="162" spans="1:2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</row>
    <row r="163" spans="1:2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</row>
    <row r="164" spans="1:2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</row>
    <row r="165" spans="1:2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</row>
    <row r="166" spans="1:2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</row>
    <row r="170" spans="1:2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</row>
    <row r="171" spans="1:2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</row>
    <row r="172" spans="1:2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</row>
    <row r="173" spans="1:2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</row>
    <row r="174" spans="1:2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</row>
    <row r="175" spans="1:2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</row>
    <row r="176" spans="1:2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</row>
    <row r="177" spans="1:2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</row>
    <row r="178" spans="1:2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</row>
    <row r="179" spans="1:2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</row>
    <row r="180" spans="1:2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</row>
    <row r="181" spans="1:2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</row>
    <row r="182" spans="1:2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</row>
    <row r="186" spans="1:2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</row>
    <row r="187" spans="1:2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</row>
    <row r="188" spans="1:2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</row>
    <row r="189" spans="1:2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</row>
    <row r="190" spans="1:2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</row>
    <row r="191" spans="1:2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</row>
    <row r="192" spans="1:2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</row>
    <row r="193" spans="1:2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</row>
    <row r="194" spans="1:2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</row>
    <row r="195" spans="1:2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</row>
    <row r="196" spans="1:2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</row>
    <row r="197" spans="1:2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</row>
    <row r="203" spans="1:2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</row>
    <row r="204" spans="1:2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</row>
    <row r="205" spans="1:2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</row>
    <row r="206" spans="1:2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</row>
    <row r="207" spans="1:2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</row>
    <row r="208" spans="1:2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</row>
    <row r="209" spans="1:2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</row>
    <row r="210" spans="1:2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</row>
    <row r="211" spans="1:2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</row>
    <row r="212" spans="1:2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</row>
    <row r="213" spans="1:2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</row>
    <row r="214" spans="1:2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</row>
    <row r="215" spans="1:2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</row>
    <row r="216" spans="1:2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</row>
    <row r="217" spans="1:2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</row>
    <row r="218" spans="1:2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</row>
    <row r="219" spans="1:2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</row>
    <row r="220" spans="1:2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</row>
    <row r="221" spans="1:2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</row>
    <row r="222" spans="1:2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</row>
    <row r="223" spans="1:2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</row>
    <row r="224" spans="1:2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</row>
    <row r="225" spans="1:2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</row>
    <row r="226" spans="1:2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</row>
    <row r="227" spans="1:2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</row>
    <row r="228" spans="1:2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</row>
    <row r="229" spans="1:2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</row>
    <row r="232" spans="1:2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</row>
    <row r="233" spans="1:2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</row>
    <row r="234" spans="1:2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</row>
    <row r="235" spans="1:2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</row>
    <row r="236" spans="1:2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</row>
    <row r="237" spans="1:2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</row>
    <row r="238" spans="1:2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</row>
    <row r="240" spans="1:2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</row>
    <row r="243" spans="1:2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</row>
    <row r="244" spans="1:2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</row>
    <row r="245" spans="1:2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</row>
    <row r="246" spans="1:2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</row>
    <row r="247" spans="1:2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</row>
    <row r="248" spans="1:2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</row>
    <row r="249" spans="1:2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</row>
    <row r="251" spans="1:2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</row>
    <row r="254" spans="1:2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</row>
    <row r="255" spans="1:2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</row>
    <row r="256" spans="1:2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</row>
    <row r="257" spans="1:2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</row>
    <row r="258" spans="1:2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</row>
    <row r="259" spans="1:2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</row>
    <row r="260" spans="1:2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</row>
    <row r="262" spans="1:2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</row>
    <row r="265" spans="1:2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</row>
    <row r="266" spans="1:2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</row>
    <row r="267" spans="1:2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</row>
    <row r="268" spans="1:2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</row>
    <row r="269" spans="1:2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</row>
    <row r="270" spans="1:2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</row>
    <row r="271" spans="1:2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</row>
    <row r="272" spans="1:2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</row>
    <row r="273" spans="1:2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</row>
    <row r="274" spans="1:2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</row>
    <row r="275" spans="1:2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</row>
    <row r="276" spans="1:2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</row>
    <row r="278" spans="1:2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</row>
    <row r="279" spans="1:2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</row>
    <row r="280" spans="1:2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</row>
    <row r="281" spans="1:2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</row>
    <row r="282" spans="1:2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</row>
    <row r="283" spans="1:2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</row>
    <row r="284" spans="1:2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</row>
    <row r="285" spans="1:2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</row>
    <row r="286" spans="1:2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</row>
    <row r="287" spans="1:2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</row>
    <row r="288" spans="1:2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</row>
    <row r="289" spans="1:2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</row>
    <row r="290" spans="1:2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</row>
    <row r="291" spans="1:2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</row>
    <row r="292" spans="1:2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</row>
    <row r="293" spans="1:2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</row>
    <row r="294" spans="1:2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</row>
    <row r="295" spans="1:2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</row>
    <row r="296" spans="1:2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</row>
    <row r="297" spans="1:2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</row>
    <row r="298" spans="1:2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</row>
    <row r="299" spans="1:2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</row>
    <row r="300" spans="1:2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</row>
  </sheetData>
  <mergeCells count="10">
    <mergeCell ref="A3:O3"/>
    <mergeCell ref="P3:U3"/>
    <mergeCell ref="A18:O18"/>
    <mergeCell ref="A33:O33"/>
    <mergeCell ref="A34:A35"/>
    <mergeCell ref="B34:U34"/>
    <mergeCell ref="A4:A5"/>
    <mergeCell ref="B4:U4"/>
    <mergeCell ref="A19:A20"/>
    <mergeCell ref="B19:U19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18.6640625" customWidth="1"/>
    <col min="2" max="15" width="11" customWidth="1"/>
  </cols>
  <sheetData>
    <row r="1" spans="1:15" ht="15.6" x14ac:dyDescent="0.3">
      <c r="A1" s="54" t="s">
        <v>455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" thickBot="1" x14ac:dyDescent="0.35">
      <c r="A3" s="341" t="s">
        <v>2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</row>
    <row r="4" spans="1:15" ht="15" customHeight="1" thickBot="1" x14ac:dyDescent="0.35">
      <c r="A4" s="330" t="s">
        <v>9</v>
      </c>
      <c r="B4" s="326" t="s">
        <v>10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34" t="s">
        <v>7</v>
      </c>
    </row>
    <row r="5" spans="1:15" ht="15" thickBot="1" x14ac:dyDescent="0.35">
      <c r="A5" s="331"/>
      <c r="B5" s="76" t="s">
        <v>11</v>
      </c>
      <c r="C5" s="77" t="s">
        <v>12</v>
      </c>
      <c r="D5" s="76" t="s">
        <v>13</v>
      </c>
      <c r="E5" s="78" t="s">
        <v>14</v>
      </c>
      <c r="F5" s="78" t="s">
        <v>15</v>
      </c>
      <c r="G5" s="78" t="s">
        <v>16</v>
      </c>
      <c r="H5" s="78" t="s">
        <v>17</v>
      </c>
      <c r="I5" s="77" t="s">
        <v>18</v>
      </c>
      <c r="J5" s="76" t="s">
        <v>19</v>
      </c>
      <c r="K5" s="77" t="s">
        <v>20</v>
      </c>
      <c r="L5" s="76" t="s">
        <v>21</v>
      </c>
      <c r="M5" s="78" t="s">
        <v>22</v>
      </c>
      <c r="N5" s="77" t="s">
        <v>23</v>
      </c>
      <c r="O5" s="335"/>
    </row>
    <row r="6" spans="1:15" ht="15.6" x14ac:dyDescent="0.3">
      <c r="A6" s="65" t="s">
        <v>24</v>
      </c>
      <c r="B6" s="41">
        <v>29</v>
      </c>
      <c r="C6" s="42">
        <v>2</v>
      </c>
      <c r="D6" s="41">
        <v>80</v>
      </c>
      <c r="E6" s="57">
        <v>73</v>
      </c>
      <c r="F6" s="57">
        <v>76</v>
      </c>
      <c r="G6" s="57">
        <v>11</v>
      </c>
      <c r="H6" s="57">
        <v>2</v>
      </c>
      <c r="I6" s="42" t="s">
        <v>25</v>
      </c>
      <c r="J6" s="41" t="s">
        <v>25</v>
      </c>
      <c r="K6" s="42" t="s">
        <v>25</v>
      </c>
      <c r="L6" s="41" t="s">
        <v>25</v>
      </c>
      <c r="M6" s="57" t="s">
        <v>25</v>
      </c>
      <c r="N6" s="42" t="s">
        <v>25</v>
      </c>
      <c r="O6" s="84">
        <v>273</v>
      </c>
    </row>
    <row r="7" spans="1:15" ht="15.6" x14ac:dyDescent="0.3">
      <c r="A7" s="66" t="s">
        <v>26</v>
      </c>
      <c r="B7" s="45">
        <v>166</v>
      </c>
      <c r="C7" s="46">
        <v>427</v>
      </c>
      <c r="D7" s="45">
        <v>151</v>
      </c>
      <c r="E7" s="58">
        <v>354</v>
      </c>
      <c r="F7" s="58">
        <v>593</v>
      </c>
      <c r="G7" s="58">
        <v>661</v>
      </c>
      <c r="H7" s="58">
        <v>402</v>
      </c>
      <c r="I7" s="46">
        <v>129</v>
      </c>
      <c r="J7" s="45">
        <v>9</v>
      </c>
      <c r="K7" s="46" t="s">
        <v>25</v>
      </c>
      <c r="L7" s="45" t="s">
        <v>25</v>
      </c>
      <c r="M7" s="58" t="s">
        <v>25</v>
      </c>
      <c r="N7" s="46" t="s">
        <v>25</v>
      </c>
      <c r="O7" s="87">
        <v>2892</v>
      </c>
    </row>
    <row r="8" spans="1:15" ht="15.6" x14ac:dyDescent="0.3">
      <c r="A8" s="66" t="s">
        <v>27</v>
      </c>
      <c r="B8" s="45">
        <v>76</v>
      </c>
      <c r="C8" s="46">
        <v>373</v>
      </c>
      <c r="D8" s="45">
        <v>105</v>
      </c>
      <c r="E8" s="58">
        <v>181</v>
      </c>
      <c r="F8" s="58">
        <v>710</v>
      </c>
      <c r="G8" s="58">
        <v>1317</v>
      </c>
      <c r="H8" s="58">
        <v>1279</v>
      </c>
      <c r="I8" s="46">
        <v>1402</v>
      </c>
      <c r="J8" s="45">
        <v>438</v>
      </c>
      <c r="K8" s="46">
        <v>29</v>
      </c>
      <c r="L8" s="45">
        <v>2</v>
      </c>
      <c r="M8" s="58" t="s">
        <v>25</v>
      </c>
      <c r="N8" s="46" t="s">
        <v>25</v>
      </c>
      <c r="O8" s="87">
        <v>5912</v>
      </c>
    </row>
    <row r="9" spans="1:15" ht="15.6" x14ac:dyDescent="0.3">
      <c r="A9" s="66" t="s">
        <v>28</v>
      </c>
      <c r="B9" s="45">
        <v>62</v>
      </c>
      <c r="C9" s="46">
        <v>82</v>
      </c>
      <c r="D9" s="45">
        <v>57</v>
      </c>
      <c r="E9" s="58">
        <v>144</v>
      </c>
      <c r="F9" s="58">
        <v>627</v>
      </c>
      <c r="G9" s="58">
        <v>939</v>
      </c>
      <c r="H9" s="58">
        <v>1096</v>
      </c>
      <c r="I9" s="46">
        <v>1960</v>
      </c>
      <c r="J9" s="45">
        <v>1581</v>
      </c>
      <c r="K9" s="46">
        <v>299</v>
      </c>
      <c r="L9" s="45">
        <v>14</v>
      </c>
      <c r="M9" s="58">
        <v>2</v>
      </c>
      <c r="N9" s="46" t="s">
        <v>25</v>
      </c>
      <c r="O9" s="87">
        <v>6863</v>
      </c>
    </row>
    <row r="10" spans="1:15" ht="15.6" x14ac:dyDescent="0.3">
      <c r="A10" s="66" t="s">
        <v>29</v>
      </c>
      <c r="B10" s="45">
        <v>42</v>
      </c>
      <c r="C10" s="46">
        <v>38</v>
      </c>
      <c r="D10" s="45">
        <v>48</v>
      </c>
      <c r="E10" s="58">
        <v>147</v>
      </c>
      <c r="F10" s="58">
        <v>578</v>
      </c>
      <c r="G10" s="58">
        <v>844</v>
      </c>
      <c r="H10" s="58">
        <v>997</v>
      </c>
      <c r="I10" s="46">
        <v>2085</v>
      </c>
      <c r="J10" s="45">
        <v>2294</v>
      </c>
      <c r="K10" s="46">
        <v>939</v>
      </c>
      <c r="L10" s="45">
        <v>71</v>
      </c>
      <c r="M10" s="58">
        <v>6</v>
      </c>
      <c r="N10" s="46" t="s">
        <v>25</v>
      </c>
      <c r="O10" s="87">
        <v>8089</v>
      </c>
    </row>
    <row r="11" spans="1:15" ht="15.6" x14ac:dyDescent="0.3">
      <c r="A11" s="66" t="s">
        <v>30</v>
      </c>
      <c r="B11" s="45">
        <v>20</v>
      </c>
      <c r="C11" s="46">
        <v>16</v>
      </c>
      <c r="D11" s="45">
        <v>40</v>
      </c>
      <c r="E11" s="58">
        <v>113</v>
      </c>
      <c r="F11" s="58">
        <v>530</v>
      </c>
      <c r="G11" s="58">
        <v>929</v>
      </c>
      <c r="H11" s="58">
        <v>891</v>
      </c>
      <c r="I11" s="46">
        <v>2013</v>
      </c>
      <c r="J11" s="45">
        <v>2289</v>
      </c>
      <c r="K11" s="46">
        <v>1228</v>
      </c>
      <c r="L11" s="45">
        <v>192</v>
      </c>
      <c r="M11" s="58">
        <v>38</v>
      </c>
      <c r="N11" s="46">
        <v>6</v>
      </c>
      <c r="O11" s="87">
        <v>8305</v>
      </c>
    </row>
    <row r="12" spans="1:15" ht="15.6" x14ac:dyDescent="0.3">
      <c r="A12" s="66" t="s">
        <v>31</v>
      </c>
      <c r="B12" s="45">
        <v>14</v>
      </c>
      <c r="C12" s="46">
        <v>8</v>
      </c>
      <c r="D12" s="45">
        <v>45</v>
      </c>
      <c r="E12" s="58">
        <v>110</v>
      </c>
      <c r="F12" s="58">
        <v>506</v>
      </c>
      <c r="G12" s="58">
        <v>965</v>
      </c>
      <c r="H12" s="58">
        <v>941</v>
      </c>
      <c r="I12" s="46">
        <v>1987</v>
      </c>
      <c r="J12" s="45">
        <v>2220</v>
      </c>
      <c r="K12" s="46">
        <v>1312</v>
      </c>
      <c r="L12" s="45">
        <v>230</v>
      </c>
      <c r="M12" s="58">
        <v>65</v>
      </c>
      <c r="N12" s="46">
        <v>10</v>
      </c>
      <c r="O12" s="87">
        <v>8413</v>
      </c>
    </row>
    <row r="13" spans="1:15" ht="15.6" x14ac:dyDescent="0.3">
      <c r="A13" s="66" t="s">
        <v>32</v>
      </c>
      <c r="B13" s="45">
        <v>11</v>
      </c>
      <c r="C13" s="46">
        <v>1</v>
      </c>
      <c r="D13" s="45">
        <v>62</v>
      </c>
      <c r="E13" s="58">
        <v>122</v>
      </c>
      <c r="F13" s="58">
        <v>563</v>
      </c>
      <c r="G13" s="58">
        <v>1079</v>
      </c>
      <c r="H13" s="58">
        <v>979</v>
      </c>
      <c r="I13" s="46">
        <v>1960</v>
      </c>
      <c r="J13" s="45">
        <v>2196</v>
      </c>
      <c r="K13" s="46">
        <v>1397</v>
      </c>
      <c r="L13" s="45">
        <v>273</v>
      </c>
      <c r="M13" s="58">
        <v>116</v>
      </c>
      <c r="N13" s="46">
        <v>20</v>
      </c>
      <c r="O13" s="87">
        <v>8779</v>
      </c>
    </row>
    <row r="14" spans="1:15" ht="15.6" x14ac:dyDescent="0.3">
      <c r="A14" s="66" t="s">
        <v>33</v>
      </c>
      <c r="B14" s="45">
        <v>7</v>
      </c>
      <c r="C14" s="46">
        <v>2</v>
      </c>
      <c r="D14" s="45">
        <v>63</v>
      </c>
      <c r="E14" s="58">
        <v>140</v>
      </c>
      <c r="F14" s="58">
        <v>479</v>
      </c>
      <c r="G14" s="58">
        <v>868</v>
      </c>
      <c r="H14" s="58">
        <v>843</v>
      </c>
      <c r="I14" s="46">
        <v>1643</v>
      </c>
      <c r="J14" s="45">
        <v>1618</v>
      </c>
      <c r="K14" s="46">
        <v>935</v>
      </c>
      <c r="L14" s="45">
        <v>148</v>
      </c>
      <c r="M14" s="58">
        <v>73</v>
      </c>
      <c r="N14" s="46">
        <v>17</v>
      </c>
      <c r="O14" s="87">
        <v>6836</v>
      </c>
    </row>
    <row r="15" spans="1:15" ht="15.6" x14ac:dyDescent="0.3">
      <c r="A15" s="75" t="s">
        <v>34</v>
      </c>
      <c r="B15" s="93">
        <v>2</v>
      </c>
      <c r="C15" s="95" t="s">
        <v>25</v>
      </c>
      <c r="D15" s="93">
        <v>250</v>
      </c>
      <c r="E15" s="94">
        <v>363</v>
      </c>
      <c r="F15" s="94">
        <v>577</v>
      </c>
      <c r="G15" s="94">
        <v>921</v>
      </c>
      <c r="H15" s="94">
        <v>757</v>
      </c>
      <c r="I15" s="95">
        <v>1462</v>
      </c>
      <c r="J15" s="93">
        <v>1277</v>
      </c>
      <c r="K15" s="95">
        <v>677</v>
      </c>
      <c r="L15" s="93">
        <v>102</v>
      </c>
      <c r="M15" s="94">
        <v>51</v>
      </c>
      <c r="N15" s="95">
        <v>21</v>
      </c>
      <c r="O15" s="96">
        <v>6460</v>
      </c>
    </row>
    <row r="16" spans="1:15" ht="16.2" thickBot="1" x14ac:dyDescent="0.35">
      <c r="A16" s="67" t="s">
        <v>35</v>
      </c>
      <c r="B16" s="51">
        <v>429</v>
      </c>
      <c r="C16" s="52">
        <v>949</v>
      </c>
      <c r="D16" s="51">
        <v>901</v>
      </c>
      <c r="E16" s="59">
        <v>1747</v>
      </c>
      <c r="F16" s="59">
        <v>5239</v>
      </c>
      <c r="G16" s="59">
        <v>8534</v>
      </c>
      <c r="H16" s="59">
        <v>8187</v>
      </c>
      <c r="I16" s="52">
        <v>14641</v>
      </c>
      <c r="J16" s="51">
        <v>13922</v>
      </c>
      <c r="K16" s="52">
        <v>6816</v>
      </c>
      <c r="L16" s="51">
        <v>1032</v>
      </c>
      <c r="M16" s="59">
        <v>351</v>
      </c>
      <c r="N16" s="52">
        <v>74</v>
      </c>
      <c r="O16" s="90">
        <v>62822</v>
      </c>
    </row>
    <row r="17" spans="1:15" ht="15.6" x14ac:dyDescent="0.3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</row>
    <row r="18" spans="1:15" ht="15" thickBot="1" x14ac:dyDescent="0.35">
      <c r="A18" s="341" t="s">
        <v>3</v>
      </c>
      <c r="B18" s="314"/>
      <c r="C18" s="314"/>
      <c r="D18" s="314"/>
      <c r="E18" s="314"/>
      <c r="F18" s="314"/>
      <c r="G18" s="314"/>
      <c r="H18" s="314"/>
      <c r="I18" s="314"/>
      <c r="J18" s="314"/>
      <c r="K18" s="314"/>
      <c r="L18" s="314"/>
      <c r="M18" s="314"/>
      <c r="N18" s="314"/>
      <c r="O18" s="314"/>
    </row>
    <row r="19" spans="1:15" ht="15" customHeight="1" thickBot="1" x14ac:dyDescent="0.35">
      <c r="A19" s="330" t="s">
        <v>9</v>
      </c>
      <c r="B19" s="326" t="s">
        <v>10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34" t="s">
        <v>7</v>
      </c>
    </row>
    <row r="20" spans="1:15" ht="15" thickBot="1" x14ac:dyDescent="0.35">
      <c r="A20" s="331"/>
      <c r="B20" s="76" t="s">
        <v>11</v>
      </c>
      <c r="C20" s="77" t="s">
        <v>12</v>
      </c>
      <c r="D20" s="76" t="s">
        <v>13</v>
      </c>
      <c r="E20" s="78" t="s">
        <v>14</v>
      </c>
      <c r="F20" s="78" t="s">
        <v>15</v>
      </c>
      <c r="G20" s="78" t="s">
        <v>16</v>
      </c>
      <c r="H20" s="78" t="s">
        <v>17</v>
      </c>
      <c r="I20" s="77" t="s">
        <v>18</v>
      </c>
      <c r="J20" s="76" t="s">
        <v>19</v>
      </c>
      <c r="K20" s="77" t="s">
        <v>20</v>
      </c>
      <c r="L20" s="76" t="s">
        <v>21</v>
      </c>
      <c r="M20" s="78" t="s">
        <v>22</v>
      </c>
      <c r="N20" s="77" t="s">
        <v>23</v>
      </c>
      <c r="O20" s="335"/>
    </row>
    <row r="21" spans="1:15" ht="15.6" x14ac:dyDescent="0.3">
      <c r="A21" s="65" t="s">
        <v>24</v>
      </c>
      <c r="B21" s="41">
        <v>39</v>
      </c>
      <c r="C21" s="42">
        <v>2</v>
      </c>
      <c r="D21" s="41">
        <v>98</v>
      </c>
      <c r="E21" s="57">
        <v>72</v>
      </c>
      <c r="F21" s="57">
        <v>120</v>
      </c>
      <c r="G21" s="57">
        <v>60</v>
      </c>
      <c r="H21" s="57">
        <v>2</v>
      </c>
      <c r="I21" s="42" t="s">
        <v>25</v>
      </c>
      <c r="J21" s="41" t="s">
        <v>25</v>
      </c>
      <c r="K21" s="42" t="s">
        <v>25</v>
      </c>
      <c r="L21" s="41" t="s">
        <v>25</v>
      </c>
      <c r="M21" s="57" t="s">
        <v>25</v>
      </c>
      <c r="N21" s="42" t="s">
        <v>25</v>
      </c>
      <c r="O21" s="84">
        <v>393</v>
      </c>
    </row>
    <row r="22" spans="1:15" ht="15.6" x14ac:dyDescent="0.3">
      <c r="A22" s="66" t="s">
        <v>26</v>
      </c>
      <c r="B22" s="45">
        <v>137</v>
      </c>
      <c r="C22" s="46">
        <v>449</v>
      </c>
      <c r="D22" s="45">
        <v>199</v>
      </c>
      <c r="E22" s="58">
        <v>402</v>
      </c>
      <c r="F22" s="58">
        <v>1053</v>
      </c>
      <c r="G22" s="58">
        <v>1308</v>
      </c>
      <c r="H22" s="58">
        <v>716</v>
      </c>
      <c r="I22" s="46">
        <v>201</v>
      </c>
      <c r="J22" s="45">
        <v>15</v>
      </c>
      <c r="K22" s="46" t="s">
        <v>25</v>
      </c>
      <c r="L22" s="45" t="s">
        <v>25</v>
      </c>
      <c r="M22" s="58" t="s">
        <v>25</v>
      </c>
      <c r="N22" s="46" t="s">
        <v>25</v>
      </c>
      <c r="O22" s="87">
        <v>4480</v>
      </c>
    </row>
    <row r="23" spans="1:15" ht="15.6" x14ac:dyDescent="0.3">
      <c r="A23" s="66" t="s">
        <v>27</v>
      </c>
      <c r="B23" s="45">
        <v>87</v>
      </c>
      <c r="C23" s="46">
        <v>268</v>
      </c>
      <c r="D23" s="45">
        <v>99</v>
      </c>
      <c r="E23" s="58">
        <v>219</v>
      </c>
      <c r="F23" s="58">
        <v>1097</v>
      </c>
      <c r="G23" s="58">
        <v>2061</v>
      </c>
      <c r="H23" s="58">
        <v>1953</v>
      </c>
      <c r="I23" s="46">
        <v>2145</v>
      </c>
      <c r="J23" s="45">
        <v>790</v>
      </c>
      <c r="K23" s="46">
        <v>38</v>
      </c>
      <c r="L23" s="45" t="s">
        <v>25</v>
      </c>
      <c r="M23" s="58" t="s">
        <v>25</v>
      </c>
      <c r="N23" s="46" t="s">
        <v>25</v>
      </c>
      <c r="O23" s="87">
        <v>8757</v>
      </c>
    </row>
    <row r="24" spans="1:15" ht="15.6" x14ac:dyDescent="0.3">
      <c r="A24" s="66" t="s">
        <v>28</v>
      </c>
      <c r="B24" s="45">
        <v>77</v>
      </c>
      <c r="C24" s="46">
        <v>47</v>
      </c>
      <c r="D24" s="45">
        <v>113</v>
      </c>
      <c r="E24" s="58">
        <v>173</v>
      </c>
      <c r="F24" s="58">
        <v>982</v>
      </c>
      <c r="G24" s="58">
        <v>1833</v>
      </c>
      <c r="H24" s="58">
        <v>1818</v>
      </c>
      <c r="I24" s="46">
        <v>2892</v>
      </c>
      <c r="J24" s="45">
        <v>2388</v>
      </c>
      <c r="K24" s="46">
        <v>431</v>
      </c>
      <c r="L24" s="45">
        <v>10</v>
      </c>
      <c r="M24" s="58" t="s">
        <v>25</v>
      </c>
      <c r="N24" s="46" t="s">
        <v>25</v>
      </c>
      <c r="O24" s="87">
        <v>10764</v>
      </c>
    </row>
    <row r="25" spans="1:15" ht="15.6" x14ac:dyDescent="0.3">
      <c r="A25" s="66" t="s">
        <v>29</v>
      </c>
      <c r="B25" s="45">
        <v>37</v>
      </c>
      <c r="C25" s="46">
        <v>20</v>
      </c>
      <c r="D25" s="45">
        <v>109</v>
      </c>
      <c r="E25" s="58">
        <v>227</v>
      </c>
      <c r="F25" s="58">
        <v>1043</v>
      </c>
      <c r="G25" s="58">
        <v>2116</v>
      </c>
      <c r="H25" s="58">
        <v>1893</v>
      </c>
      <c r="I25" s="46">
        <v>3410</v>
      </c>
      <c r="J25" s="45">
        <v>3255</v>
      </c>
      <c r="K25" s="46">
        <v>1163</v>
      </c>
      <c r="L25" s="45">
        <v>103</v>
      </c>
      <c r="M25" s="58">
        <v>7</v>
      </c>
      <c r="N25" s="46" t="s">
        <v>25</v>
      </c>
      <c r="O25" s="87">
        <v>13383</v>
      </c>
    </row>
    <row r="26" spans="1:15" ht="15.6" x14ac:dyDescent="0.3">
      <c r="A26" s="66" t="s">
        <v>30</v>
      </c>
      <c r="B26" s="45">
        <v>31</v>
      </c>
      <c r="C26" s="46">
        <v>18</v>
      </c>
      <c r="D26" s="45">
        <v>134</v>
      </c>
      <c r="E26" s="58">
        <v>200</v>
      </c>
      <c r="F26" s="58">
        <v>1080</v>
      </c>
      <c r="G26" s="58">
        <v>2334</v>
      </c>
      <c r="H26" s="58">
        <v>1798</v>
      </c>
      <c r="I26" s="46">
        <v>3270</v>
      </c>
      <c r="J26" s="45">
        <v>3352</v>
      </c>
      <c r="K26" s="46">
        <v>1584</v>
      </c>
      <c r="L26" s="45">
        <v>285</v>
      </c>
      <c r="M26" s="58">
        <v>44</v>
      </c>
      <c r="N26" s="46" t="s">
        <v>25</v>
      </c>
      <c r="O26" s="87">
        <v>14130</v>
      </c>
    </row>
    <row r="27" spans="1:15" ht="15.6" x14ac:dyDescent="0.3">
      <c r="A27" s="66" t="s">
        <v>31</v>
      </c>
      <c r="B27" s="45">
        <v>22</v>
      </c>
      <c r="C27" s="46">
        <v>4</v>
      </c>
      <c r="D27" s="45">
        <v>176</v>
      </c>
      <c r="E27" s="58">
        <v>228</v>
      </c>
      <c r="F27" s="58">
        <v>1056</v>
      </c>
      <c r="G27" s="58">
        <v>2598</v>
      </c>
      <c r="H27" s="58">
        <v>1752</v>
      </c>
      <c r="I27" s="46">
        <v>3038</v>
      </c>
      <c r="J27" s="45">
        <v>2842</v>
      </c>
      <c r="K27" s="46">
        <v>1492</v>
      </c>
      <c r="L27" s="45">
        <v>330</v>
      </c>
      <c r="M27" s="58">
        <v>81</v>
      </c>
      <c r="N27" s="46">
        <v>11</v>
      </c>
      <c r="O27" s="87">
        <v>13630</v>
      </c>
    </row>
    <row r="28" spans="1:15" ht="15.6" x14ac:dyDescent="0.3">
      <c r="A28" s="66" t="s">
        <v>32</v>
      </c>
      <c r="B28" s="45">
        <v>13</v>
      </c>
      <c r="C28" s="46">
        <v>6</v>
      </c>
      <c r="D28" s="45">
        <v>231</v>
      </c>
      <c r="E28" s="58">
        <v>294</v>
      </c>
      <c r="F28" s="58">
        <v>1075</v>
      </c>
      <c r="G28" s="58">
        <v>2682</v>
      </c>
      <c r="H28" s="58">
        <v>1781</v>
      </c>
      <c r="I28" s="46">
        <v>2847</v>
      </c>
      <c r="J28" s="45">
        <v>2498</v>
      </c>
      <c r="K28" s="46">
        <v>1267</v>
      </c>
      <c r="L28" s="45">
        <v>272</v>
      </c>
      <c r="M28" s="58">
        <v>102</v>
      </c>
      <c r="N28" s="46">
        <v>31</v>
      </c>
      <c r="O28" s="87">
        <v>13099</v>
      </c>
    </row>
    <row r="29" spans="1:15" ht="15.6" x14ac:dyDescent="0.3">
      <c r="A29" s="66" t="s">
        <v>33</v>
      </c>
      <c r="B29" s="45">
        <v>6</v>
      </c>
      <c r="C29" s="46" t="s">
        <v>25</v>
      </c>
      <c r="D29" s="45">
        <v>327</v>
      </c>
      <c r="E29" s="58">
        <v>319</v>
      </c>
      <c r="F29" s="58">
        <v>1049</v>
      </c>
      <c r="G29" s="58">
        <v>2237</v>
      </c>
      <c r="H29" s="58">
        <v>1411</v>
      </c>
      <c r="I29" s="46">
        <v>2156</v>
      </c>
      <c r="J29" s="45">
        <v>1657</v>
      </c>
      <c r="K29" s="46">
        <v>779</v>
      </c>
      <c r="L29" s="45">
        <v>145</v>
      </c>
      <c r="M29" s="58">
        <v>54</v>
      </c>
      <c r="N29" s="46">
        <v>15</v>
      </c>
      <c r="O29" s="87">
        <v>10155</v>
      </c>
    </row>
    <row r="30" spans="1:15" ht="15.6" x14ac:dyDescent="0.3">
      <c r="A30" s="75" t="s">
        <v>34</v>
      </c>
      <c r="B30" s="93">
        <v>3</v>
      </c>
      <c r="C30" s="95">
        <v>1</v>
      </c>
      <c r="D30" s="93">
        <v>643</v>
      </c>
      <c r="E30" s="94">
        <v>373</v>
      </c>
      <c r="F30" s="94">
        <v>982</v>
      </c>
      <c r="G30" s="94">
        <v>1741</v>
      </c>
      <c r="H30" s="94">
        <v>1003</v>
      </c>
      <c r="I30" s="95">
        <v>1472</v>
      </c>
      <c r="J30" s="93">
        <v>863</v>
      </c>
      <c r="K30" s="95">
        <v>376</v>
      </c>
      <c r="L30" s="93">
        <v>62</v>
      </c>
      <c r="M30" s="94">
        <v>22</v>
      </c>
      <c r="N30" s="95">
        <v>9</v>
      </c>
      <c r="O30" s="96">
        <v>7550</v>
      </c>
    </row>
    <row r="31" spans="1:15" ht="16.2" thickBot="1" x14ac:dyDescent="0.35">
      <c r="A31" s="67" t="s">
        <v>36</v>
      </c>
      <c r="B31" s="51">
        <v>452</v>
      </c>
      <c r="C31" s="52">
        <v>815</v>
      </c>
      <c r="D31" s="51">
        <v>2129</v>
      </c>
      <c r="E31" s="59">
        <v>2507</v>
      </c>
      <c r="F31" s="59">
        <v>9537</v>
      </c>
      <c r="G31" s="59">
        <v>18970</v>
      </c>
      <c r="H31" s="59">
        <v>14127</v>
      </c>
      <c r="I31" s="52">
        <v>21431</v>
      </c>
      <c r="J31" s="51">
        <v>17660</v>
      </c>
      <c r="K31" s="52">
        <v>7130</v>
      </c>
      <c r="L31" s="51">
        <v>1207</v>
      </c>
      <c r="M31" s="59">
        <v>310</v>
      </c>
      <c r="N31" s="52">
        <v>66</v>
      </c>
      <c r="O31" s="90">
        <v>96341</v>
      </c>
    </row>
    <row r="33" spans="1:15" ht="15" thickBot="1" x14ac:dyDescent="0.35">
      <c r="A33" s="341" t="s">
        <v>7</v>
      </c>
      <c r="B33" s="314"/>
      <c r="C33" s="314"/>
      <c r="D33" s="314"/>
      <c r="E33" s="314"/>
      <c r="F33" s="314"/>
      <c r="G33" s="314"/>
      <c r="H33" s="314"/>
      <c r="I33" s="314"/>
      <c r="J33" s="314"/>
      <c r="K33" s="314"/>
      <c r="L33" s="314"/>
      <c r="M33" s="314"/>
      <c r="N33" s="314"/>
      <c r="O33" s="314"/>
    </row>
    <row r="34" spans="1:15" ht="15" customHeight="1" thickBot="1" x14ac:dyDescent="0.35">
      <c r="A34" s="330" t="s">
        <v>9</v>
      </c>
      <c r="B34" s="326" t="s">
        <v>10</v>
      </c>
      <c r="C34" s="326"/>
      <c r="D34" s="326"/>
      <c r="E34" s="326"/>
      <c r="F34" s="326"/>
      <c r="G34" s="326"/>
      <c r="H34" s="326"/>
      <c r="I34" s="326"/>
      <c r="J34" s="326"/>
      <c r="K34" s="326"/>
      <c r="L34" s="326"/>
      <c r="M34" s="326"/>
      <c r="N34" s="326"/>
      <c r="O34" s="334" t="s">
        <v>7</v>
      </c>
    </row>
    <row r="35" spans="1:15" ht="15" thickBot="1" x14ac:dyDescent="0.35">
      <c r="A35" s="331"/>
      <c r="B35" s="76" t="s">
        <v>11</v>
      </c>
      <c r="C35" s="77" t="s">
        <v>12</v>
      </c>
      <c r="D35" s="76" t="s">
        <v>13</v>
      </c>
      <c r="E35" s="78" t="s">
        <v>14</v>
      </c>
      <c r="F35" s="78" t="s">
        <v>15</v>
      </c>
      <c r="G35" s="78" t="s">
        <v>16</v>
      </c>
      <c r="H35" s="78" t="s">
        <v>17</v>
      </c>
      <c r="I35" s="77" t="s">
        <v>18</v>
      </c>
      <c r="J35" s="76" t="s">
        <v>19</v>
      </c>
      <c r="K35" s="77" t="s">
        <v>20</v>
      </c>
      <c r="L35" s="76" t="s">
        <v>21</v>
      </c>
      <c r="M35" s="78" t="s">
        <v>22</v>
      </c>
      <c r="N35" s="77" t="s">
        <v>23</v>
      </c>
      <c r="O35" s="335"/>
    </row>
    <row r="36" spans="1:15" ht="15.6" x14ac:dyDescent="0.3">
      <c r="A36" s="65" t="s">
        <v>24</v>
      </c>
      <c r="B36" s="41">
        <v>69</v>
      </c>
      <c r="C36" s="42">
        <v>4</v>
      </c>
      <c r="D36" s="41">
        <v>179</v>
      </c>
      <c r="E36" s="57">
        <v>147</v>
      </c>
      <c r="F36" s="57">
        <v>201</v>
      </c>
      <c r="G36" s="57">
        <v>71</v>
      </c>
      <c r="H36" s="57">
        <v>4</v>
      </c>
      <c r="I36" s="42" t="s">
        <v>25</v>
      </c>
      <c r="J36" s="41" t="s">
        <v>25</v>
      </c>
      <c r="K36" s="42" t="s">
        <v>25</v>
      </c>
      <c r="L36" s="41" t="s">
        <v>25</v>
      </c>
      <c r="M36" s="57" t="s">
        <v>25</v>
      </c>
      <c r="N36" s="42" t="s">
        <v>25</v>
      </c>
      <c r="O36" s="84">
        <v>675</v>
      </c>
    </row>
    <row r="37" spans="1:15" ht="15.6" x14ac:dyDescent="0.3">
      <c r="A37" s="66" t="s">
        <v>26</v>
      </c>
      <c r="B37" s="45">
        <v>306</v>
      </c>
      <c r="C37" s="46">
        <v>880</v>
      </c>
      <c r="D37" s="45">
        <v>355</v>
      </c>
      <c r="E37" s="58">
        <v>762</v>
      </c>
      <c r="F37" s="58">
        <v>1663</v>
      </c>
      <c r="G37" s="58">
        <v>1978</v>
      </c>
      <c r="H37" s="58">
        <v>1123</v>
      </c>
      <c r="I37" s="46">
        <v>331</v>
      </c>
      <c r="J37" s="45">
        <v>24</v>
      </c>
      <c r="K37" s="46" t="s">
        <v>25</v>
      </c>
      <c r="L37" s="45" t="s">
        <v>25</v>
      </c>
      <c r="M37" s="58" t="s">
        <v>25</v>
      </c>
      <c r="N37" s="46" t="s">
        <v>25</v>
      </c>
      <c r="O37" s="87">
        <v>7422</v>
      </c>
    </row>
    <row r="38" spans="1:15" ht="15.6" x14ac:dyDescent="0.3">
      <c r="A38" s="66" t="s">
        <v>27</v>
      </c>
      <c r="B38" s="45">
        <v>165</v>
      </c>
      <c r="C38" s="46">
        <v>645</v>
      </c>
      <c r="D38" s="45">
        <v>206</v>
      </c>
      <c r="E38" s="58">
        <v>402</v>
      </c>
      <c r="F38" s="58">
        <v>1822</v>
      </c>
      <c r="G38" s="58">
        <v>3396</v>
      </c>
      <c r="H38" s="58">
        <v>3239</v>
      </c>
      <c r="I38" s="46">
        <v>3558</v>
      </c>
      <c r="J38" s="45">
        <v>1228</v>
      </c>
      <c r="K38" s="46">
        <v>67</v>
      </c>
      <c r="L38" s="45">
        <v>2</v>
      </c>
      <c r="M38" s="58" t="s">
        <v>25</v>
      </c>
      <c r="N38" s="46" t="s">
        <v>25</v>
      </c>
      <c r="O38" s="87">
        <v>14730</v>
      </c>
    </row>
    <row r="39" spans="1:15" ht="15.6" x14ac:dyDescent="0.3">
      <c r="A39" s="66" t="s">
        <v>28</v>
      </c>
      <c r="B39" s="45">
        <v>139</v>
      </c>
      <c r="C39" s="46">
        <v>131</v>
      </c>
      <c r="D39" s="45">
        <v>170</v>
      </c>
      <c r="E39" s="58">
        <v>320</v>
      </c>
      <c r="F39" s="58">
        <v>1614</v>
      </c>
      <c r="G39" s="58">
        <v>2783</v>
      </c>
      <c r="H39" s="58">
        <v>2927</v>
      </c>
      <c r="I39" s="46">
        <v>4863</v>
      </c>
      <c r="J39" s="45">
        <v>3972</v>
      </c>
      <c r="K39" s="46">
        <v>730</v>
      </c>
      <c r="L39" s="45">
        <v>24</v>
      </c>
      <c r="M39" s="58">
        <v>2</v>
      </c>
      <c r="N39" s="46" t="s">
        <v>25</v>
      </c>
      <c r="O39" s="87">
        <v>17675</v>
      </c>
    </row>
    <row r="40" spans="1:15" ht="15.6" x14ac:dyDescent="0.3">
      <c r="A40" s="66" t="s">
        <v>29</v>
      </c>
      <c r="B40" s="45">
        <v>79</v>
      </c>
      <c r="C40" s="46">
        <v>59</v>
      </c>
      <c r="D40" s="45">
        <v>159</v>
      </c>
      <c r="E40" s="58">
        <v>375</v>
      </c>
      <c r="F40" s="58">
        <v>1636</v>
      </c>
      <c r="G40" s="58">
        <v>2974</v>
      </c>
      <c r="H40" s="58">
        <v>2894</v>
      </c>
      <c r="I40" s="46">
        <v>5499</v>
      </c>
      <c r="J40" s="45">
        <v>5551</v>
      </c>
      <c r="K40" s="46">
        <v>2102</v>
      </c>
      <c r="L40" s="45">
        <v>174</v>
      </c>
      <c r="M40" s="58">
        <v>13</v>
      </c>
      <c r="N40" s="46" t="s">
        <v>25</v>
      </c>
      <c r="O40" s="87">
        <v>21515</v>
      </c>
    </row>
    <row r="41" spans="1:15" ht="15.6" x14ac:dyDescent="0.3">
      <c r="A41" s="66" t="s">
        <v>30</v>
      </c>
      <c r="B41" s="45">
        <v>53</v>
      </c>
      <c r="C41" s="46">
        <v>34</v>
      </c>
      <c r="D41" s="45">
        <v>175</v>
      </c>
      <c r="E41" s="58">
        <v>313</v>
      </c>
      <c r="F41" s="58">
        <v>1615</v>
      </c>
      <c r="G41" s="58">
        <v>3270</v>
      </c>
      <c r="H41" s="58">
        <v>2691</v>
      </c>
      <c r="I41" s="46">
        <v>5291</v>
      </c>
      <c r="J41" s="45">
        <v>5645</v>
      </c>
      <c r="K41" s="46">
        <v>2813</v>
      </c>
      <c r="L41" s="45">
        <v>479</v>
      </c>
      <c r="M41" s="58">
        <v>82</v>
      </c>
      <c r="N41" s="46">
        <v>6</v>
      </c>
      <c r="O41" s="87">
        <v>22467</v>
      </c>
    </row>
    <row r="42" spans="1:15" ht="15.6" x14ac:dyDescent="0.3">
      <c r="A42" s="66" t="s">
        <v>31</v>
      </c>
      <c r="B42" s="45">
        <v>36</v>
      </c>
      <c r="C42" s="46">
        <v>12</v>
      </c>
      <c r="D42" s="45">
        <v>221</v>
      </c>
      <c r="E42" s="58">
        <v>339</v>
      </c>
      <c r="F42" s="58">
        <v>1566</v>
      </c>
      <c r="G42" s="58">
        <v>3568</v>
      </c>
      <c r="H42" s="58">
        <v>2695</v>
      </c>
      <c r="I42" s="46">
        <v>5027</v>
      </c>
      <c r="J42" s="45">
        <v>5068</v>
      </c>
      <c r="K42" s="46">
        <v>2805</v>
      </c>
      <c r="L42" s="45">
        <v>560</v>
      </c>
      <c r="M42" s="58">
        <v>147</v>
      </c>
      <c r="N42" s="46">
        <v>21</v>
      </c>
      <c r="O42" s="87">
        <v>22065</v>
      </c>
    </row>
    <row r="43" spans="1:15" ht="15.6" x14ac:dyDescent="0.3">
      <c r="A43" s="66" t="s">
        <v>32</v>
      </c>
      <c r="B43" s="45">
        <v>24</v>
      </c>
      <c r="C43" s="46">
        <v>7</v>
      </c>
      <c r="D43" s="45">
        <v>293</v>
      </c>
      <c r="E43" s="58">
        <v>417</v>
      </c>
      <c r="F43" s="58">
        <v>1644</v>
      </c>
      <c r="G43" s="58">
        <v>3766</v>
      </c>
      <c r="H43" s="58">
        <v>2762</v>
      </c>
      <c r="I43" s="46">
        <v>4810</v>
      </c>
      <c r="J43" s="45">
        <v>4695</v>
      </c>
      <c r="K43" s="46">
        <v>2665</v>
      </c>
      <c r="L43" s="45">
        <v>545</v>
      </c>
      <c r="M43" s="58">
        <v>218</v>
      </c>
      <c r="N43" s="46">
        <v>51</v>
      </c>
      <c r="O43" s="87">
        <v>21897</v>
      </c>
    </row>
    <row r="44" spans="1:15" ht="15.6" x14ac:dyDescent="0.3">
      <c r="A44" s="66" t="s">
        <v>33</v>
      </c>
      <c r="B44" s="45">
        <v>14</v>
      </c>
      <c r="C44" s="46">
        <v>2</v>
      </c>
      <c r="D44" s="45">
        <v>390</v>
      </c>
      <c r="E44" s="58">
        <v>460</v>
      </c>
      <c r="F44" s="58">
        <v>1529</v>
      </c>
      <c r="G44" s="58">
        <v>3106</v>
      </c>
      <c r="H44" s="58">
        <v>2256</v>
      </c>
      <c r="I44" s="46">
        <v>3801</v>
      </c>
      <c r="J44" s="45">
        <v>3277</v>
      </c>
      <c r="K44" s="46">
        <v>1716</v>
      </c>
      <c r="L44" s="45">
        <v>294</v>
      </c>
      <c r="M44" s="58">
        <v>127</v>
      </c>
      <c r="N44" s="46">
        <v>32</v>
      </c>
      <c r="O44" s="87">
        <v>17004</v>
      </c>
    </row>
    <row r="45" spans="1:15" ht="15.6" x14ac:dyDescent="0.3">
      <c r="A45" s="75" t="s">
        <v>34</v>
      </c>
      <c r="B45" s="93">
        <v>5</v>
      </c>
      <c r="C45" s="95">
        <v>1</v>
      </c>
      <c r="D45" s="93">
        <v>893</v>
      </c>
      <c r="E45" s="94">
        <v>736</v>
      </c>
      <c r="F45" s="94">
        <v>1561</v>
      </c>
      <c r="G45" s="94">
        <v>2664</v>
      </c>
      <c r="H45" s="94">
        <v>1760</v>
      </c>
      <c r="I45" s="95">
        <v>2937</v>
      </c>
      <c r="J45" s="93">
        <v>2142</v>
      </c>
      <c r="K45" s="95">
        <v>1053</v>
      </c>
      <c r="L45" s="93">
        <v>164</v>
      </c>
      <c r="M45" s="94">
        <v>73</v>
      </c>
      <c r="N45" s="95">
        <v>30</v>
      </c>
      <c r="O45" s="96">
        <v>14019</v>
      </c>
    </row>
    <row r="46" spans="1:15" ht="16.2" thickBot="1" x14ac:dyDescent="0.35">
      <c r="A46" s="67" t="s">
        <v>7</v>
      </c>
      <c r="B46" s="51">
        <v>890</v>
      </c>
      <c r="C46" s="52">
        <v>1775</v>
      </c>
      <c r="D46" s="51">
        <v>3041</v>
      </c>
      <c r="E46" s="59">
        <v>4271</v>
      </c>
      <c r="F46" s="59">
        <v>14851</v>
      </c>
      <c r="G46" s="59">
        <v>27576</v>
      </c>
      <c r="H46" s="59">
        <v>22351</v>
      </c>
      <c r="I46" s="52">
        <v>36117</v>
      </c>
      <c r="J46" s="51">
        <v>31602</v>
      </c>
      <c r="K46" s="52">
        <v>13951</v>
      </c>
      <c r="L46" s="51">
        <v>2242</v>
      </c>
      <c r="M46" s="59">
        <v>662</v>
      </c>
      <c r="N46" s="52">
        <v>140</v>
      </c>
      <c r="O46" s="90">
        <v>159469</v>
      </c>
    </row>
    <row r="48" spans="1:15" ht="15.6" x14ac:dyDescent="0.3">
      <c r="A48" s="60" t="s">
        <v>8</v>
      </c>
    </row>
    <row r="56" spans="1:15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</row>
    <row r="57" spans="1:15" ht="15.6" x14ac:dyDescent="0.3"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</row>
    <row r="58" spans="1:15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</row>
    <row r="59" spans="1:15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</row>
    <row r="60" spans="1:15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</row>
    <row r="61" spans="1:15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</row>
    <row r="62" spans="1:15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</row>
    <row r="63" spans="1:15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</row>
    <row r="64" spans="1:15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</row>
    <row r="65" spans="1:15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</row>
    <row r="66" spans="1:15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</row>
    <row r="67" spans="1:15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</row>
    <row r="68" spans="1:15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</row>
    <row r="69" spans="1:15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</row>
    <row r="70" spans="1:15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</row>
    <row r="71" spans="1:15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1:15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</row>
    <row r="73" spans="1:15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</row>
    <row r="74" spans="1:15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</row>
    <row r="75" spans="1:15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</row>
    <row r="76" spans="1:15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</row>
    <row r="77" spans="1:15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</row>
    <row r="78" spans="1:15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</row>
    <row r="79" spans="1:15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</row>
    <row r="80" spans="1:15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</row>
    <row r="81" spans="1:15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</row>
    <row r="82" spans="1:15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</row>
    <row r="83" spans="1:15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</row>
    <row r="84" spans="1:15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</row>
    <row r="85" spans="1:15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</row>
    <row r="86" spans="1:15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</row>
    <row r="87" spans="1:15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</row>
    <row r="88" spans="1:15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</row>
    <row r="89" spans="1:15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</row>
    <row r="90" spans="1:15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</row>
    <row r="91" spans="1:15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</row>
    <row r="92" spans="1:15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</row>
    <row r="93" spans="1:15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</row>
    <row r="94" spans="1:15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</row>
    <row r="95" spans="1:15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</row>
    <row r="96" spans="1:15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</row>
    <row r="97" spans="1:15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</row>
    <row r="98" spans="1:15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</row>
    <row r="99" spans="1:15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</row>
    <row r="100" spans="1:15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</row>
    <row r="101" spans="1:15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</row>
    <row r="102" spans="1:15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</row>
    <row r="103" spans="1:15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12">
    <mergeCell ref="A34:A35"/>
    <mergeCell ref="B34:N34"/>
    <mergeCell ref="O34:O35"/>
    <mergeCell ref="A3:O3"/>
    <mergeCell ref="A4:A5"/>
    <mergeCell ref="B4:N4"/>
    <mergeCell ref="O4:O5"/>
    <mergeCell ref="A18:O18"/>
    <mergeCell ref="A19:A20"/>
    <mergeCell ref="B19:N19"/>
    <mergeCell ref="O19:O20"/>
    <mergeCell ref="A33:O33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36.5546875" bestFit="1" customWidth="1"/>
    <col min="2" max="15" width="11" customWidth="1"/>
  </cols>
  <sheetData>
    <row r="1" spans="1:15" ht="15.6" x14ac:dyDescent="0.3">
      <c r="A1" s="54" t="s">
        <v>456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.75" customHeight="1" thickBot="1" x14ac:dyDescent="0.35">
      <c r="A3" s="338" t="s">
        <v>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</row>
    <row r="4" spans="1:15" ht="15" customHeight="1" thickBot="1" x14ac:dyDescent="0.35">
      <c r="A4" s="330" t="s">
        <v>167</v>
      </c>
      <c r="B4" s="326" t="s">
        <v>10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34" t="s">
        <v>7</v>
      </c>
    </row>
    <row r="5" spans="1:15" ht="15.75" customHeight="1" thickBot="1" x14ac:dyDescent="0.35">
      <c r="A5" s="331"/>
      <c r="B5" s="76" t="s">
        <v>11</v>
      </c>
      <c r="C5" s="77" t="s">
        <v>12</v>
      </c>
      <c r="D5" s="76" t="s">
        <v>13</v>
      </c>
      <c r="E5" s="78" t="s">
        <v>14</v>
      </c>
      <c r="F5" s="78" t="s">
        <v>15</v>
      </c>
      <c r="G5" s="78" t="s">
        <v>16</v>
      </c>
      <c r="H5" s="78" t="s">
        <v>17</v>
      </c>
      <c r="I5" s="77" t="s">
        <v>18</v>
      </c>
      <c r="J5" s="76" t="s">
        <v>19</v>
      </c>
      <c r="K5" s="77" t="s">
        <v>20</v>
      </c>
      <c r="L5" s="76" t="s">
        <v>21</v>
      </c>
      <c r="M5" s="78" t="s">
        <v>22</v>
      </c>
      <c r="N5" s="77" t="s">
        <v>23</v>
      </c>
      <c r="O5" s="335"/>
    </row>
    <row r="6" spans="1:15" ht="15.6" x14ac:dyDescent="0.3">
      <c r="A6" s="65" t="s">
        <v>168</v>
      </c>
      <c r="B6" s="80" t="s">
        <v>25</v>
      </c>
      <c r="C6" s="82">
        <v>4</v>
      </c>
      <c r="D6" s="80">
        <v>2</v>
      </c>
      <c r="E6" s="81">
        <v>2</v>
      </c>
      <c r="F6" s="81">
        <v>9</v>
      </c>
      <c r="G6" s="81">
        <v>20</v>
      </c>
      <c r="H6" s="81">
        <v>44</v>
      </c>
      <c r="I6" s="82">
        <v>328</v>
      </c>
      <c r="J6" s="80">
        <v>574</v>
      </c>
      <c r="K6" s="82">
        <v>601</v>
      </c>
      <c r="L6" s="80">
        <v>45</v>
      </c>
      <c r="M6" s="81">
        <v>22</v>
      </c>
      <c r="N6" s="82">
        <v>3</v>
      </c>
      <c r="O6" s="157">
        <v>1654</v>
      </c>
    </row>
    <row r="7" spans="1:15" ht="15.6" x14ac:dyDescent="0.3">
      <c r="A7" s="66" t="s">
        <v>169</v>
      </c>
      <c r="B7" s="45">
        <v>1</v>
      </c>
      <c r="C7" s="46">
        <v>44</v>
      </c>
      <c r="D7" s="45">
        <v>10</v>
      </c>
      <c r="E7" s="58">
        <v>18</v>
      </c>
      <c r="F7" s="58">
        <v>106</v>
      </c>
      <c r="G7" s="58">
        <v>231</v>
      </c>
      <c r="H7" s="58">
        <v>356</v>
      </c>
      <c r="I7" s="46">
        <v>1042</v>
      </c>
      <c r="J7" s="45">
        <v>1556</v>
      </c>
      <c r="K7" s="46">
        <v>1084</v>
      </c>
      <c r="L7" s="45">
        <v>202</v>
      </c>
      <c r="M7" s="58">
        <v>61</v>
      </c>
      <c r="N7" s="46">
        <v>12</v>
      </c>
      <c r="O7" s="158">
        <v>4723</v>
      </c>
    </row>
    <row r="8" spans="1:15" ht="15.6" x14ac:dyDescent="0.3">
      <c r="A8" s="66" t="s">
        <v>170</v>
      </c>
      <c r="B8" s="45" t="s">
        <v>25</v>
      </c>
      <c r="C8" s="46">
        <v>12</v>
      </c>
      <c r="D8" s="45">
        <v>6</v>
      </c>
      <c r="E8" s="58">
        <v>12</v>
      </c>
      <c r="F8" s="58">
        <v>69</v>
      </c>
      <c r="G8" s="58">
        <v>151</v>
      </c>
      <c r="H8" s="58">
        <v>212</v>
      </c>
      <c r="I8" s="46">
        <v>646</v>
      </c>
      <c r="J8" s="45">
        <v>888</v>
      </c>
      <c r="K8" s="46">
        <v>483</v>
      </c>
      <c r="L8" s="45">
        <v>118</v>
      </c>
      <c r="M8" s="58">
        <v>30</v>
      </c>
      <c r="N8" s="46">
        <v>6</v>
      </c>
      <c r="O8" s="158">
        <v>2633</v>
      </c>
    </row>
    <row r="9" spans="1:15" ht="15.6" x14ac:dyDescent="0.3">
      <c r="A9" s="66" t="s">
        <v>171</v>
      </c>
      <c r="B9" s="45">
        <v>8</v>
      </c>
      <c r="C9" s="46">
        <v>241</v>
      </c>
      <c r="D9" s="45">
        <v>37</v>
      </c>
      <c r="E9" s="58">
        <v>80</v>
      </c>
      <c r="F9" s="58">
        <v>384</v>
      </c>
      <c r="G9" s="58">
        <v>888</v>
      </c>
      <c r="H9" s="58">
        <v>1214</v>
      </c>
      <c r="I9" s="46">
        <v>3005</v>
      </c>
      <c r="J9" s="45">
        <v>3630</v>
      </c>
      <c r="K9" s="46">
        <v>1805</v>
      </c>
      <c r="L9" s="45">
        <v>276</v>
      </c>
      <c r="M9" s="58">
        <v>98</v>
      </c>
      <c r="N9" s="46">
        <v>25</v>
      </c>
      <c r="O9" s="158">
        <v>11691</v>
      </c>
    </row>
    <row r="10" spans="1:15" ht="15.6" x14ac:dyDescent="0.3">
      <c r="A10" s="66" t="s">
        <v>172</v>
      </c>
      <c r="B10" s="45" t="s">
        <v>25</v>
      </c>
      <c r="C10" s="46" t="s">
        <v>25</v>
      </c>
      <c r="D10" s="45">
        <v>5</v>
      </c>
      <c r="E10" s="58">
        <v>15</v>
      </c>
      <c r="F10" s="58">
        <v>51</v>
      </c>
      <c r="G10" s="58">
        <v>91</v>
      </c>
      <c r="H10" s="58">
        <v>100</v>
      </c>
      <c r="I10" s="46">
        <v>212</v>
      </c>
      <c r="J10" s="45">
        <v>177</v>
      </c>
      <c r="K10" s="46">
        <v>66</v>
      </c>
      <c r="L10" s="45">
        <v>12</v>
      </c>
      <c r="M10" s="58">
        <v>1</v>
      </c>
      <c r="N10" s="46" t="s">
        <v>25</v>
      </c>
      <c r="O10" s="158">
        <v>730</v>
      </c>
    </row>
    <row r="11" spans="1:15" ht="15.6" x14ac:dyDescent="0.3">
      <c r="A11" s="66" t="s">
        <v>173</v>
      </c>
      <c r="B11" s="45">
        <v>7</v>
      </c>
      <c r="C11" s="46" t="s">
        <v>25</v>
      </c>
      <c r="D11" s="45">
        <v>20</v>
      </c>
      <c r="E11" s="58">
        <v>33</v>
      </c>
      <c r="F11" s="58">
        <v>166</v>
      </c>
      <c r="G11" s="58">
        <v>440</v>
      </c>
      <c r="H11" s="58">
        <v>449</v>
      </c>
      <c r="I11" s="46">
        <v>770</v>
      </c>
      <c r="J11" s="45">
        <v>580</v>
      </c>
      <c r="K11" s="46">
        <v>191</v>
      </c>
      <c r="L11" s="45">
        <v>15</v>
      </c>
      <c r="M11" s="58">
        <v>6</v>
      </c>
      <c r="N11" s="46">
        <v>1</v>
      </c>
      <c r="O11" s="158">
        <v>2678</v>
      </c>
    </row>
    <row r="12" spans="1:15" ht="15.6" x14ac:dyDescent="0.3">
      <c r="A12" s="66" t="s">
        <v>184</v>
      </c>
      <c r="B12" s="45">
        <v>1</v>
      </c>
      <c r="C12" s="46" t="s">
        <v>25</v>
      </c>
      <c r="D12" s="45">
        <v>7</v>
      </c>
      <c r="E12" s="58">
        <v>31</v>
      </c>
      <c r="F12" s="58">
        <v>92</v>
      </c>
      <c r="G12" s="58">
        <v>173</v>
      </c>
      <c r="H12" s="58">
        <v>165</v>
      </c>
      <c r="I12" s="46">
        <v>305</v>
      </c>
      <c r="J12" s="45">
        <v>200</v>
      </c>
      <c r="K12" s="46">
        <v>56</v>
      </c>
      <c r="L12" s="45">
        <v>4</v>
      </c>
      <c r="M12" s="58">
        <v>1</v>
      </c>
      <c r="N12" s="46" t="s">
        <v>25</v>
      </c>
      <c r="O12" s="158">
        <v>1035</v>
      </c>
    </row>
    <row r="13" spans="1:15" ht="15.6" x14ac:dyDescent="0.3">
      <c r="A13" s="66" t="s">
        <v>185</v>
      </c>
      <c r="B13" s="45" t="s">
        <v>25</v>
      </c>
      <c r="C13" s="46" t="s">
        <v>25</v>
      </c>
      <c r="D13" s="45">
        <v>3</v>
      </c>
      <c r="E13" s="58">
        <v>12</v>
      </c>
      <c r="F13" s="58">
        <v>36</v>
      </c>
      <c r="G13" s="58">
        <v>51</v>
      </c>
      <c r="H13" s="58">
        <v>71</v>
      </c>
      <c r="I13" s="46">
        <v>97</v>
      </c>
      <c r="J13" s="45">
        <v>59</v>
      </c>
      <c r="K13" s="46">
        <v>22</v>
      </c>
      <c r="L13" s="45">
        <v>1</v>
      </c>
      <c r="M13" s="58">
        <v>1</v>
      </c>
      <c r="N13" s="46" t="s">
        <v>25</v>
      </c>
      <c r="O13" s="158">
        <v>353</v>
      </c>
    </row>
    <row r="14" spans="1:15" ht="15.6" x14ac:dyDescent="0.3">
      <c r="A14" s="66" t="s">
        <v>176</v>
      </c>
      <c r="B14" s="45">
        <v>11</v>
      </c>
      <c r="C14" s="46" t="s">
        <v>25</v>
      </c>
      <c r="D14" s="45">
        <v>58</v>
      </c>
      <c r="E14" s="58">
        <v>98</v>
      </c>
      <c r="F14" s="58">
        <v>224</v>
      </c>
      <c r="G14" s="58">
        <v>427</v>
      </c>
      <c r="H14" s="58">
        <v>455</v>
      </c>
      <c r="I14" s="46">
        <v>707</v>
      </c>
      <c r="J14" s="45">
        <v>565</v>
      </c>
      <c r="K14" s="46">
        <v>231</v>
      </c>
      <c r="L14" s="45">
        <v>22</v>
      </c>
      <c r="M14" s="58">
        <v>6</v>
      </c>
      <c r="N14" s="46">
        <v>1</v>
      </c>
      <c r="O14" s="158">
        <v>2805</v>
      </c>
    </row>
    <row r="15" spans="1:15" ht="15.6" x14ac:dyDescent="0.3">
      <c r="A15" s="66" t="s">
        <v>177</v>
      </c>
      <c r="B15" s="45" t="s">
        <v>25</v>
      </c>
      <c r="C15" s="46" t="s">
        <v>25</v>
      </c>
      <c r="D15" s="45">
        <v>9</v>
      </c>
      <c r="E15" s="58">
        <v>20</v>
      </c>
      <c r="F15" s="58">
        <v>26</v>
      </c>
      <c r="G15" s="58">
        <v>51</v>
      </c>
      <c r="H15" s="58">
        <v>50</v>
      </c>
      <c r="I15" s="46">
        <v>56</v>
      </c>
      <c r="J15" s="45">
        <v>36</v>
      </c>
      <c r="K15" s="46">
        <v>9</v>
      </c>
      <c r="L15" s="45">
        <v>1</v>
      </c>
      <c r="M15" s="58">
        <v>2</v>
      </c>
      <c r="N15" s="46" t="s">
        <v>25</v>
      </c>
      <c r="O15" s="158">
        <v>260</v>
      </c>
    </row>
    <row r="16" spans="1:15" ht="15.6" x14ac:dyDescent="0.3">
      <c r="A16" s="66" t="s">
        <v>178</v>
      </c>
      <c r="B16" s="45" t="s">
        <v>25</v>
      </c>
      <c r="C16" s="46" t="s">
        <v>25</v>
      </c>
      <c r="D16" s="45">
        <v>16</v>
      </c>
      <c r="E16" s="58">
        <v>41</v>
      </c>
      <c r="F16" s="58">
        <v>52</v>
      </c>
      <c r="G16" s="58">
        <v>110</v>
      </c>
      <c r="H16" s="58">
        <v>80</v>
      </c>
      <c r="I16" s="46">
        <v>94</v>
      </c>
      <c r="J16" s="45">
        <v>47</v>
      </c>
      <c r="K16" s="46">
        <v>21</v>
      </c>
      <c r="L16" s="45">
        <v>2</v>
      </c>
      <c r="M16" s="58">
        <v>1</v>
      </c>
      <c r="N16" s="46" t="s">
        <v>25</v>
      </c>
      <c r="O16" s="158">
        <v>464</v>
      </c>
    </row>
    <row r="17" spans="1:15" ht="15.6" x14ac:dyDescent="0.3">
      <c r="A17" s="66" t="s">
        <v>179</v>
      </c>
      <c r="B17" s="45" t="s">
        <v>25</v>
      </c>
      <c r="C17" s="46" t="s">
        <v>25</v>
      </c>
      <c r="D17" s="45" t="s">
        <v>25</v>
      </c>
      <c r="E17" s="58">
        <v>7</v>
      </c>
      <c r="F17" s="58">
        <v>9</v>
      </c>
      <c r="G17" s="58">
        <v>5</v>
      </c>
      <c r="H17" s="58">
        <v>2</v>
      </c>
      <c r="I17" s="46">
        <v>8</v>
      </c>
      <c r="J17" s="45">
        <v>4</v>
      </c>
      <c r="K17" s="46">
        <v>1</v>
      </c>
      <c r="L17" s="45" t="s">
        <v>25</v>
      </c>
      <c r="M17" s="58" t="s">
        <v>25</v>
      </c>
      <c r="N17" s="46" t="s">
        <v>25</v>
      </c>
      <c r="O17" s="158">
        <v>36</v>
      </c>
    </row>
    <row r="18" spans="1:15" ht="15.6" x14ac:dyDescent="0.3">
      <c r="A18" s="75" t="s">
        <v>180</v>
      </c>
      <c r="B18" s="93">
        <v>401</v>
      </c>
      <c r="C18" s="95">
        <v>648</v>
      </c>
      <c r="D18" s="93">
        <v>728</v>
      </c>
      <c r="E18" s="94">
        <v>1378</v>
      </c>
      <c r="F18" s="94">
        <v>4015</v>
      </c>
      <c r="G18" s="94">
        <v>5896</v>
      </c>
      <c r="H18" s="94">
        <v>4989</v>
      </c>
      <c r="I18" s="95">
        <v>7371</v>
      </c>
      <c r="J18" s="93">
        <v>5606</v>
      </c>
      <c r="K18" s="95">
        <v>2246</v>
      </c>
      <c r="L18" s="93">
        <v>334</v>
      </c>
      <c r="M18" s="94">
        <v>122</v>
      </c>
      <c r="N18" s="95">
        <v>26</v>
      </c>
      <c r="O18" s="159">
        <v>33760</v>
      </c>
    </row>
    <row r="19" spans="1:15" ht="16.2" thickBot="1" x14ac:dyDescent="0.35">
      <c r="A19" s="67" t="s">
        <v>35</v>
      </c>
      <c r="B19" s="51">
        <v>429</v>
      </c>
      <c r="C19" s="52">
        <v>949</v>
      </c>
      <c r="D19" s="51">
        <v>901</v>
      </c>
      <c r="E19" s="59">
        <v>1747</v>
      </c>
      <c r="F19" s="59">
        <v>5239</v>
      </c>
      <c r="G19" s="59">
        <v>8534</v>
      </c>
      <c r="H19" s="59">
        <v>8187</v>
      </c>
      <c r="I19" s="52">
        <v>14641</v>
      </c>
      <c r="J19" s="51">
        <v>13922</v>
      </c>
      <c r="K19" s="52">
        <v>6816</v>
      </c>
      <c r="L19" s="51">
        <v>1032</v>
      </c>
      <c r="M19" s="59">
        <v>351</v>
      </c>
      <c r="N19" s="52">
        <v>74</v>
      </c>
      <c r="O19" s="90">
        <v>62822</v>
      </c>
    </row>
    <row r="20" spans="1:15" ht="15.6" x14ac:dyDescent="0.3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</row>
    <row r="21" spans="1:15" ht="15" thickBot="1" x14ac:dyDescent="0.35">
      <c r="A21" s="338" t="s">
        <v>3</v>
      </c>
      <c r="B21" s="339"/>
      <c r="C21" s="339"/>
      <c r="D21" s="339"/>
      <c r="E21" s="339"/>
      <c r="F21" s="339"/>
      <c r="G21" s="339"/>
      <c r="H21" s="339"/>
      <c r="I21" s="339"/>
      <c r="J21" s="339"/>
      <c r="K21" s="339"/>
      <c r="L21" s="339"/>
      <c r="M21" s="339"/>
      <c r="N21" s="339"/>
      <c r="O21" s="339"/>
    </row>
    <row r="22" spans="1:15" ht="15" customHeight="1" thickBot="1" x14ac:dyDescent="0.35">
      <c r="A22" s="330" t="s">
        <v>167</v>
      </c>
      <c r="B22" s="326" t="s">
        <v>10</v>
      </c>
      <c r="C22" s="326"/>
      <c r="D22" s="326"/>
      <c r="E22" s="326"/>
      <c r="F22" s="326"/>
      <c r="G22" s="326"/>
      <c r="H22" s="326"/>
      <c r="I22" s="326"/>
      <c r="J22" s="326"/>
      <c r="K22" s="326"/>
      <c r="L22" s="326"/>
      <c r="M22" s="326"/>
      <c r="N22" s="326"/>
      <c r="O22" s="334" t="s">
        <v>7</v>
      </c>
    </row>
    <row r="23" spans="1:15" ht="15" thickBot="1" x14ac:dyDescent="0.35">
      <c r="A23" s="331"/>
      <c r="B23" s="76" t="s">
        <v>11</v>
      </c>
      <c r="C23" s="77" t="s">
        <v>12</v>
      </c>
      <c r="D23" s="76" t="s">
        <v>13</v>
      </c>
      <c r="E23" s="78" t="s">
        <v>14</v>
      </c>
      <c r="F23" s="78" t="s">
        <v>15</v>
      </c>
      <c r="G23" s="78" t="s">
        <v>16</v>
      </c>
      <c r="H23" s="78" t="s">
        <v>17</v>
      </c>
      <c r="I23" s="77" t="s">
        <v>18</v>
      </c>
      <c r="J23" s="76" t="s">
        <v>19</v>
      </c>
      <c r="K23" s="77" t="s">
        <v>20</v>
      </c>
      <c r="L23" s="76" t="s">
        <v>21</v>
      </c>
      <c r="M23" s="78" t="s">
        <v>22</v>
      </c>
      <c r="N23" s="77" t="s">
        <v>23</v>
      </c>
      <c r="O23" s="335"/>
    </row>
    <row r="24" spans="1:15" ht="15.6" x14ac:dyDescent="0.3">
      <c r="A24" s="65" t="s">
        <v>168</v>
      </c>
      <c r="B24" s="80" t="s">
        <v>25</v>
      </c>
      <c r="C24" s="82">
        <v>2</v>
      </c>
      <c r="D24" s="80">
        <v>1</v>
      </c>
      <c r="E24" s="81">
        <v>2</v>
      </c>
      <c r="F24" s="81">
        <v>5</v>
      </c>
      <c r="G24" s="81">
        <v>20</v>
      </c>
      <c r="H24" s="81">
        <v>40</v>
      </c>
      <c r="I24" s="82">
        <v>301</v>
      </c>
      <c r="J24" s="80">
        <v>401</v>
      </c>
      <c r="K24" s="82">
        <v>258</v>
      </c>
      <c r="L24" s="80">
        <v>49</v>
      </c>
      <c r="M24" s="81">
        <v>14</v>
      </c>
      <c r="N24" s="82">
        <v>4</v>
      </c>
      <c r="O24" s="157">
        <v>1097</v>
      </c>
    </row>
    <row r="25" spans="1:15" ht="15.6" x14ac:dyDescent="0.3">
      <c r="A25" s="66" t="s">
        <v>169</v>
      </c>
      <c r="B25" s="45">
        <v>1</v>
      </c>
      <c r="C25" s="46">
        <v>38</v>
      </c>
      <c r="D25" s="45">
        <v>14</v>
      </c>
      <c r="E25" s="58">
        <v>18</v>
      </c>
      <c r="F25" s="58">
        <v>113</v>
      </c>
      <c r="G25" s="58">
        <v>269</v>
      </c>
      <c r="H25" s="58">
        <v>438</v>
      </c>
      <c r="I25" s="46">
        <v>1373</v>
      </c>
      <c r="J25" s="45">
        <v>1791</v>
      </c>
      <c r="K25" s="46">
        <v>1012</v>
      </c>
      <c r="L25" s="45">
        <v>233</v>
      </c>
      <c r="M25" s="58">
        <v>71</v>
      </c>
      <c r="N25" s="46">
        <v>21</v>
      </c>
      <c r="O25" s="158">
        <v>5392</v>
      </c>
    </row>
    <row r="26" spans="1:15" ht="15.6" x14ac:dyDescent="0.3">
      <c r="A26" s="66" t="s">
        <v>170</v>
      </c>
      <c r="B26" s="45">
        <v>1</v>
      </c>
      <c r="C26" s="46">
        <v>13</v>
      </c>
      <c r="D26" s="45">
        <v>26</v>
      </c>
      <c r="E26" s="58">
        <v>27</v>
      </c>
      <c r="F26" s="58">
        <v>72</v>
      </c>
      <c r="G26" s="58">
        <v>229</v>
      </c>
      <c r="H26" s="58">
        <v>323</v>
      </c>
      <c r="I26" s="46">
        <v>1008</v>
      </c>
      <c r="J26" s="45">
        <v>1327</v>
      </c>
      <c r="K26" s="46">
        <v>690</v>
      </c>
      <c r="L26" s="45">
        <v>121</v>
      </c>
      <c r="M26" s="58">
        <v>35</v>
      </c>
      <c r="N26" s="46">
        <v>4</v>
      </c>
      <c r="O26" s="158">
        <v>3876</v>
      </c>
    </row>
    <row r="27" spans="1:15" ht="15.6" x14ac:dyDescent="0.3">
      <c r="A27" s="66" t="s">
        <v>171</v>
      </c>
      <c r="B27" s="45">
        <v>6</v>
      </c>
      <c r="C27" s="46">
        <v>196</v>
      </c>
      <c r="D27" s="45">
        <v>68</v>
      </c>
      <c r="E27" s="58">
        <v>107</v>
      </c>
      <c r="F27" s="58">
        <v>535</v>
      </c>
      <c r="G27" s="58">
        <v>1579</v>
      </c>
      <c r="H27" s="58">
        <v>1858</v>
      </c>
      <c r="I27" s="46">
        <v>4599</v>
      </c>
      <c r="J27" s="45">
        <v>4551</v>
      </c>
      <c r="K27" s="46">
        <v>1976</v>
      </c>
      <c r="L27" s="45">
        <v>335</v>
      </c>
      <c r="M27" s="58">
        <v>86</v>
      </c>
      <c r="N27" s="46">
        <v>21</v>
      </c>
      <c r="O27" s="158">
        <v>15917</v>
      </c>
    </row>
    <row r="28" spans="1:15" ht="15.6" x14ac:dyDescent="0.3">
      <c r="A28" s="66" t="s">
        <v>172</v>
      </c>
      <c r="B28" s="45">
        <v>3</v>
      </c>
      <c r="C28" s="46" t="s">
        <v>25</v>
      </c>
      <c r="D28" s="45">
        <v>10</v>
      </c>
      <c r="E28" s="58">
        <v>12</v>
      </c>
      <c r="F28" s="58">
        <v>49</v>
      </c>
      <c r="G28" s="58">
        <v>147</v>
      </c>
      <c r="H28" s="58">
        <v>165</v>
      </c>
      <c r="I28" s="46">
        <v>284</v>
      </c>
      <c r="J28" s="45">
        <v>220</v>
      </c>
      <c r="K28" s="46">
        <v>81</v>
      </c>
      <c r="L28" s="45">
        <v>11</v>
      </c>
      <c r="M28" s="58">
        <v>2</v>
      </c>
      <c r="N28" s="46" t="s">
        <v>25</v>
      </c>
      <c r="O28" s="158">
        <v>984</v>
      </c>
    </row>
    <row r="29" spans="1:15" ht="15.6" x14ac:dyDescent="0.3">
      <c r="A29" s="66" t="s">
        <v>173</v>
      </c>
      <c r="B29" s="45">
        <v>1</v>
      </c>
      <c r="C29" s="46" t="s">
        <v>25</v>
      </c>
      <c r="D29" s="45">
        <v>52</v>
      </c>
      <c r="E29" s="58">
        <v>55</v>
      </c>
      <c r="F29" s="58">
        <v>271</v>
      </c>
      <c r="G29" s="58">
        <v>1324</v>
      </c>
      <c r="H29" s="58">
        <v>877</v>
      </c>
      <c r="I29" s="46">
        <v>1242</v>
      </c>
      <c r="J29" s="45">
        <v>750</v>
      </c>
      <c r="K29" s="46">
        <v>230</v>
      </c>
      <c r="L29" s="45">
        <v>18</v>
      </c>
      <c r="M29" s="58">
        <v>4</v>
      </c>
      <c r="N29" s="46" t="s">
        <v>25</v>
      </c>
      <c r="O29" s="158">
        <v>4824</v>
      </c>
    </row>
    <row r="30" spans="1:15" ht="15.6" x14ac:dyDescent="0.3">
      <c r="A30" s="66" t="s">
        <v>184</v>
      </c>
      <c r="B30" s="45">
        <v>5</v>
      </c>
      <c r="C30" s="46" t="s">
        <v>25</v>
      </c>
      <c r="D30" s="45">
        <v>40</v>
      </c>
      <c r="E30" s="58">
        <v>54</v>
      </c>
      <c r="F30" s="58">
        <v>163</v>
      </c>
      <c r="G30" s="58">
        <v>489</v>
      </c>
      <c r="H30" s="58">
        <v>305</v>
      </c>
      <c r="I30" s="46">
        <v>447</v>
      </c>
      <c r="J30" s="45">
        <v>231</v>
      </c>
      <c r="K30" s="46">
        <v>58</v>
      </c>
      <c r="L30" s="45">
        <v>3</v>
      </c>
      <c r="M30" s="58">
        <v>3</v>
      </c>
      <c r="N30" s="46" t="s">
        <v>25</v>
      </c>
      <c r="O30" s="158">
        <v>1798</v>
      </c>
    </row>
    <row r="31" spans="1:15" ht="15.6" x14ac:dyDescent="0.3">
      <c r="A31" s="66" t="s">
        <v>185</v>
      </c>
      <c r="B31" s="45">
        <v>1</v>
      </c>
      <c r="C31" s="46" t="s">
        <v>25</v>
      </c>
      <c r="D31" s="45">
        <v>39</v>
      </c>
      <c r="E31" s="58">
        <v>49</v>
      </c>
      <c r="F31" s="58">
        <v>101</v>
      </c>
      <c r="G31" s="58">
        <v>234</v>
      </c>
      <c r="H31" s="58">
        <v>180</v>
      </c>
      <c r="I31" s="46">
        <v>189</v>
      </c>
      <c r="J31" s="45">
        <v>121</v>
      </c>
      <c r="K31" s="46">
        <v>21</v>
      </c>
      <c r="L31" s="45">
        <v>4</v>
      </c>
      <c r="M31" s="58" t="s">
        <v>25</v>
      </c>
      <c r="N31" s="46" t="s">
        <v>25</v>
      </c>
      <c r="O31" s="158">
        <v>939</v>
      </c>
    </row>
    <row r="32" spans="1:15" ht="15.6" x14ac:dyDescent="0.3">
      <c r="A32" s="66" t="s">
        <v>176</v>
      </c>
      <c r="B32" s="45">
        <v>16</v>
      </c>
      <c r="C32" s="46" t="s">
        <v>25</v>
      </c>
      <c r="D32" s="45">
        <v>75</v>
      </c>
      <c r="E32" s="58">
        <v>169</v>
      </c>
      <c r="F32" s="58">
        <v>347</v>
      </c>
      <c r="G32" s="58">
        <v>1008</v>
      </c>
      <c r="H32" s="58">
        <v>842</v>
      </c>
      <c r="I32" s="46">
        <v>1176</v>
      </c>
      <c r="J32" s="45">
        <v>746</v>
      </c>
      <c r="K32" s="46">
        <v>220</v>
      </c>
      <c r="L32" s="45">
        <v>32</v>
      </c>
      <c r="M32" s="58">
        <v>6</v>
      </c>
      <c r="N32" s="46" t="s">
        <v>25</v>
      </c>
      <c r="O32" s="158">
        <v>4637</v>
      </c>
    </row>
    <row r="33" spans="1:15" ht="15.6" x14ac:dyDescent="0.3">
      <c r="A33" s="66" t="s">
        <v>177</v>
      </c>
      <c r="B33" s="45" t="s">
        <v>25</v>
      </c>
      <c r="C33" s="46" t="s">
        <v>25</v>
      </c>
      <c r="D33" s="45">
        <v>21</v>
      </c>
      <c r="E33" s="58">
        <v>40</v>
      </c>
      <c r="F33" s="58">
        <v>75</v>
      </c>
      <c r="G33" s="58">
        <v>209</v>
      </c>
      <c r="H33" s="58">
        <v>129</v>
      </c>
      <c r="I33" s="46">
        <v>115</v>
      </c>
      <c r="J33" s="45">
        <v>63</v>
      </c>
      <c r="K33" s="46">
        <v>10</v>
      </c>
      <c r="L33" s="45">
        <v>2</v>
      </c>
      <c r="M33" s="58" t="s">
        <v>25</v>
      </c>
      <c r="N33" s="46" t="s">
        <v>25</v>
      </c>
      <c r="O33" s="158">
        <v>664</v>
      </c>
    </row>
    <row r="34" spans="1:15" ht="15.75" customHeight="1" x14ac:dyDescent="0.3">
      <c r="A34" s="66" t="s">
        <v>178</v>
      </c>
      <c r="B34" s="45" t="s">
        <v>25</v>
      </c>
      <c r="C34" s="46" t="s">
        <v>25</v>
      </c>
      <c r="D34" s="45">
        <v>59</v>
      </c>
      <c r="E34" s="58">
        <v>99</v>
      </c>
      <c r="F34" s="58">
        <v>145</v>
      </c>
      <c r="G34" s="58">
        <v>447</v>
      </c>
      <c r="H34" s="58">
        <v>240</v>
      </c>
      <c r="I34" s="46">
        <v>247</v>
      </c>
      <c r="J34" s="45">
        <v>135</v>
      </c>
      <c r="K34" s="46">
        <v>36</v>
      </c>
      <c r="L34" s="45">
        <v>4</v>
      </c>
      <c r="M34" s="58" t="s">
        <v>25</v>
      </c>
      <c r="N34" s="46" t="s">
        <v>25</v>
      </c>
      <c r="O34" s="158">
        <v>1412</v>
      </c>
    </row>
    <row r="35" spans="1:15" ht="15.75" customHeight="1" x14ac:dyDescent="0.3">
      <c r="A35" s="66" t="s">
        <v>179</v>
      </c>
      <c r="B35" s="45" t="s">
        <v>25</v>
      </c>
      <c r="C35" s="46" t="s">
        <v>25</v>
      </c>
      <c r="D35" s="45">
        <v>3</v>
      </c>
      <c r="E35" s="58">
        <v>22</v>
      </c>
      <c r="F35" s="58">
        <v>9</v>
      </c>
      <c r="G35" s="58">
        <v>18</v>
      </c>
      <c r="H35" s="58">
        <v>20</v>
      </c>
      <c r="I35" s="46">
        <v>12</v>
      </c>
      <c r="J35" s="45">
        <v>6</v>
      </c>
      <c r="K35" s="46">
        <v>2</v>
      </c>
      <c r="L35" s="45" t="s">
        <v>25</v>
      </c>
      <c r="M35" s="58" t="s">
        <v>25</v>
      </c>
      <c r="N35" s="46" t="s">
        <v>25</v>
      </c>
      <c r="O35" s="158">
        <v>92</v>
      </c>
    </row>
    <row r="36" spans="1:15" ht="15.75" customHeight="1" x14ac:dyDescent="0.3">
      <c r="A36" s="75" t="s">
        <v>180</v>
      </c>
      <c r="B36" s="93">
        <v>418</v>
      </c>
      <c r="C36" s="95">
        <v>566</v>
      </c>
      <c r="D36" s="93">
        <v>1721</v>
      </c>
      <c r="E36" s="94">
        <v>1853</v>
      </c>
      <c r="F36" s="94">
        <v>7652</v>
      </c>
      <c r="G36" s="94">
        <v>12997</v>
      </c>
      <c r="H36" s="94">
        <v>8710</v>
      </c>
      <c r="I36" s="95">
        <v>10438</v>
      </c>
      <c r="J36" s="93">
        <v>7318</v>
      </c>
      <c r="K36" s="95">
        <v>2536</v>
      </c>
      <c r="L36" s="93">
        <v>395</v>
      </c>
      <c r="M36" s="94">
        <v>89</v>
      </c>
      <c r="N36" s="95">
        <v>16</v>
      </c>
      <c r="O36" s="159">
        <v>54709</v>
      </c>
    </row>
    <row r="37" spans="1:15" ht="16.2" thickBot="1" x14ac:dyDescent="0.35">
      <c r="A37" s="67" t="s">
        <v>36</v>
      </c>
      <c r="B37" s="51">
        <v>452</v>
      </c>
      <c r="C37" s="52">
        <v>815</v>
      </c>
      <c r="D37" s="51">
        <v>2129</v>
      </c>
      <c r="E37" s="59">
        <v>2507</v>
      </c>
      <c r="F37" s="59">
        <v>9537</v>
      </c>
      <c r="G37" s="59">
        <v>18970</v>
      </c>
      <c r="H37" s="59">
        <v>14127</v>
      </c>
      <c r="I37" s="52">
        <v>21431</v>
      </c>
      <c r="J37" s="51">
        <v>17660</v>
      </c>
      <c r="K37" s="52">
        <v>7130</v>
      </c>
      <c r="L37" s="51">
        <v>1207</v>
      </c>
      <c r="M37" s="59">
        <v>310</v>
      </c>
      <c r="N37" s="52">
        <v>66</v>
      </c>
      <c r="O37" s="160">
        <v>96341</v>
      </c>
    </row>
    <row r="39" spans="1:15" ht="15" thickBot="1" x14ac:dyDescent="0.35">
      <c r="A39" s="338" t="s">
        <v>7</v>
      </c>
      <c r="B39" s="339"/>
      <c r="C39" s="339"/>
      <c r="D39" s="339"/>
      <c r="E39" s="339"/>
      <c r="F39" s="339"/>
      <c r="G39" s="339"/>
      <c r="H39" s="339"/>
      <c r="I39" s="339"/>
      <c r="J39" s="339"/>
      <c r="K39" s="339"/>
      <c r="L39" s="339"/>
      <c r="M39" s="339"/>
      <c r="N39" s="339"/>
      <c r="O39" s="339"/>
    </row>
    <row r="40" spans="1:15" ht="15" customHeight="1" thickBot="1" x14ac:dyDescent="0.35">
      <c r="A40" s="330" t="s">
        <v>167</v>
      </c>
      <c r="B40" s="326" t="s">
        <v>10</v>
      </c>
      <c r="C40" s="326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34" t="s">
        <v>7</v>
      </c>
    </row>
    <row r="41" spans="1:15" ht="15" thickBot="1" x14ac:dyDescent="0.35">
      <c r="A41" s="331"/>
      <c r="B41" s="76" t="s">
        <v>11</v>
      </c>
      <c r="C41" s="77" t="s">
        <v>12</v>
      </c>
      <c r="D41" s="76" t="s">
        <v>13</v>
      </c>
      <c r="E41" s="78" t="s">
        <v>14</v>
      </c>
      <c r="F41" s="78" t="s">
        <v>15</v>
      </c>
      <c r="G41" s="78" t="s">
        <v>16</v>
      </c>
      <c r="H41" s="78" t="s">
        <v>17</v>
      </c>
      <c r="I41" s="77" t="s">
        <v>18</v>
      </c>
      <c r="J41" s="76" t="s">
        <v>19</v>
      </c>
      <c r="K41" s="77" t="s">
        <v>20</v>
      </c>
      <c r="L41" s="76" t="s">
        <v>21</v>
      </c>
      <c r="M41" s="78" t="s">
        <v>22</v>
      </c>
      <c r="N41" s="77" t="s">
        <v>23</v>
      </c>
      <c r="O41" s="335"/>
    </row>
    <row r="42" spans="1:15" ht="15.6" x14ac:dyDescent="0.3">
      <c r="A42" s="65" t="s">
        <v>168</v>
      </c>
      <c r="B42" s="80" t="s">
        <v>25</v>
      </c>
      <c r="C42" s="82">
        <v>6</v>
      </c>
      <c r="D42" s="80">
        <v>3</v>
      </c>
      <c r="E42" s="81">
        <v>4</v>
      </c>
      <c r="F42" s="81">
        <v>14</v>
      </c>
      <c r="G42" s="81">
        <v>40</v>
      </c>
      <c r="H42" s="81">
        <v>84</v>
      </c>
      <c r="I42" s="82">
        <v>630</v>
      </c>
      <c r="J42" s="80">
        <v>975</v>
      </c>
      <c r="K42" s="82">
        <v>859</v>
      </c>
      <c r="L42" s="80">
        <v>94</v>
      </c>
      <c r="M42" s="81">
        <v>36</v>
      </c>
      <c r="N42" s="82">
        <v>7</v>
      </c>
      <c r="O42" s="157">
        <v>2752</v>
      </c>
    </row>
    <row r="43" spans="1:15" ht="15.6" x14ac:dyDescent="0.3">
      <c r="A43" s="66" t="s">
        <v>169</v>
      </c>
      <c r="B43" s="45">
        <v>2</v>
      </c>
      <c r="C43" s="46">
        <v>84</v>
      </c>
      <c r="D43" s="45">
        <v>24</v>
      </c>
      <c r="E43" s="58">
        <v>36</v>
      </c>
      <c r="F43" s="58">
        <v>219</v>
      </c>
      <c r="G43" s="58">
        <v>501</v>
      </c>
      <c r="H43" s="58">
        <v>796</v>
      </c>
      <c r="I43" s="46">
        <v>2417</v>
      </c>
      <c r="J43" s="45">
        <v>3349</v>
      </c>
      <c r="K43" s="46">
        <v>2098</v>
      </c>
      <c r="L43" s="45">
        <v>435</v>
      </c>
      <c r="M43" s="58">
        <v>132</v>
      </c>
      <c r="N43" s="46">
        <v>33</v>
      </c>
      <c r="O43" s="158">
        <v>10126</v>
      </c>
    </row>
    <row r="44" spans="1:15" ht="15.6" x14ac:dyDescent="0.3">
      <c r="A44" s="66" t="s">
        <v>170</v>
      </c>
      <c r="B44" s="45">
        <v>1</v>
      </c>
      <c r="C44" s="46">
        <v>25</v>
      </c>
      <c r="D44" s="45">
        <v>32</v>
      </c>
      <c r="E44" s="58">
        <v>39</v>
      </c>
      <c r="F44" s="58">
        <v>141</v>
      </c>
      <c r="G44" s="58">
        <v>380</v>
      </c>
      <c r="H44" s="58">
        <v>537</v>
      </c>
      <c r="I44" s="46">
        <v>1655</v>
      </c>
      <c r="J44" s="45">
        <v>2216</v>
      </c>
      <c r="K44" s="46">
        <v>1173</v>
      </c>
      <c r="L44" s="45">
        <v>239</v>
      </c>
      <c r="M44" s="58">
        <v>65</v>
      </c>
      <c r="N44" s="46">
        <v>10</v>
      </c>
      <c r="O44" s="158">
        <v>6513</v>
      </c>
    </row>
    <row r="45" spans="1:15" ht="15.6" x14ac:dyDescent="0.3">
      <c r="A45" s="66" t="s">
        <v>171</v>
      </c>
      <c r="B45" s="45">
        <v>14</v>
      </c>
      <c r="C45" s="46">
        <v>442</v>
      </c>
      <c r="D45" s="45">
        <v>105</v>
      </c>
      <c r="E45" s="58">
        <v>187</v>
      </c>
      <c r="F45" s="58">
        <v>923</v>
      </c>
      <c r="G45" s="58">
        <v>2471</v>
      </c>
      <c r="H45" s="58">
        <v>3079</v>
      </c>
      <c r="I45" s="46">
        <v>7619</v>
      </c>
      <c r="J45" s="45">
        <v>8183</v>
      </c>
      <c r="K45" s="46">
        <v>3782</v>
      </c>
      <c r="L45" s="45">
        <v>612</v>
      </c>
      <c r="M45" s="58">
        <v>185</v>
      </c>
      <c r="N45" s="46">
        <v>46</v>
      </c>
      <c r="O45" s="158">
        <v>27648</v>
      </c>
    </row>
    <row r="46" spans="1:15" ht="15.6" x14ac:dyDescent="0.3">
      <c r="A46" s="66" t="s">
        <v>172</v>
      </c>
      <c r="B46" s="45">
        <v>3</v>
      </c>
      <c r="C46" s="46" t="s">
        <v>25</v>
      </c>
      <c r="D46" s="45">
        <v>15</v>
      </c>
      <c r="E46" s="58">
        <v>27</v>
      </c>
      <c r="F46" s="58">
        <v>100</v>
      </c>
      <c r="G46" s="58">
        <v>239</v>
      </c>
      <c r="H46" s="58">
        <v>265</v>
      </c>
      <c r="I46" s="46">
        <v>497</v>
      </c>
      <c r="J46" s="45">
        <v>400</v>
      </c>
      <c r="K46" s="46">
        <v>147</v>
      </c>
      <c r="L46" s="45">
        <v>23</v>
      </c>
      <c r="M46" s="58">
        <v>3</v>
      </c>
      <c r="N46" s="46" t="s">
        <v>25</v>
      </c>
      <c r="O46" s="158">
        <v>1719</v>
      </c>
    </row>
    <row r="47" spans="1:15" ht="15.6" x14ac:dyDescent="0.3">
      <c r="A47" s="66" t="s">
        <v>173</v>
      </c>
      <c r="B47" s="45">
        <v>8</v>
      </c>
      <c r="C47" s="46" t="s">
        <v>25</v>
      </c>
      <c r="D47" s="45">
        <v>72</v>
      </c>
      <c r="E47" s="58">
        <v>88</v>
      </c>
      <c r="F47" s="58">
        <v>438</v>
      </c>
      <c r="G47" s="58">
        <v>1766</v>
      </c>
      <c r="H47" s="58">
        <v>1326</v>
      </c>
      <c r="I47" s="46">
        <v>2014</v>
      </c>
      <c r="J47" s="45">
        <v>1331</v>
      </c>
      <c r="K47" s="46">
        <v>421</v>
      </c>
      <c r="L47" s="45">
        <v>33</v>
      </c>
      <c r="M47" s="58">
        <v>10</v>
      </c>
      <c r="N47" s="46">
        <v>1</v>
      </c>
      <c r="O47" s="158">
        <v>7508</v>
      </c>
    </row>
    <row r="48" spans="1:15" ht="15.6" x14ac:dyDescent="0.3">
      <c r="A48" s="66" t="s">
        <v>184</v>
      </c>
      <c r="B48" s="45">
        <v>6</v>
      </c>
      <c r="C48" s="46" t="s">
        <v>25</v>
      </c>
      <c r="D48" s="45">
        <v>47</v>
      </c>
      <c r="E48" s="58">
        <v>85</v>
      </c>
      <c r="F48" s="58">
        <v>255</v>
      </c>
      <c r="G48" s="58">
        <v>662</v>
      </c>
      <c r="H48" s="58">
        <v>471</v>
      </c>
      <c r="I48" s="46">
        <v>752</v>
      </c>
      <c r="J48" s="45">
        <v>431</v>
      </c>
      <c r="K48" s="46">
        <v>114</v>
      </c>
      <c r="L48" s="45">
        <v>7</v>
      </c>
      <c r="M48" s="58">
        <v>4</v>
      </c>
      <c r="N48" s="46" t="s">
        <v>25</v>
      </c>
      <c r="O48" s="158">
        <v>2834</v>
      </c>
    </row>
    <row r="49" spans="1:15" ht="15.6" x14ac:dyDescent="0.3">
      <c r="A49" s="66" t="s">
        <v>185</v>
      </c>
      <c r="B49" s="45">
        <v>1</v>
      </c>
      <c r="C49" s="46" t="s">
        <v>25</v>
      </c>
      <c r="D49" s="45">
        <v>43</v>
      </c>
      <c r="E49" s="58">
        <v>62</v>
      </c>
      <c r="F49" s="58">
        <v>137</v>
      </c>
      <c r="G49" s="58">
        <v>286</v>
      </c>
      <c r="H49" s="58">
        <v>251</v>
      </c>
      <c r="I49" s="46">
        <v>286</v>
      </c>
      <c r="J49" s="45">
        <v>180</v>
      </c>
      <c r="K49" s="46">
        <v>43</v>
      </c>
      <c r="L49" s="45">
        <v>5</v>
      </c>
      <c r="M49" s="58">
        <v>1</v>
      </c>
      <c r="N49" s="46" t="s">
        <v>25</v>
      </c>
      <c r="O49" s="158">
        <v>1295</v>
      </c>
    </row>
    <row r="50" spans="1:15" ht="15.6" x14ac:dyDescent="0.3">
      <c r="A50" s="66" t="s">
        <v>176</v>
      </c>
      <c r="B50" s="45">
        <v>27</v>
      </c>
      <c r="C50" s="46" t="s">
        <v>25</v>
      </c>
      <c r="D50" s="45">
        <v>133</v>
      </c>
      <c r="E50" s="58">
        <v>269</v>
      </c>
      <c r="F50" s="58">
        <v>571</v>
      </c>
      <c r="G50" s="58">
        <v>1438</v>
      </c>
      <c r="H50" s="58">
        <v>1297</v>
      </c>
      <c r="I50" s="46">
        <v>1884</v>
      </c>
      <c r="J50" s="45">
        <v>1311</v>
      </c>
      <c r="K50" s="46">
        <v>451</v>
      </c>
      <c r="L50" s="45">
        <v>55</v>
      </c>
      <c r="M50" s="58">
        <v>12</v>
      </c>
      <c r="N50" s="46">
        <v>1</v>
      </c>
      <c r="O50" s="158">
        <v>7449</v>
      </c>
    </row>
    <row r="51" spans="1:15" ht="15.6" x14ac:dyDescent="0.3">
      <c r="A51" s="66" t="s">
        <v>177</v>
      </c>
      <c r="B51" s="45" t="s">
        <v>25</v>
      </c>
      <c r="C51" s="46" t="s">
        <v>25</v>
      </c>
      <c r="D51" s="45">
        <v>30</v>
      </c>
      <c r="E51" s="58">
        <v>60</v>
      </c>
      <c r="F51" s="58">
        <v>101</v>
      </c>
      <c r="G51" s="58">
        <v>260</v>
      </c>
      <c r="H51" s="58">
        <v>179</v>
      </c>
      <c r="I51" s="46">
        <v>172</v>
      </c>
      <c r="J51" s="45">
        <v>99</v>
      </c>
      <c r="K51" s="46">
        <v>19</v>
      </c>
      <c r="L51" s="45">
        <v>3</v>
      </c>
      <c r="M51" s="58">
        <v>2</v>
      </c>
      <c r="N51" s="46" t="s">
        <v>25</v>
      </c>
      <c r="O51" s="158">
        <v>925</v>
      </c>
    </row>
    <row r="52" spans="1:15" ht="15.6" x14ac:dyDescent="0.3">
      <c r="A52" s="66" t="s">
        <v>178</v>
      </c>
      <c r="B52" s="45" t="s">
        <v>25</v>
      </c>
      <c r="C52" s="46" t="s">
        <v>25</v>
      </c>
      <c r="D52" s="45">
        <v>75</v>
      </c>
      <c r="E52" s="58">
        <v>140</v>
      </c>
      <c r="F52" s="58">
        <v>197</v>
      </c>
      <c r="G52" s="58">
        <v>557</v>
      </c>
      <c r="H52" s="58">
        <v>320</v>
      </c>
      <c r="I52" s="46">
        <v>341</v>
      </c>
      <c r="J52" s="45">
        <v>182</v>
      </c>
      <c r="K52" s="46">
        <v>57</v>
      </c>
      <c r="L52" s="45">
        <v>6</v>
      </c>
      <c r="M52" s="58">
        <v>1</v>
      </c>
      <c r="N52" s="46" t="s">
        <v>25</v>
      </c>
      <c r="O52" s="158">
        <v>1876</v>
      </c>
    </row>
    <row r="53" spans="1:15" ht="15.6" x14ac:dyDescent="0.3">
      <c r="A53" s="66" t="s">
        <v>179</v>
      </c>
      <c r="B53" s="45" t="s">
        <v>25</v>
      </c>
      <c r="C53" s="46" t="s">
        <v>25</v>
      </c>
      <c r="D53" s="45">
        <v>3</v>
      </c>
      <c r="E53" s="58">
        <v>29</v>
      </c>
      <c r="F53" s="58">
        <v>18</v>
      </c>
      <c r="G53" s="58">
        <v>23</v>
      </c>
      <c r="H53" s="58">
        <v>22</v>
      </c>
      <c r="I53" s="46">
        <v>20</v>
      </c>
      <c r="J53" s="45">
        <v>10</v>
      </c>
      <c r="K53" s="46">
        <v>3</v>
      </c>
      <c r="L53" s="45" t="s">
        <v>25</v>
      </c>
      <c r="M53" s="58" t="s">
        <v>25</v>
      </c>
      <c r="N53" s="46" t="s">
        <v>25</v>
      </c>
      <c r="O53" s="158">
        <v>128</v>
      </c>
    </row>
    <row r="54" spans="1:15" ht="15.6" x14ac:dyDescent="0.3">
      <c r="A54" s="75" t="s">
        <v>180</v>
      </c>
      <c r="B54" s="93">
        <v>828</v>
      </c>
      <c r="C54" s="95">
        <v>1218</v>
      </c>
      <c r="D54" s="93">
        <v>2459</v>
      </c>
      <c r="E54" s="94">
        <v>3245</v>
      </c>
      <c r="F54" s="94">
        <v>11737</v>
      </c>
      <c r="G54" s="94">
        <v>18953</v>
      </c>
      <c r="H54" s="94">
        <v>13724</v>
      </c>
      <c r="I54" s="95">
        <v>17830</v>
      </c>
      <c r="J54" s="93">
        <v>12935</v>
      </c>
      <c r="K54" s="95">
        <v>4784</v>
      </c>
      <c r="L54" s="93">
        <v>730</v>
      </c>
      <c r="M54" s="94">
        <v>211</v>
      </c>
      <c r="N54" s="95">
        <v>42</v>
      </c>
      <c r="O54" s="159">
        <v>88696</v>
      </c>
    </row>
    <row r="55" spans="1:15" ht="16.2" thickBot="1" x14ac:dyDescent="0.35">
      <c r="A55" s="67" t="s">
        <v>7</v>
      </c>
      <c r="B55" s="51">
        <v>890</v>
      </c>
      <c r="C55" s="52">
        <v>1775</v>
      </c>
      <c r="D55" s="51">
        <v>3041</v>
      </c>
      <c r="E55" s="59">
        <v>4271</v>
      </c>
      <c r="F55" s="59">
        <v>14851</v>
      </c>
      <c r="G55" s="59">
        <v>27576</v>
      </c>
      <c r="H55" s="59">
        <v>22351</v>
      </c>
      <c r="I55" s="52">
        <v>36117</v>
      </c>
      <c r="J55" s="51">
        <v>31602</v>
      </c>
      <c r="K55" s="52">
        <v>13951</v>
      </c>
      <c r="L55" s="51">
        <v>2242</v>
      </c>
      <c r="M55" s="59">
        <v>662</v>
      </c>
      <c r="N55" s="52">
        <v>140</v>
      </c>
      <c r="O55" s="160">
        <v>159469</v>
      </c>
    </row>
    <row r="57" spans="1:15" ht="15.6" x14ac:dyDescent="0.3">
      <c r="A57" s="60" t="s">
        <v>8</v>
      </c>
    </row>
    <row r="65" spans="1:15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</row>
    <row r="66" spans="1:15" ht="15.6" x14ac:dyDescent="0.3"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</row>
    <row r="67" spans="1:15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</row>
    <row r="68" spans="1:15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</row>
    <row r="69" spans="1:15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</row>
    <row r="70" spans="1:15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</row>
    <row r="71" spans="1:15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1:15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</row>
    <row r="73" spans="1:15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</row>
    <row r="74" spans="1:15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</row>
    <row r="75" spans="1:15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</row>
    <row r="76" spans="1:15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</row>
    <row r="77" spans="1:15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</row>
    <row r="78" spans="1:15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</row>
    <row r="79" spans="1:15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</row>
    <row r="80" spans="1:15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</row>
    <row r="81" spans="1:15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</row>
    <row r="82" spans="1:15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</row>
    <row r="83" spans="1:15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</row>
    <row r="84" spans="1:15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</row>
    <row r="85" spans="1:15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</row>
    <row r="86" spans="1:15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</row>
    <row r="87" spans="1:15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</row>
    <row r="88" spans="1:15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</row>
    <row r="89" spans="1:15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</row>
    <row r="90" spans="1:15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</row>
    <row r="91" spans="1:15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</row>
    <row r="92" spans="1:15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</row>
    <row r="93" spans="1:15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</row>
    <row r="94" spans="1:15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</row>
    <row r="95" spans="1:15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</row>
    <row r="96" spans="1:15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</row>
    <row r="97" spans="1:15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</row>
    <row r="98" spans="1:15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</row>
    <row r="99" spans="1:15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</row>
    <row r="100" spans="1:15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</row>
    <row r="101" spans="1:15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</row>
    <row r="102" spans="1:15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</row>
    <row r="103" spans="1:15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12">
    <mergeCell ref="A40:A41"/>
    <mergeCell ref="B40:N40"/>
    <mergeCell ref="O40:O41"/>
    <mergeCell ref="A3:O3"/>
    <mergeCell ref="A4:A5"/>
    <mergeCell ref="B4:N4"/>
    <mergeCell ref="O4:O5"/>
    <mergeCell ref="A21:O21"/>
    <mergeCell ref="A22:A23"/>
    <mergeCell ref="B22:N22"/>
    <mergeCell ref="O22:O23"/>
    <mergeCell ref="A39:O39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/>
  <dimension ref="A1:J104"/>
  <sheetViews>
    <sheetView showGridLines="0" workbookViewId="0">
      <selection activeCell="J1" sqref="J1"/>
    </sheetView>
  </sheetViews>
  <sheetFormatPr defaultRowHeight="14.4" x14ac:dyDescent="0.3"/>
  <cols>
    <col min="1" max="1" width="66.44140625" style="68" customWidth="1"/>
    <col min="2" max="2" width="12" bestFit="1" customWidth="1"/>
    <col min="3" max="3" width="11.5546875" bestFit="1" customWidth="1"/>
    <col min="4" max="4" width="12" bestFit="1" customWidth="1"/>
    <col min="5" max="5" width="11.5546875" bestFit="1" customWidth="1"/>
    <col min="6" max="6" width="12" bestFit="1" customWidth="1"/>
    <col min="7" max="7" width="11.5546875" bestFit="1" customWidth="1"/>
  </cols>
  <sheetData>
    <row r="1" spans="1:10" x14ac:dyDescent="0.3">
      <c r="A1" s="6" t="s">
        <v>447</v>
      </c>
      <c r="J1" s="5" t="s">
        <v>850</v>
      </c>
    </row>
    <row r="2" spans="1:10" ht="15" thickBot="1" x14ac:dyDescent="0.35">
      <c r="A2" s="69"/>
    </row>
    <row r="3" spans="1:10" ht="15" customHeight="1" x14ac:dyDescent="0.3">
      <c r="A3" s="322" t="s">
        <v>48</v>
      </c>
      <c r="B3" s="324" t="s">
        <v>0</v>
      </c>
      <c r="C3" s="325"/>
      <c r="D3" s="324" t="s">
        <v>5</v>
      </c>
      <c r="E3" s="325"/>
      <c r="F3" s="324" t="s">
        <v>7</v>
      </c>
      <c r="G3" s="325"/>
    </row>
    <row r="4" spans="1:10" ht="15" thickBot="1" x14ac:dyDescent="0.35">
      <c r="A4" s="323"/>
      <c r="B4" s="39">
        <v>44348</v>
      </c>
      <c r="C4" s="40">
        <v>44713</v>
      </c>
      <c r="D4" s="39">
        <v>44348</v>
      </c>
      <c r="E4" s="40">
        <v>44713</v>
      </c>
      <c r="F4" s="39">
        <v>44348</v>
      </c>
      <c r="G4" s="40">
        <v>44713</v>
      </c>
    </row>
    <row r="5" spans="1:10" ht="15.6" x14ac:dyDescent="0.3">
      <c r="A5" s="65" t="s">
        <v>284</v>
      </c>
      <c r="B5" s="41">
        <v>6275</v>
      </c>
      <c r="C5" s="42">
        <v>6852</v>
      </c>
      <c r="D5" s="41">
        <v>752</v>
      </c>
      <c r="E5" s="42">
        <v>943</v>
      </c>
      <c r="F5" s="43">
        <v>7027</v>
      </c>
      <c r="G5" s="44">
        <v>7795</v>
      </c>
    </row>
    <row r="6" spans="1:10" ht="15.6" x14ac:dyDescent="0.3">
      <c r="A6" s="66" t="s">
        <v>55</v>
      </c>
      <c r="B6" s="45">
        <v>135</v>
      </c>
      <c r="C6" s="46">
        <v>139</v>
      </c>
      <c r="D6" s="45">
        <v>25</v>
      </c>
      <c r="E6" s="46">
        <v>24</v>
      </c>
      <c r="F6" s="47">
        <v>160</v>
      </c>
      <c r="G6" s="48">
        <v>163</v>
      </c>
    </row>
    <row r="7" spans="1:10" ht="15.6" x14ac:dyDescent="0.3">
      <c r="A7" s="66" t="s">
        <v>285</v>
      </c>
      <c r="B7" s="45">
        <v>160</v>
      </c>
      <c r="C7" s="46">
        <v>169</v>
      </c>
      <c r="D7" s="45">
        <v>21</v>
      </c>
      <c r="E7" s="46">
        <v>21</v>
      </c>
      <c r="F7" s="47">
        <v>181</v>
      </c>
      <c r="G7" s="48">
        <v>190</v>
      </c>
    </row>
    <row r="8" spans="1:10" ht="15.6" x14ac:dyDescent="0.3">
      <c r="A8" s="66" t="s">
        <v>78</v>
      </c>
      <c r="B8" s="45">
        <v>1389</v>
      </c>
      <c r="C8" s="46">
        <v>1440</v>
      </c>
      <c r="D8" s="45">
        <v>261</v>
      </c>
      <c r="E8" s="46">
        <v>252</v>
      </c>
      <c r="F8" s="47">
        <v>1650</v>
      </c>
      <c r="G8" s="48">
        <v>1692</v>
      </c>
    </row>
    <row r="9" spans="1:10" ht="15.6" x14ac:dyDescent="0.3">
      <c r="A9" s="66" t="s">
        <v>286</v>
      </c>
      <c r="B9" s="45">
        <v>214</v>
      </c>
      <c r="C9" s="46">
        <v>209</v>
      </c>
      <c r="D9" s="45">
        <v>27</v>
      </c>
      <c r="E9" s="46">
        <v>45</v>
      </c>
      <c r="F9" s="47">
        <v>241</v>
      </c>
      <c r="G9" s="48">
        <v>254</v>
      </c>
    </row>
    <row r="10" spans="1:10" ht="15.6" x14ac:dyDescent="0.3">
      <c r="A10" s="66" t="s">
        <v>287</v>
      </c>
      <c r="B10" s="45">
        <v>263</v>
      </c>
      <c r="C10" s="46">
        <v>254</v>
      </c>
      <c r="D10" s="45">
        <v>33</v>
      </c>
      <c r="E10" s="46">
        <v>19</v>
      </c>
      <c r="F10" s="47">
        <v>296</v>
      </c>
      <c r="G10" s="48">
        <v>273</v>
      </c>
    </row>
    <row r="11" spans="1:10" ht="15.6" x14ac:dyDescent="0.3">
      <c r="A11" s="66" t="s">
        <v>56</v>
      </c>
      <c r="B11" s="45">
        <v>1766</v>
      </c>
      <c r="C11" s="46">
        <v>1884</v>
      </c>
      <c r="D11" s="45">
        <v>230</v>
      </c>
      <c r="E11" s="46">
        <v>283</v>
      </c>
      <c r="F11" s="47">
        <v>1996</v>
      </c>
      <c r="G11" s="48">
        <v>2167</v>
      </c>
    </row>
    <row r="12" spans="1:10" ht="15.6" x14ac:dyDescent="0.3">
      <c r="A12" s="66" t="s">
        <v>57</v>
      </c>
      <c r="B12" s="45">
        <v>493</v>
      </c>
      <c r="C12" s="46">
        <v>532</v>
      </c>
      <c r="D12" s="45">
        <v>120</v>
      </c>
      <c r="E12" s="46">
        <v>176</v>
      </c>
      <c r="F12" s="47">
        <v>613</v>
      </c>
      <c r="G12" s="48">
        <v>708</v>
      </c>
    </row>
    <row r="13" spans="1:10" ht="15.6" x14ac:dyDescent="0.3">
      <c r="A13" s="66" t="s">
        <v>73</v>
      </c>
      <c r="B13" s="45">
        <v>14</v>
      </c>
      <c r="C13" s="46">
        <v>17</v>
      </c>
      <c r="D13" s="45">
        <v>4</v>
      </c>
      <c r="E13" s="46">
        <v>2</v>
      </c>
      <c r="F13" s="47">
        <v>18</v>
      </c>
      <c r="G13" s="48">
        <v>19</v>
      </c>
    </row>
    <row r="14" spans="1:10" ht="15.6" x14ac:dyDescent="0.3">
      <c r="A14" s="66" t="s">
        <v>288</v>
      </c>
      <c r="B14" s="45">
        <v>145</v>
      </c>
      <c r="C14" s="46">
        <v>126</v>
      </c>
      <c r="D14" s="45">
        <v>23</v>
      </c>
      <c r="E14" s="46">
        <v>20</v>
      </c>
      <c r="F14" s="47">
        <v>168</v>
      </c>
      <c r="G14" s="48">
        <v>146</v>
      </c>
    </row>
    <row r="15" spans="1:10" ht="15.6" x14ac:dyDescent="0.3">
      <c r="A15" s="66" t="s">
        <v>289</v>
      </c>
      <c r="B15" s="45">
        <v>63</v>
      </c>
      <c r="C15" s="46">
        <v>95</v>
      </c>
      <c r="D15" s="45">
        <v>6</v>
      </c>
      <c r="E15" s="46">
        <v>4</v>
      </c>
      <c r="F15" s="47">
        <v>69</v>
      </c>
      <c r="G15" s="48">
        <v>99</v>
      </c>
    </row>
    <row r="16" spans="1:10" ht="15.6" x14ac:dyDescent="0.3">
      <c r="A16" s="66" t="s">
        <v>58</v>
      </c>
      <c r="B16" s="45">
        <v>407</v>
      </c>
      <c r="C16" s="46">
        <v>345</v>
      </c>
      <c r="D16" s="45">
        <v>34</v>
      </c>
      <c r="E16" s="46">
        <v>23</v>
      </c>
      <c r="F16" s="47">
        <v>441</v>
      </c>
      <c r="G16" s="48">
        <v>368</v>
      </c>
    </row>
    <row r="17" spans="1:7" ht="15.6" x14ac:dyDescent="0.3">
      <c r="A17" s="66" t="s">
        <v>59</v>
      </c>
      <c r="B17" s="45">
        <v>101</v>
      </c>
      <c r="C17" s="46">
        <v>85</v>
      </c>
      <c r="D17" s="45">
        <v>75</v>
      </c>
      <c r="E17" s="46">
        <v>49</v>
      </c>
      <c r="F17" s="47">
        <v>176</v>
      </c>
      <c r="G17" s="48">
        <v>134</v>
      </c>
    </row>
    <row r="18" spans="1:7" ht="15.6" x14ac:dyDescent="0.3">
      <c r="A18" s="66" t="s">
        <v>60</v>
      </c>
      <c r="B18" s="45">
        <v>10</v>
      </c>
      <c r="C18" s="46">
        <v>10</v>
      </c>
      <c r="D18" s="45">
        <v>3</v>
      </c>
      <c r="E18" s="46">
        <v>3</v>
      </c>
      <c r="F18" s="47">
        <v>13</v>
      </c>
      <c r="G18" s="48">
        <v>13</v>
      </c>
    </row>
    <row r="19" spans="1:7" ht="15.6" x14ac:dyDescent="0.3">
      <c r="A19" s="66" t="s">
        <v>74</v>
      </c>
      <c r="B19" s="45">
        <v>536</v>
      </c>
      <c r="C19" s="46">
        <v>562</v>
      </c>
      <c r="D19" s="45">
        <v>88</v>
      </c>
      <c r="E19" s="46">
        <v>72</v>
      </c>
      <c r="F19" s="47">
        <v>624</v>
      </c>
      <c r="G19" s="48">
        <v>634</v>
      </c>
    </row>
    <row r="20" spans="1:7" ht="15.6" x14ac:dyDescent="0.3">
      <c r="A20" s="66" t="s">
        <v>290</v>
      </c>
      <c r="B20" s="45">
        <v>216</v>
      </c>
      <c r="C20" s="46">
        <v>232</v>
      </c>
      <c r="D20" s="45">
        <v>14</v>
      </c>
      <c r="E20" s="46">
        <v>36</v>
      </c>
      <c r="F20" s="47">
        <v>230</v>
      </c>
      <c r="G20" s="48">
        <v>268</v>
      </c>
    </row>
    <row r="21" spans="1:7" ht="15.6" x14ac:dyDescent="0.3">
      <c r="A21" s="66" t="s">
        <v>75</v>
      </c>
      <c r="B21" s="45">
        <v>254</v>
      </c>
      <c r="C21" s="46">
        <v>225</v>
      </c>
      <c r="D21" s="45">
        <v>43</v>
      </c>
      <c r="E21" s="46">
        <v>61</v>
      </c>
      <c r="F21" s="47">
        <v>297</v>
      </c>
      <c r="G21" s="48">
        <v>286</v>
      </c>
    </row>
    <row r="22" spans="1:7" ht="31.2" x14ac:dyDescent="0.3">
      <c r="A22" s="66" t="s">
        <v>291</v>
      </c>
      <c r="B22" s="45">
        <v>865</v>
      </c>
      <c r="C22" s="46">
        <v>879</v>
      </c>
      <c r="D22" s="45">
        <v>82</v>
      </c>
      <c r="E22" s="46">
        <v>100</v>
      </c>
      <c r="F22" s="47">
        <v>947</v>
      </c>
      <c r="G22" s="48">
        <v>979</v>
      </c>
    </row>
    <row r="23" spans="1:7" ht="15.6" x14ac:dyDescent="0.3">
      <c r="A23" s="66" t="s">
        <v>61</v>
      </c>
      <c r="B23" s="45">
        <v>769</v>
      </c>
      <c r="C23" s="46">
        <v>762</v>
      </c>
      <c r="D23" s="45">
        <v>484</v>
      </c>
      <c r="E23" s="46">
        <v>620</v>
      </c>
      <c r="F23" s="47">
        <v>1253</v>
      </c>
      <c r="G23" s="48">
        <v>1382</v>
      </c>
    </row>
    <row r="24" spans="1:7" ht="15.6" x14ac:dyDescent="0.3">
      <c r="A24" s="66" t="s">
        <v>62</v>
      </c>
      <c r="B24" s="45">
        <v>313</v>
      </c>
      <c r="C24" s="46">
        <v>316</v>
      </c>
      <c r="D24" s="45">
        <v>65</v>
      </c>
      <c r="E24" s="46">
        <v>77</v>
      </c>
      <c r="F24" s="47">
        <v>378</v>
      </c>
      <c r="G24" s="48">
        <v>393</v>
      </c>
    </row>
    <row r="25" spans="1:7" ht="15.6" x14ac:dyDescent="0.3">
      <c r="A25" s="66" t="s">
        <v>63</v>
      </c>
      <c r="B25" s="45">
        <v>109</v>
      </c>
      <c r="C25" s="46">
        <v>106</v>
      </c>
      <c r="D25" s="45">
        <v>2</v>
      </c>
      <c r="E25" s="46">
        <v>1</v>
      </c>
      <c r="F25" s="47">
        <v>111</v>
      </c>
      <c r="G25" s="48">
        <v>107</v>
      </c>
    </row>
    <row r="26" spans="1:7" ht="15.6" x14ac:dyDescent="0.3">
      <c r="A26" s="66" t="s">
        <v>292</v>
      </c>
      <c r="B26" s="45">
        <v>111</v>
      </c>
      <c r="C26" s="46">
        <v>108</v>
      </c>
      <c r="D26" s="45">
        <v>23</v>
      </c>
      <c r="E26" s="46">
        <v>20</v>
      </c>
      <c r="F26" s="47">
        <v>134</v>
      </c>
      <c r="G26" s="48">
        <v>128</v>
      </c>
    </row>
    <row r="27" spans="1:7" ht="15.6" x14ac:dyDescent="0.3">
      <c r="A27" s="66" t="s">
        <v>293</v>
      </c>
      <c r="B27" s="45">
        <v>406</v>
      </c>
      <c r="C27" s="46">
        <v>408</v>
      </c>
      <c r="D27" s="45">
        <v>12</v>
      </c>
      <c r="E27" s="46">
        <v>33</v>
      </c>
      <c r="F27" s="47">
        <v>418</v>
      </c>
      <c r="G27" s="48">
        <v>441</v>
      </c>
    </row>
    <row r="28" spans="1:7" ht="15.6" x14ac:dyDescent="0.3">
      <c r="A28" s="66" t="s">
        <v>294</v>
      </c>
      <c r="B28" s="45">
        <v>35</v>
      </c>
      <c r="C28" s="46">
        <v>49</v>
      </c>
      <c r="D28" s="45">
        <v>1</v>
      </c>
      <c r="E28" s="46" t="s">
        <v>25</v>
      </c>
      <c r="F28" s="47">
        <v>36</v>
      </c>
      <c r="G28" s="48">
        <v>49</v>
      </c>
    </row>
    <row r="29" spans="1:7" ht="15.6" x14ac:dyDescent="0.3">
      <c r="A29" s="66" t="s">
        <v>76</v>
      </c>
      <c r="B29" s="45">
        <v>92</v>
      </c>
      <c r="C29" s="46">
        <v>84</v>
      </c>
      <c r="D29" s="45">
        <v>4</v>
      </c>
      <c r="E29" s="46">
        <v>10</v>
      </c>
      <c r="F29" s="47">
        <v>96</v>
      </c>
      <c r="G29" s="48">
        <v>94</v>
      </c>
    </row>
    <row r="30" spans="1:7" ht="15.6" x14ac:dyDescent="0.3">
      <c r="A30" s="66" t="s">
        <v>69</v>
      </c>
      <c r="B30" s="45">
        <v>16807</v>
      </c>
      <c r="C30" s="46">
        <v>16609</v>
      </c>
      <c r="D30" s="45">
        <v>231</v>
      </c>
      <c r="E30" s="46">
        <v>278</v>
      </c>
      <c r="F30" s="47">
        <v>17038</v>
      </c>
      <c r="G30" s="48">
        <v>16887</v>
      </c>
    </row>
    <row r="31" spans="1:7" ht="15.6" x14ac:dyDescent="0.3">
      <c r="A31" s="66" t="s">
        <v>70</v>
      </c>
      <c r="B31" s="45">
        <v>491</v>
      </c>
      <c r="C31" s="46">
        <v>503</v>
      </c>
      <c r="D31" s="45">
        <v>44</v>
      </c>
      <c r="E31" s="46">
        <v>58</v>
      </c>
      <c r="F31" s="47">
        <v>535</v>
      </c>
      <c r="G31" s="48">
        <v>561</v>
      </c>
    </row>
    <row r="32" spans="1:7" ht="15.6" x14ac:dyDescent="0.3">
      <c r="A32" s="66" t="s">
        <v>295</v>
      </c>
      <c r="B32" s="45">
        <v>3639</v>
      </c>
      <c r="C32" s="46">
        <v>3958</v>
      </c>
      <c r="D32" s="45">
        <v>127</v>
      </c>
      <c r="E32" s="46">
        <v>155</v>
      </c>
      <c r="F32" s="47">
        <v>3766</v>
      </c>
      <c r="G32" s="48">
        <v>4113</v>
      </c>
    </row>
    <row r="33" spans="1:7" ht="15.6" x14ac:dyDescent="0.3">
      <c r="A33" s="66" t="s">
        <v>71</v>
      </c>
      <c r="B33" s="45">
        <v>134</v>
      </c>
      <c r="C33" s="46">
        <v>134</v>
      </c>
      <c r="D33" s="45">
        <v>8</v>
      </c>
      <c r="E33" s="46">
        <v>5</v>
      </c>
      <c r="F33" s="47">
        <v>142</v>
      </c>
      <c r="G33" s="48">
        <v>139</v>
      </c>
    </row>
    <row r="34" spans="1:7" ht="15.6" x14ac:dyDescent="0.3">
      <c r="A34" s="66" t="s">
        <v>72</v>
      </c>
      <c r="B34" s="45">
        <v>184</v>
      </c>
      <c r="C34" s="46">
        <v>185</v>
      </c>
      <c r="D34" s="45">
        <v>8</v>
      </c>
      <c r="E34" s="46">
        <v>9</v>
      </c>
      <c r="F34" s="47">
        <v>192</v>
      </c>
      <c r="G34" s="48">
        <v>194</v>
      </c>
    </row>
    <row r="35" spans="1:7" ht="15.6" x14ac:dyDescent="0.3">
      <c r="A35" s="66" t="s">
        <v>296</v>
      </c>
      <c r="B35" s="45">
        <v>85</v>
      </c>
      <c r="C35" s="46">
        <v>75</v>
      </c>
      <c r="D35" s="45">
        <v>10</v>
      </c>
      <c r="E35" s="46">
        <v>13</v>
      </c>
      <c r="F35" s="47">
        <v>95</v>
      </c>
      <c r="G35" s="48">
        <v>88</v>
      </c>
    </row>
    <row r="36" spans="1:7" ht="15.6" x14ac:dyDescent="0.3">
      <c r="A36" s="66" t="s">
        <v>81</v>
      </c>
      <c r="B36" s="45">
        <v>1418</v>
      </c>
      <c r="C36" s="46">
        <v>1416</v>
      </c>
      <c r="D36" s="45">
        <v>324</v>
      </c>
      <c r="E36" s="46">
        <v>288</v>
      </c>
      <c r="F36" s="47">
        <v>1742</v>
      </c>
      <c r="G36" s="48">
        <v>1704</v>
      </c>
    </row>
    <row r="37" spans="1:7" ht="15.6" x14ac:dyDescent="0.3">
      <c r="A37" s="66" t="s">
        <v>82</v>
      </c>
      <c r="B37" s="45">
        <v>679</v>
      </c>
      <c r="C37" s="46">
        <v>744</v>
      </c>
      <c r="D37" s="45">
        <v>754</v>
      </c>
      <c r="E37" s="46">
        <v>2456</v>
      </c>
      <c r="F37" s="47">
        <v>1433</v>
      </c>
      <c r="G37" s="48">
        <v>3200</v>
      </c>
    </row>
    <row r="38" spans="1:7" ht="15.6" x14ac:dyDescent="0.3">
      <c r="A38" s="66" t="s">
        <v>83</v>
      </c>
      <c r="B38" s="45">
        <v>197</v>
      </c>
      <c r="C38" s="46">
        <v>215</v>
      </c>
      <c r="D38" s="45">
        <v>4</v>
      </c>
      <c r="E38" s="46">
        <v>5</v>
      </c>
      <c r="F38" s="47">
        <v>201</v>
      </c>
      <c r="G38" s="48">
        <v>220</v>
      </c>
    </row>
    <row r="39" spans="1:7" ht="15.6" x14ac:dyDescent="0.3">
      <c r="A39" s="66" t="s">
        <v>297</v>
      </c>
      <c r="B39" s="45">
        <v>57</v>
      </c>
      <c r="C39" s="46">
        <v>51</v>
      </c>
      <c r="D39" s="45">
        <v>5</v>
      </c>
      <c r="E39" s="46">
        <v>12</v>
      </c>
      <c r="F39" s="47">
        <v>62</v>
      </c>
      <c r="G39" s="48">
        <v>63</v>
      </c>
    </row>
    <row r="40" spans="1:7" ht="15.6" x14ac:dyDescent="0.3">
      <c r="A40" s="66" t="s">
        <v>84</v>
      </c>
      <c r="B40" s="45">
        <v>3814</v>
      </c>
      <c r="C40" s="46">
        <v>4408</v>
      </c>
      <c r="D40" s="45">
        <v>107</v>
      </c>
      <c r="E40" s="46">
        <v>143</v>
      </c>
      <c r="F40" s="47">
        <v>3921</v>
      </c>
      <c r="G40" s="48">
        <v>4551</v>
      </c>
    </row>
    <row r="41" spans="1:7" ht="15.6" x14ac:dyDescent="0.3">
      <c r="A41" s="66" t="s">
        <v>298</v>
      </c>
      <c r="B41" s="45">
        <v>32</v>
      </c>
      <c r="C41" s="46">
        <v>35</v>
      </c>
      <c r="D41" s="45">
        <v>24</v>
      </c>
      <c r="E41" s="46">
        <v>27</v>
      </c>
      <c r="F41" s="47">
        <v>56</v>
      </c>
      <c r="G41" s="48">
        <v>62</v>
      </c>
    </row>
    <row r="42" spans="1:7" ht="15.6" x14ac:dyDescent="0.3">
      <c r="A42" s="66" t="s">
        <v>299</v>
      </c>
      <c r="B42" s="45">
        <v>560</v>
      </c>
      <c r="C42" s="46">
        <v>695</v>
      </c>
      <c r="D42" s="45">
        <v>220</v>
      </c>
      <c r="E42" s="46">
        <v>224</v>
      </c>
      <c r="F42" s="47">
        <v>780</v>
      </c>
      <c r="G42" s="48">
        <v>919</v>
      </c>
    </row>
    <row r="43" spans="1:7" ht="15.6" x14ac:dyDescent="0.3">
      <c r="A43" s="66" t="s">
        <v>85</v>
      </c>
      <c r="B43" s="45">
        <v>4448</v>
      </c>
      <c r="C43" s="46">
        <v>5113</v>
      </c>
      <c r="D43" s="45">
        <v>310</v>
      </c>
      <c r="E43" s="46">
        <v>576</v>
      </c>
      <c r="F43" s="47">
        <v>4758</v>
      </c>
      <c r="G43" s="48">
        <v>5689</v>
      </c>
    </row>
    <row r="44" spans="1:7" ht="15.6" x14ac:dyDescent="0.3">
      <c r="A44" s="66" t="s">
        <v>300</v>
      </c>
      <c r="B44" s="45">
        <v>569</v>
      </c>
      <c r="C44" s="46">
        <v>799</v>
      </c>
      <c r="D44" s="45">
        <v>21</v>
      </c>
      <c r="E44" s="46">
        <v>35</v>
      </c>
      <c r="F44" s="47">
        <v>590</v>
      </c>
      <c r="G44" s="48">
        <v>834</v>
      </c>
    </row>
    <row r="45" spans="1:7" ht="15.6" x14ac:dyDescent="0.3">
      <c r="A45" s="66" t="s">
        <v>301</v>
      </c>
      <c r="B45" s="45">
        <v>74</v>
      </c>
      <c r="C45" s="46">
        <v>75</v>
      </c>
      <c r="D45" s="45">
        <v>14</v>
      </c>
      <c r="E45" s="46">
        <v>6</v>
      </c>
      <c r="F45" s="47">
        <v>88</v>
      </c>
      <c r="G45" s="48">
        <v>81</v>
      </c>
    </row>
    <row r="46" spans="1:7" ht="15.6" x14ac:dyDescent="0.3">
      <c r="A46" s="66" t="s">
        <v>302</v>
      </c>
      <c r="B46" s="45">
        <v>61</v>
      </c>
      <c r="C46" s="46">
        <v>218</v>
      </c>
      <c r="D46" s="45" t="s">
        <v>25</v>
      </c>
      <c r="E46" s="46">
        <v>4</v>
      </c>
      <c r="F46" s="47">
        <v>61</v>
      </c>
      <c r="G46" s="48">
        <v>222</v>
      </c>
    </row>
    <row r="47" spans="1:7" ht="15.6" x14ac:dyDescent="0.3">
      <c r="A47" s="66" t="s">
        <v>86</v>
      </c>
      <c r="B47" s="45">
        <v>373</v>
      </c>
      <c r="C47" s="46">
        <v>402</v>
      </c>
      <c r="D47" s="45" t="s">
        <v>25</v>
      </c>
      <c r="E47" s="46">
        <v>2</v>
      </c>
      <c r="F47" s="47">
        <v>373</v>
      </c>
      <c r="G47" s="48">
        <v>404</v>
      </c>
    </row>
    <row r="48" spans="1:7" ht="15.6" x14ac:dyDescent="0.3">
      <c r="A48" s="66" t="s">
        <v>303</v>
      </c>
      <c r="B48" s="45">
        <v>131</v>
      </c>
      <c r="C48" s="46">
        <v>130</v>
      </c>
      <c r="D48" s="45">
        <v>9</v>
      </c>
      <c r="E48" s="46">
        <v>10</v>
      </c>
      <c r="F48" s="47">
        <v>140</v>
      </c>
      <c r="G48" s="48">
        <v>140</v>
      </c>
    </row>
    <row r="49" spans="1:7" ht="15.6" x14ac:dyDescent="0.3">
      <c r="A49" s="66" t="s">
        <v>87</v>
      </c>
      <c r="B49" s="45">
        <v>60</v>
      </c>
      <c r="C49" s="46">
        <v>69</v>
      </c>
      <c r="D49" s="45">
        <v>8</v>
      </c>
      <c r="E49" s="46">
        <v>10</v>
      </c>
      <c r="F49" s="47">
        <v>68</v>
      </c>
      <c r="G49" s="48">
        <v>79</v>
      </c>
    </row>
    <row r="50" spans="1:7" ht="15.6" x14ac:dyDescent="0.3">
      <c r="A50" s="66" t="s">
        <v>304</v>
      </c>
      <c r="B50" s="45">
        <v>94</v>
      </c>
      <c r="C50" s="46">
        <v>104</v>
      </c>
      <c r="D50" s="45">
        <v>17</v>
      </c>
      <c r="E50" s="46">
        <v>11</v>
      </c>
      <c r="F50" s="47">
        <v>111</v>
      </c>
      <c r="G50" s="48">
        <v>115</v>
      </c>
    </row>
    <row r="51" spans="1:7" ht="15.6" x14ac:dyDescent="0.3">
      <c r="A51" s="66" t="s">
        <v>88</v>
      </c>
      <c r="B51" s="45">
        <v>62</v>
      </c>
      <c r="C51" s="46">
        <v>67</v>
      </c>
      <c r="D51" s="45">
        <v>1</v>
      </c>
      <c r="E51" s="46">
        <v>2</v>
      </c>
      <c r="F51" s="47">
        <v>63</v>
      </c>
      <c r="G51" s="48">
        <v>69</v>
      </c>
    </row>
    <row r="52" spans="1:7" ht="15.6" x14ac:dyDescent="0.3">
      <c r="A52" s="66" t="s">
        <v>305</v>
      </c>
      <c r="B52" s="45">
        <v>201</v>
      </c>
      <c r="C52" s="46">
        <v>197</v>
      </c>
      <c r="D52" s="45">
        <v>6</v>
      </c>
      <c r="E52" s="46">
        <v>16</v>
      </c>
      <c r="F52" s="47">
        <v>207</v>
      </c>
      <c r="G52" s="48">
        <v>213</v>
      </c>
    </row>
    <row r="53" spans="1:7" ht="15.6" x14ac:dyDescent="0.3">
      <c r="A53" s="66" t="s">
        <v>89</v>
      </c>
      <c r="B53" s="45">
        <v>24</v>
      </c>
      <c r="C53" s="46">
        <v>25</v>
      </c>
      <c r="D53" s="45" t="s">
        <v>25</v>
      </c>
      <c r="E53" s="46" t="s">
        <v>25</v>
      </c>
      <c r="F53" s="47">
        <v>24</v>
      </c>
      <c r="G53" s="48">
        <v>25</v>
      </c>
    </row>
    <row r="54" spans="1:7" ht="15.6" x14ac:dyDescent="0.3">
      <c r="A54" s="66" t="s">
        <v>90</v>
      </c>
      <c r="B54" s="45">
        <v>25</v>
      </c>
      <c r="C54" s="46">
        <v>40</v>
      </c>
      <c r="D54" s="45">
        <v>10</v>
      </c>
      <c r="E54" s="46">
        <v>9</v>
      </c>
      <c r="F54" s="47">
        <v>35</v>
      </c>
      <c r="G54" s="48">
        <v>49</v>
      </c>
    </row>
    <row r="55" spans="1:7" ht="15.6" x14ac:dyDescent="0.3">
      <c r="A55" s="66" t="s">
        <v>91</v>
      </c>
      <c r="B55" s="45">
        <v>16</v>
      </c>
      <c r="C55" s="46">
        <v>24</v>
      </c>
      <c r="D55" s="45">
        <v>6</v>
      </c>
      <c r="E55" s="46">
        <v>2</v>
      </c>
      <c r="F55" s="47">
        <v>22</v>
      </c>
      <c r="G55" s="48">
        <v>26</v>
      </c>
    </row>
    <row r="56" spans="1:7" ht="15.6" x14ac:dyDescent="0.3">
      <c r="A56" s="66" t="s">
        <v>92</v>
      </c>
      <c r="B56" s="45">
        <v>27</v>
      </c>
      <c r="C56" s="46">
        <v>27</v>
      </c>
      <c r="D56" s="45">
        <v>2</v>
      </c>
      <c r="E56" s="46">
        <v>4</v>
      </c>
      <c r="F56" s="47">
        <v>29</v>
      </c>
      <c r="G56" s="48">
        <v>31</v>
      </c>
    </row>
    <row r="57" spans="1:7" ht="15.6" x14ac:dyDescent="0.3">
      <c r="A57" s="66" t="s">
        <v>306</v>
      </c>
      <c r="B57" s="45">
        <v>92</v>
      </c>
      <c r="C57" s="46">
        <v>107</v>
      </c>
      <c r="D57" s="45">
        <v>243</v>
      </c>
      <c r="E57" s="46">
        <v>224</v>
      </c>
      <c r="F57" s="47">
        <v>335</v>
      </c>
      <c r="G57" s="48">
        <v>331</v>
      </c>
    </row>
    <row r="58" spans="1:7" ht="15.6" x14ac:dyDescent="0.3">
      <c r="A58" s="66" t="s">
        <v>307</v>
      </c>
      <c r="B58" s="45">
        <v>13172</v>
      </c>
      <c r="C58" s="46">
        <v>13114</v>
      </c>
      <c r="D58" s="45">
        <v>608</v>
      </c>
      <c r="E58" s="46">
        <v>744</v>
      </c>
      <c r="F58" s="47">
        <v>13780</v>
      </c>
      <c r="G58" s="48">
        <v>13858</v>
      </c>
    </row>
    <row r="59" spans="1:7" ht="15.6" x14ac:dyDescent="0.3">
      <c r="A59" s="66" t="s">
        <v>308</v>
      </c>
      <c r="B59" s="45">
        <v>738</v>
      </c>
      <c r="C59" s="46">
        <v>707</v>
      </c>
      <c r="D59" s="45">
        <v>25</v>
      </c>
      <c r="E59" s="46">
        <v>37</v>
      </c>
      <c r="F59" s="47">
        <v>763</v>
      </c>
      <c r="G59" s="48">
        <v>744</v>
      </c>
    </row>
    <row r="60" spans="1:7" ht="15.6" x14ac:dyDescent="0.3">
      <c r="A60" s="66" t="s">
        <v>309</v>
      </c>
      <c r="B60" s="45">
        <v>416</v>
      </c>
      <c r="C60" s="46">
        <v>472</v>
      </c>
      <c r="D60" s="45">
        <v>17</v>
      </c>
      <c r="E60" s="46">
        <v>18</v>
      </c>
      <c r="F60" s="47">
        <v>433</v>
      </c>
      <c r="G60" s="48">
        <v>490</v>
      </c>
    </row>
    <row r="61" spans="1:7" ht="15.6" x14ac:dyDescent="0.3">
      <c r="A61" s="66" t="s">
        <v>310</v>
      </c>
      <c r="B61" s="45">
        <v>4689</v>
      </c>
      <c r="C61" s="46">
        <v>4941</v>
      </c>
      <c r="D61" s="45">
        <v>378</v>
      </c>
      <c r="E61" s="46">
        <v>361</v>
      </c>
      <c r="F61" s="47">
        <v>5067</v>
      </c>
      <c r="G61" s="48">
        <v>5302</v>
      </c>
    </row>
    <row r="62" spans="1:7" ht="15.6" x14ac:dyDescent="0.3">
      <c r="A62" s="66" t="s">
        <v>79</v>
      </c>
      <c r="B62" s="45">
        <v>313</v>
      </c>
      <c r="C62" s="46">
        <v>318</v>
      </c>
      <c r="D62" s="45">
        <v>17</v>
      </c>
      <c r="E62" s="46">
        <v>30</v>
      </c>
      <c r="F62" s="47">
        <v>330</v>
      </c>
      <c r="G62" s="48">
        <v>348</v>
      </c>
    </row>
    <row r="63" spans="1:7" ht="15.6" x14ac:dyDescent="0.3">
      <c r="A63" s="66" t="s">
        <v>80</v>
      </c>
      <c r="B63" s="45">
        <v>10</v>
      </c>
      <c r="C63" s="46">
        <v>13</v>
      </c>
      <c r="D63" s="45" t="s">
        <v>25</v>
      </c>
      <c r="E63" s="46" t="s">
        <v>25</v>
      </c>
      <c r="F63" s="47">
        <v>10</v>
      </c>
      <c r="G63" s="48">
        <v>13</v>
      </c>
    </row>
    <row r="64" spans="1:7" ht="31.2" x14ac:dyDescent="0.3">
      <c r="A64" s="66" t="s">
        <v>311</v>
      </c>
      <c r="B64" s="45">
        <v>92</v>
      </c>
      <c r="C64" s="46">
        <v>91</v>
      </c>
      <c r="D64" s="45">
        <v>37</v>
      </c>
      <c r="E64" s="46">
        <v>50</v>
      </c>
      <c r="F64" s="47">
        <v>129</v>
      </c>
      <c r="G64" s="48">
        <v>141</v>
      </c>
    </row>
    <row r="65" spans="1:7" ht="31.2" x14ac:dyDescent="0.3">
      <c r="A65" s="66" t="s">
        <v>312</v>
      </c>
      <c r="B65" s="45">
        <v>1607</v>
      </c>
      <c r="C65" s="46">
        <v>1821</v>
      </c>
      <c r="D65" s="45">
        <v>87</v>
      </c>
      <c r="E65" s="46">
        <v>117</v>
      </c>
      <c r="F65" s="47">
        <v>1694</v>
      </c>
      <c r="G65" s="48">
        <v>1938</v>
      </c>
    </row>
    <row r="66" spans="1:7" ht="15.6" x14ac:dyDescent="0.3">
      <c r="A66" s="66" t="s">
        <v>313</v>
      </c>
      <c r="B66" s="45">
        <v>430</v>
      </c>
      <c r="C66" s="46">
        <v>462</v>
      </c>
      <c r="D66" s="45">
        <v>14</v>
      </c>
      <c r="E66" s="46">
        <v>28</v>
      </c>
      <c r="F66" s="47">
        <v>444</v>
      </c>
      <c r="G66" s="48">
        <v>490</v>
      </c>
    </row>
    <row r="67" spans="1:7" ht="15.6" x14ac:dyDescent="0.3">
      <c r="A67" s="66" t="s">
        <v>64</v>
      </c>
      <c r="B67" s="45">
        <v>71</v>
      </c>
      <c r="C67" s="46">
        <v>60</v>
      </c>
      <c r="D67" s="45">
        <v>44</v>
      </c>
      <c r="E67" s="46">
        <v>51</v>
      </c>
      <c r="F67" s="47">
        <v>115</v>
      </c>
      <c r="G67" s="48">
        <v>111</v>
      </c>
    </row>
    <row r="68" spans="1:7" ht="15.6" x14ac:dyDescent="0.3">
      <c r="A68" s="66" t="s">
        <v>93</v>
      </c>
      <c r="B68" s="45">
        <v>93</v>
      </c>
      <c r="C68" s="46">
        <v>92</v>
      </c>
      <c r="D68" s="45">
        <v>21</v>
      </c>
      <c r="E68" s="46">
        <v>12</v>
      </c>
      <c r="F68" s="47">
        <v>114</v>
      </c>
      <c r="G68" s="48">
        <v>104</v>
      </c>
    </row>
    <row r="69" spans="1:7" ht="15.6" x14ac:dyDescent="0.3">
      <c r="A69" s="66" t="s">
        <v>94</v>
      </c>
      <c r="B69" s="45">
        <v>50</v>
      </c>
      <c r="C69" s="46">
        <v>50</v>
      </c>
      <c r="D69" s="45">
        <v>6</v>
      </c>
      <c r="E69" s="46">
        <v>8</v>
      </c>
      <c r="F69" s="47">
        <v>56</v>
      </c>
      <c r="G69" s="48">
        <v>58</v>
      </c>
    </row>
    <row r="70" spans="1:7" ht="15.6" x14ac:dyDescent="0.3">
      <c r="A70" s="66" t="s">
        <v>314</v>
      </c>
      <c r="B70" s="45">
        <v>10</v>
      </c>
      <c r="C70" s="46">
        <v>8</v>
      </c>
      <c r="D70" s="45" t="s">
        <v>25</v>
      </c>
      <c r="E70" s="46" t="s">
        <v>25</v>
      </c>
      <c r="F70" s="47">
        <v>10</v>
      </c>
      <c r="G70" s="48">
        <v>8</v>
      </c>
    </row>
    <row r="71" spans="1:7" ht="15.6" x14ac:dyDescent="0.3">
      <c r="A71" s="66" t="s">
        <v>315</v>
      </c>
      <c r="B71" s="45">
        <v>136</v>
      </c>
      <c r="C71" s="46">
        <v>137</v>
      </c>
      <c r="D71" s="45">
        <v>45</v>
      </c>
      <c r="E71" s="46">
        <v>48</v>
      </c>
      <c r="F71" s="47">
        <v>181</v>
      </c>
      <c r="G71" s="48">
        <v>185</v>
      </c>
    </row>
    <row r="72" spans="1:7" ht="15.6" x14ac:dyDescent="0.3">
      <c r="A72" s="66" t="s">
        <v>65</v>
      </c>
      <c r="B72" s="45">
        <v>351</v>
      </c>
      <c r="C72" s="46">
        <v>338</v>
      </c>
      <c r="D72" s="45">
        <v>25</v>
      </c>
      <c r="E72" s="46">
        <v>29</v>
      </c>
      <c r="F72" s="47">
        <v>376</v>
      </c>
      <c r="G72" s="48">
        <v>367</v>
      </c>
    </row>
    <row r="73" spans="1:7" ht="15.6" x14ac:dyDescent="0.3">
      <c r="A73" s="66" t="s">
        <v>66</v>
      </c>
      <c r="B73" s="45">
        <v>182</v>
      </c>
      <c r="C73" s="46">
        <v>186</v>
      </c>
      <c r="D73" s="45">
        <v>67</v>
      </c>
      <c r="E73" s="46">
        <v>79</v>
      </c>
      <c r="F73" s="47">
        <v>249</v>
      </c>
      <c r="G73" s="48">
        <v>265</v>
      </c>
    </row>
    <row r="74" spans="1:7" ht="15.6" x14ac:dyDescent="0.3">
      <c r="A74" s="66" t="s">
        <v>316</v>
      </c>
      <c r="B74" s="45">
        <v>51</v>
      </c>
      <c r="C74" s="46">
        <v>49</v>
      </c>
      <c r="D74" s="45">
        <v>10</v>
      </c>
      <c r="E74" s="46">
        <v>10</v>
      </c>
      <c r="F74" s="47">
        <v>61</v>
      </c>
      <c r="G74" s="48">
        <v>59</v>
      </c>
    </row>
    <row r="75" spans="1:7" ht="15.6" x14ac:dyDescent="0.3">
      <c r="A75" s="66" t="s">
        <v>317</v>
      </c>
      <c r="B75" s="45">
        <v>2</v>
      </c>
      <c r="C75" s="46">
        <v>1</v>
      </c>
      <c r="D75" s="45" t="s">
        <v>25</v>
      </c>
      <c r="E75" s="46" t="s">
        <v>25</v>
      </c>
      <c r="F75" s="47">
        <v>2</v>
      </c>
      <c r="G75" s="48">
        <v>1</v>
      </c>
    </row>
    <row r="76" spans="1:7" ht="15.6" x14ac:dyDescent="0.3">
      <c r="A76" s="66" t="s">
        <v>68</v>
      </c>
      <c r="B76" s="45">
        <v>6</v>
      </c>
      <c r="C76" s="46">
        <v>5</v>
      </c>
      <c r="D76" s="45" t="s">
        <v>25</v>
      </c>
      <c r="E76" s="46" t="s">
        <v>25</v>
      </c>
      <c r="F76" s="47">
        <v>6</v>
      </c>
      <c r="G76" s="48">
        <v>5</v>
      </c>
    </row>
    <row r="77" spans="1:7" ht="15.6" x14ac:dyDescent="0.3">
      <c r="A77" s="66" t="s">
        <v>95</v>
      </c>
      <c r="B77" s="45">
        <v>1026</v>
      </c>
      <c r="C77" s="46">
        <v>1222</v>
      </c>
      <c r="D77" s="45">
        <v>89</v>
      </c>
      <c r="E77" s="46">
        <v>124</v>
      </c>
      <c r="F77" s="47">
        <v>1115</v>
      </c>
      <c r="G77" s="48">
        <v>1346</v>
      </c>
    </row>
    <row r="78" spans="1:7" ht="15.6" x14ac:dyDescent="0.3">
      <c r="A78" s="66" t="s">
        <v>318</v>
      </c>
      <c r="B78" s="45">
        <v>222</v>
      </c>
      <c r="C78" s="46">
        <v>225</v>
      </c>
      <c r="D78" s="45">
        <v>248</v>
      </c>
      <c r="E78" s="46">
        <v>241</v>
      </c>
      <c r="F78" s="47">
        <v>470</v>
      </c>
      <c r="G78" s="48">
        <v>466</v>
      </c>
    </row>
    <row r="79" spans="1:7" ht="15.6" x14ac:dyDescent="0.3">
      <c r="A79" s="66" t="s">
        <v>319</v>
      </c>
      <c r="B79" s="45">
        <v>121</v>
      </c>
      <c r="C79" s="46">
        <v>107</v>
      </c>
      <c r="D79" s="45">
        <v>12</v>
      </c>
      <c r="E79" s="46">
        <v>15</v>
      </c>
      <c r="F79" s="47">
        <v>133</v>
      </c>
      <c r="G79" s="48">
        <v>122</v>
      </c>
    </row>
    <row r="80" spans="1:7" ht="15.6" x14ac:dyDescent="0.3">
      <c r="A80" s="66" t="s">
        <v>320</v>
      </c>
      <c r="B80" s="45">
        <v>299</v>
      </c>
      <c r="C80" s="46">
        <v>352</v>
      </c>
      <c r="D80" s="45">
        <v>13</v>
      </c>
      <c r="E80" s="46">
        <v>21</v>
      </c>
      <c r="F80" s="47">
        <v>312</v>
      </c>
      <c r="G80" s="48">
        <v>373</v>
      </c>
    </row>
    <row r="81" spans="1:7" ht="15.6" x14ac:dyDescent="0.3">
      <c r="A81" s="66" t="s">
        <v>96</v>
      </c>
      <c r="B81" s="45">
        <v>221</v>
      </c>
      <c r="C81" s="46">
        <v>306</v>
      </c>
      <c r="D81" s="45">
        <v>41</v>
      </c>
      <c r="E81" s="46">
        <v>72</v>
      </c>
      <c r="F81" s="47">
        <v>262</v>
      </c>
      <c r="G81" s="48">
        <v>378</v>
      </c>
    </row>
    <row r="82" spans="1:7" ht="15.6" x14ac:dyDescent="0.3">
      <c r="A82" s="66" t="s">
        <v>321</v>
      </c>
      <c r="B82" s="45">
        <v>286</v>
      </c>
      <c r="C82" s="46">
        <v>209</v>
      </c>
      <c r="D82" s="45">
        <v>6</v>
      </c>
      <c r="E82" s="46">
        <v>7</v>
      </c>
      <c r="F82" s="47">
        <v>292</v>
      </c>
      <c r="G82" s="48">
        <v>216</v>
      </c>
    </row>
    <row r="83" spans="1:7" ht="15.6" x14ac:dyDescent="0.3">
      <c r="A83" s="66" t="s">
        <v>322</v>
      </c>
      <c r="B83" s="45">
        <v>1204</v>
      </c>
      <c r="C83" s="46">
        <v>1210</v>
      </c>
      <c r="D83" s="45">
        <v>83</v>
      </c>
      <c r="E83" s="46">
        <v>116</v>
      </c>
      <c r="F83" s="47">
        <v>1287</v>
      </c>
      <c r="G83" s="48">
        <v>1326</v>
      </c>
    </row>
    <row r="84" spans="1:7" ht="15.6" x14ac:dyDescent="0.3">
      <c r="A84" s="66" t="s">
        <v>323</v>
      </c>
      <c r="B84" s="45">
        <v>90</v>
      </c>
      <c r="C84" s="46">
        <v>144</v>
      </c>
      <c r="D84" s="45">
        <v>61</v>
      </c>
      <c r="E84" s="46">
        <v>48</v>
      </c>
      <c r="F84" s="47">
        <v>151</v>
      </c>
      <c r="G84" s="48">
        <v>192</v>
      </c>
    </row>
    <row r="85" spans="1:7" ht="15.6" x14ac:dyDescent="0.3">
      <c r="A85" s="66" t="s">
        <v>324</v>
      </c>
      <c r="B85" s="45">
        <v>261</v>
      </c>
      <c r="C85" s="46">
        <v>260</v>
      </c>
      <c r="D85" s="45">
        <v>18</v>
      </c>
      <c r="E85" s="46">
        <v>27</v>
      </c>
      <c r="F85" s="47">
        <v>279</v>
      </c>
      <c r="G85" s="48">
        <v>287</v>
      </c>
    </row>
    <row r="86" spans="1:7" ht="15.6" x14ac:dyDescent="0.3">
      <c r="A86" s="66" t="s">
        <v>67</v>
      </c>
      <c r="B86" s="45">
        <v>52</v>
      </c>
      <c r="C86" s="46">
        <v>61</v>
      </c>
      <c r="D86" s="45">
        <v>48</v>
      </c>
      <c r="E86" s="46">
        <v>53</v>
      </c>
      <c r="F86" s="47">
        <v>100</v>
      </c>
      <c r="G86" s="48">
        <v>114</v>
      </c>
    </row>
    <row r="87" spans="1:7" ht="15.6" x14ac:dyDescent="0.3">
      <c r="A87" s="66" t="s">
        <v>97</v>
      </c>
      <c r="B87" s="45">
        <v>56</v>
      </c>
      <c r="C87" s="46">
        <v>58</v>
      </c>
      <c r="D87" s="45">
        <v>94</v>
      </c>
      <c r="E87" s="46">
        <v>79</v>
      </c>
      <c r="F87" s="47">
        <v>150</v>
      </c>
      <c r="G87" s="48">
        <v>137</v>
      </c>
    </row>
    <row r="88" spans="1:7" ht="15.6" x14ac:dyDescent="0.3">
      <c r="A88" s="66" t="s">
        <v>77</v>
      </c>
      <c r="B88" s="45">
        <v>21</v>
      </c>
      <c r="C88" s="46">
        <v>28</v>
      </c>
      <c r="D88" s="45">
        <v>11</v>
      </c>
      <c r="E88" s="46">
        <v>9</v>
      </c>
      <c r="F88" s="47">
        <v>32</v>
      </c>
      <c r="G88" s="48">
        <v>37</v>
      </c>
    </row>
    <row r="89" spans="1:7" ht="15.6" x14ac:dyDescent="0.3">
      <c r="A89" s="66" t="s">
        <v>98</v>
      </c>
      <c r="B89" s="45">
        <v>2282</v>
      </c>
      <c r="C89" s="46">
        <v>2651</v>
      </c>
      <c r="D89" s="45">
        <v>71</v>
      </c>
      <c r="E89" s="46">
        <v>125</v>
      </c>
      <c r="F89" s="47">
        <v>2353</v>
      </c>
      <c r="G89" s="48">
        <v>2776</v>
      </c>
    </row>
    <row r="90" spans="1:7" ht="15.6" x14ac:dyDescent="0.3">
      <c r="A90" s="66" t="s">
        <v>99</v>
      </c>
      <c r="B90" s="45">
        <v>31</v>
      </c>
      <c r="C90" s="46">
        <v>87</v>
      </c>
      <c r="D90" s="45">
        <v>78</v>
      </c>
      <c r="E90" s="46">
        <v>5</v>
      </c>
      <c r="F90" s="47">
        <v>109</v>
      </c>
      <c r="G90" s="48">
        <v>92</v>
      </c>
    </row>
    <row r="91" spans="1:7" ht="15.6" x14ac:dyDescent="0.3">
      <c r="A91" s="66" t="s">
        <v>100</v>
      </c>
      <c r="B91" s="45">
        <v>3476</v>
      </c>
      <c r="C91" s="46">
        <v>4518</v>
      </c>
      <c r="D91" s="45">
        <v>838</v>
      </c>
      <c r="E91" s="46">
        <v>548</v>
      </c>
      <c r="F91" s="47">
        <v>4314</v>
      </c>
      <c r="G91" s="48">
        <v>5066</v>
      </c>
    </row>
    <row r="92" spans="1:7" ht="15.6" x14ac:dyDescent="0.3">
      <c r="A92" s="66" t="s">
        <v>325</v>
      </c>
      <c r="B92" s="45">
        <v>319</v>
      </c>
      <c r="C92" s="46">
        <v>336</v>
      </c>
      <c r="D92" s="45">
        <v>11</v>
      </c>
      <c r="E92" s="46">
        <v>28</v>
      </c>
      <c r="F92" s="47">
        <v>330</v>
      </c>
      <c r="G92" s="48">
        <v>364</v>
      </c>
    </row>
    <row r="93" spans="1:7" ht="15.6" x14ac:dyDescent="0.3">
      <c r="A93" s="66" t="s">
        <v>326</v>
      </c>
      <c r="B93" s="45">
        <v>26926</v>
      </c>
      <c r="C93" s="46">
        <v>27542</v>
      </c>
      <c r="D93" s="45">
        <v>7104</v>
      </c>
      <c r="E93" s="46">
        <v>4754</v>
      </c>
      <c r="F93" s="47">
        <v>34030</v>
      </c>
      <c r="G93" s="48">
        <v>32296</v>
      </c>
    </row>
    <row r="94" spans="1:7" ht="15.6" x14ac:dyDescent="0.3">
      <c r="A94" s="66" t="s">
        <v>101</v>
      </c>
      <c r="B94" s="45">
        <v>1547</v>
      </c>
      <c r="C94" s="46">
        <v>1821</v>
      </c>
      <c r="D94" s="45">
        <v>131</v>
      </c>
      <c r="E94" s="46">
        <v>106</v>
      </c>
      <c r="F94" s="47">
        <v>1678</v>
      </c>
      <c r="G94" s="48">
        <v>1927</v>
      </c>
    </row>
    <row r="95" spans="1:7" ht="15.6" x14ac:dyDescent="0.3">
      <c r="A95" s="66" t="s">
        <v>102</v>
      </c>
      <c r="B95" s="45">
        <v>2348</v>
      </c>
      <c r="C95" s="46">
        <v>2595</v>
      </c>
      <c r="D95" s="45">
        <v>988</v>
      </c>
      <c r="E95" s="46">
        <v>568</v>
      </c>
      <c r="F95" s="47">
        <v>3336</v>
      </c>
      <c r="G95" s="48">
        <v>3163</v>
      </c>
    </row>
    <row r="96" spans="1:7" ht="15.6" x14ac:dyDescent="0.3">
      <c r="A96" s="66" t="s">
        <v>327</v>
      </c>
      <c r="B96" s="45">
        <v>1187</v>
      </c>
      <c r="C96" s="46">
        <v>1318</v>
      </c>
      <c r="D96" s="45">
        <v>58</v>
      </c>
      <c r="E96" s="46">
        <v>78</v>
      </c>
      <c r="F96" s="47">
        <v>1245</v>
      </c>
      <c r="G96" s="48">
        <v>1396</v>
      </c>
    </row>
    <row r="97" spans="1:7" ht="15.6" x14ac:dyDescent="0.3">
      <c r="A97" s="66" t="s">
        <v>103</v>
      </c>
      <c r="B97" s="45">
        <v>18011</v>
      </c>
      <c r="C97" s="46">
        <v>18251</v>
      </c>
      <c r="D97" s="45">
        <v>3143</v>
      </c>
      <c r="E97" s="46">
        <v>1991</v>
      </c>
      <c r="F97" s="47">
        <v>21154</v>
      </c>
      <c r="G97" s="48">
        <v>20242</v>
      </c>
    </row>
    <row r="98" spans="1:7" ht="15.6" x14ac:dyDescent="0.3">
      <c r="A98" s="66" t="s">
        <v>328</v>
      </c>
      <c r="B98" s="45">
        <v>27</v>
      </c>
      <c r="C98" s="46">
        <v>28</v>
      </c>
      <c r="D98" s="45">
        <v>1</v>
      </c>
      <c r="E98" s="46" t="s">
        <v>25</v>
      </c>
      <c r="F98" s="47">
        <v>28</v>
      </c>
      <c r="G98" s="48">
        <v>28</v>
      </c>
    </row>
    <row r="99" spans="1:7" ht="15.6" x14ac:dyDescent="0.3">
      <c r="A99" s="66" t="s">
        <v>104</v>
      </c>
      <c r="B99" s="45">
        <v>142</v>
      </c>
      <c r="C99" s="46">
        <v>163</v>
      </c>
      <c r="D99" s="45">
        <v>18</v>
      </c>
      <c r="E99" s="46">
        <v>20</v>
      </c>
      <c r="F99" s="47">
        <v>160</v>
      </c>
      <c r="G99" s="48">
        <v>183</v>
      </c>
    </row>
    <row r="100" spans="1:7" ht="15.6" x14ac:dyDescent="0.3">
      <c r="A100" s="66" t="s">
        <v>105</v>
      </c>
      <c r="B100" s="45">
        <v>1612</v>
      </c>
      <c r="C100" s="46">
        <v>1845</v>
      </c>
      <c r="D100" s="45">
        <v>160</v>
      </c>
      <c r="E100" s="46">
        <v>501</v>
      </c>
      <c r="F100" s="47">
        <v>1772</v>
      </c>
      <c r="G100" s="48">
        <v>2346</v>
      </c>
    </row>
    <row r="101" spans="1:7" ht="15.6" x14ac:dyDescent="0.3">
      <c r="A101" s="66" t="s">
        <v>106</v>
      </c>
      <c r="B101" s="45">
        <v>258</v>
      </c>
      <c r="C101" s="46">
        <v>244</v>
      </c>
      <c r="D101" s="45">
        <v>76</v>
      </c>
      <c r="E101" s="46">
        <v>74</v>
      </c>
      <c r="F101" s="47">
        <v>334</v>
      </c>
      <c r="G101" s="48">
        <v>318</v>
      </c>
    </row>
    <row r="102" spans="1:7" ht="16.2" thickBot="1" x14ac:dyDescent="0.35">
      <c r="A102" s="67" t="s">
        <v>7</v>
      </c>
      <c r="B102" s="51">
        <v>133939</v>
      </c>
      <c r="C102" s="52">
        <v>140759</v>
      </c>
      <c r="D102" s="51">
        <v>19747</v>
      </c>
      <c r="E102" s="52">
        <v>18710</v>
      </c>
      <c r="F102" s="51">
        <v>153686</v>
      </c>
      <c r="G102" s="52">
        <v>159469</v>
      </c>
    </row>
    <row r="104" spans="1:7" x14ac:dyDescent="0.3">
      <c r="A104" s="53" t="s">
        <v>8</v>
      </c>
    </row>
  </sheetData>
  <mergeCells count="4">
    <mergeCell ref="A3:A4"/>
    <mergeCell ref="B3:C3"/>
    <mergeCell ref="D3:E3"/>
    <mergeCell ref="F3:G3"/>
  </mergeCells>
  <hyperlinks>
    <hyperlink ref="J1" location="'Table of Contents'!C2" display="Back to Table of Contents"/>
  </hyperlinks>
  <pageMargins left="0.75" right="0.75" top="1" bottom="1" header="0.5" footer="0.5"/>
  <pageSetup paperSize="9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/>
  <dimension ref="A1:J300"/>
  <sheetViews>
    <sheetView showGridLines="0" workbookViewId="0">
      <selection activeCell="J1" sqref="J1"/>
    </sheetView>
  </sheetViews>
  <sheetFormatPr defaultRowHeight="14.4" x14ac:dyDescent="0.3"/>
  <cols>
    <col min="1" max="1" width="36.5546875" bestFit="1" customWidth="1"/>
    <col min="2" max="7" width="13.5546875" customWidth="1"/>
  </cols>
  <sheetData>
    <row r="1" spans="1:10" ht="15.6" x14ac:dyDescent="0.3">
      <c r="A1" s="54" t="s">
        <v>457</v>
      </c>
      <c r="B1" s="55"/>
      <c r="C1" s="55"/>
      <c r="D1" s="55"/>
      <c r="E1" s="55"/>
      <c r="F1" s="55"/>
      <c r="G1" s="55"/>
      <c r="J1" s="5" t="s">
        <v>850</v>
      </c>
    </row>
    <row r="2" spans="1:10" ht="16.2" thickBot="1" x14ac:dyDescent="0.35">
      <c r="A2" s="55"/>
      <c r="B2" s="55"/>
      <c r="C2" s="55"/>
      <c r="D2" s="55"/>
      <c r="E2" s="55"/>
      <c r="F2" s="55"/>
      <c r="G2" s="55"/>
    </row>
    <row r="3" spans="1:10" ht="15" customHeight="1" x14ac:dyDescent="0.3">
      <c r="A3" s="352" t="s">
        <v>915</v>
      </c>
      <c r="B3" s="324" t="s">
        <v>458</v>
      </c>
      <c r="C3" s="325"/>
      <c r="D3" s="324" t="s">
        <v>459</v>
      </c>
      <c r="E3" s="325"/>
      <c r="F3" s="324" t="s">
        <v>7</v>
      </c>
      <c r="G3" s="325"/>
    </row>
    <row r="4" spans="1:10" ht="15" thickBot="1" x14ac:dyDescent="0.35">
      <c r="A4" s="354" t="s">
        <v>460</v>
      </c>
      <c r="B4" s="26" t="s">
        <v>461</v>
      </c>
      <c r="C4" s="28" t="s">
        <v>462</v>
      </c>
      <c r="D4" s="26" t="s">
        <v>461</v>
      </c>
      <c r="E4" s="28" t="s">
        <v>462</v>
      </c>
      <c r="F4" s="26" t="s">
        <v>461</v>
      </c>
      <c r="G4" s="28" t="s">
        <v>463</v>
      </c>
    </row>
    <row r="5" spans="1:10" ht="15.6" x14ac:dyDescent="0.3">
      <c r="A5" s="64" t="s">
        <v>464</v>
      </c>
      <c r="B5" s="41">
        <v>2870</v>
      </c>
      <c r="C5" s="42">
        <v>42</v>
      </c>
      <c r="D5" s="41">
        <v>3962</v>
      </c>
      <c r="E5" s="42">
        <v>57.9</v>
      </c>
      <c r="F5" s="43">
        <v>6841</v>
      </c>
      <c r="G5" s="44">
        <v>5.0999999999999996</v>
      </c>
    </row>
    <row r="6" spans="1:10" ht="15.6" x14ac:dyDescent="0.3">
      <c r="A6" s="66" t="s">
        <v>465</v>
      </c>
      <c r="B6" s="45">
        <v>4148</v>
      </c>
      <c r="C6" s="46">
        <v>31.5</v>
      </c>
      <c r="D6" s="45">
        <v>8979</v>
      </c>
      <c r="E6" s="46">
        <v>68.3</v>
      </c>
      <c r="F6" s="47">
        <v>13156</v>
      </c>
      <c r="G6" s="48">
        <v>9.6999999999999993</v>
      </c>
    </row>
    <row r="7" spans="1:10" ht="15.6" x14ac:dyDescent="0.3">
      <c r="A7" s="66" t="s">
        <v>466</v>
      </c>
      <c r="B7" s="45">
        <v>980</v>
      </c>
      <c r="C7" s="46">
        <v>31.8</v>
      </c>
      <c r="D7" s="45">
        <v>2093</v>
      </c>
      <c r="E7" s="46">
        <v>67.8</v>
      </c>
      <c r="F7" s="47">
        <v>3086</v>
      </c>
      <c r="G7" s="48">
        <v>2.2999999999999998</v>
      </c>
    </row>
    <row r="8" spans="1:10" ht="15.6" x14ac:dyDescent="0.3">
      <c r="A8" s="66" t="s">
        <v>467</v>
      </c>
      <c r="B8" s="45">
        <v>7535</v>
      </c>
      <c r="C8" s="46">
        <v>47.5</v>
      </c>
      <c r="D8" s="45">
        <v>8308</v>
      </c>
      <c r="E8" s="46">
        <v>52.4</v>
      </c>
      <c r="F8" s="47">
        <v>15859</v>
      </c>
      <c r="G8" s="48">
        <v>11.7</v>
      </c>
    </row>
    <row r="9" spans="1:10" ht="15.6" x14ac:dyDescent="0.3">
      <c r="A9" s="66" t="s">
        <v>468</v>
      </c>
      <c r="B9" s="45">
        <v>2517</v>
      </c>
      <c r="C9" s="46">
        <v>51</v>
      </c>
      <c r="D9" s="45">
        <v>2410</v>
      </c>
      <c r="E9" s="46">
        <v>48.8</v>
      </c>
      <c r="F9" s="47">
        <v>4936</v>
      </c>
      <c r="G9" s="48">
        <v>3.7</v>
      </c>
    </row>
    <row r="10" spans="1:10" ht="15.6" x14ac:dyDescent="0.3">
      <c r="A10" s="66" t="s">
        <v>469</v>
      </c>
      <c r="B10" s="45">
        <v>304</v>
      </c>
      <c r="C10" s="46">
        <v>51</v>
      </c>
      <c r="D10" s="45">
        <v>287</v>
      </c>
      <c r="E10" s="46">
        <v>48.2</v>
      </c>
      <c r="F10" s="47">
        <v>596</v>
      </c>
      <c r="G10" s="48">
        <v>0.4</v>
      </c>
    </row>
    <row r="11" spans="1:10" ht="15.6" x14ac:dyDescent="0.3">
      <c r="A11" s="66" t="s">
        <v>470</v>
      </c>
      <c r="B11" s="45">
        <v>2088</v>
      </c>
      <c r="C11" s="46">
        <v>81.900000000000006</v>
      </c>
      <c r="D11" s="45">
        <v>458</v>
      </c>
      <c r="E11" s="46">
        <v>18</v>
      </c>
      <c r="F11" s="47">
        <v>2549</v>
      </c>
      <c r="G11" s="48">
        <v>1.9</v>
      </c>
    </row>
    <row r="12" spans="1:10" ht="15.6" x14ac:dyDescent="0.3">
      <c r="A12" s="66" t="s">
        <v>471</v>
      </c>
      <c r="B12" s="45">
        <v>1480</v>
      </c>
      <c r="C12" s="46">
        <v>29.1</v>
      </c>
      <c r="D12" s="45">
        <v>3601</v>
      </c>
      <c r="E12" s="46">
        <v>70.7</v>
      </c>
      <c r="F12" s="47">
        <v>5090</v>
      </c>
      <c r="G12" s="48">
        <v>3.8</v>
      </c>
    </row>
    <row r="13" spans="1:10" ht="15.6" x14ac:dyDescent="0.3">
      <c r="A13" s="66" t="s">
        <v>472</v>
      </c>
      <c r="B13" s="45">
        <v>4646</v>
      </c>
      <c r="C13" s="46">
        <v>67.400000000000006</v>
      </c>
      <c r="D13" s="45">
        <v>2234</v>
      </c>
      <c r="E13" s="46">
        <v>32.4</v>
      </c>
      <c r="F13" s="47">
        <v>6896</v>
      </c>
      <c r="G13" s="48">
        <v>5.0999999999999996</v>
      </c>
    </row>
    <row r="14" spans="1:10" ht="31.2" x14ac:dyDescent="0.3">
      <c r="A14" s="66" t="s">
        <v>473</v>
      </c>
      <c r="B14" s="45">
        <v>787</v>
      </c>
      <c r="C14" s="46">
        <v>42</v>
      </c>
      <c r="D14" s="45">
        <v>1081</v>
      </c>
      <c r="E14" s="46">
        <v>57.7</v>
      </c>
      <c r="F14" s="47">
        <v>1873</v>
      </c>
      <c r="G14" s="48">
        <v>1.4</v>
      </c>
    </row>
    <row r="15" spans="1:10" ht="15.6" x14ac:dyDescent="0.3">
      <c r="A15" s="66" t="s">
        <v>474</v>
      </c>
      <c r="B15" s="45">
        <v>1897</v>
      </c>
      <c r="C15" s="46">
        <v>55</v>
      </c>
      <c r="D15" s="45">
        <v>1548</v>
      </c>
      <c r="E15" s="46">
        <v>44.9</v>
      </c>
      <c r="F15" s="47">
        <v>3450</v>
      </c>
      <c r="G15" s="48">
        <v>2.6</v>
      </c>
    </row>
    <row r="16" spans="1:10" ht="15.6" x14ac:dyDescent="0.3">
      <c r="A16" s="66" t="s">
        <v>475</v>
      </c>
      <c r="B16" s="45">
        <v>1193</v>
      </c>
      <c r="C16" s="46">
        <v>35</v>
      </c>
      <c r="D16" s="45">
        <v>2217</v>
      </c>
      <c r="E16" s="46">
        <v>65</v>
      </c>
      <c r="F16" s="47">
        <v>3412</v>
      </c>
      <c r="G16" s="48">
        <v>2.5</v>
      </c>
    </row>
    <row r="17" spans="1:7" ht="15.6" x14ac:dyDescent="0.3">
      <c r="A17" s="66" t="s">
        <v>476</v>
      </c>
      <c r="B17" s="45">
        <v>994</v>
      </c>
      <c r="C17" s="46">
        <v>43.1</v>
      </c>
      <c r="D17" s="45">
        <v>1310</v>
      </c>
      <c r="E17" s="46">
        <v>56.8</v>
      </c>
      <c r="F17" s="47">
        <v>2306</v>
      </c>
      <c r="G17" s="48">
        <v>1.7</v>
      </c>
    </row>
    <row r="18" spans="1:7" ht="15.6" x14ac:dyDescent="0.3">
      <c r="A18" s="66" t="s">
        <v>477</v>
      </c>
      <c r="B18" s="45">
        <v>3656</v>
      </c>
      <c r="C18" s="46">
        <v>36</v>
      </c>
      <c r="D18" s="45">
        <v>6488</v>
      </c>
      <c r="E18" s="46">
        <v>63.9</v>
      </c>
      <c r="F18" s="47">
        <v>10157</v>
      </c>
      <c r="G18" s="48">
        <v>7.5</v>
      </c>
    </row>
    <row r="19" spans="1:7" ht="31.2" x14ac:dyDescent="0.3">
      <c r="A19" s="66" t="s">
        <v>478</v>
      </c>
      <c r="B19" s="45">
        <v>4366</v>
      </c>
      <c r="C19" s="46">
        <v>36.700000000000003</v>
      </c>
      <c r="D19" s="45">
        <v>7502</v>
      </c>
      <c r="E19" s="46">
        <v>63.1</v>
      </c>
      <c r="F19" s="47">
        <v>11885</v>
      </c>
      <c r="G19" s="48">
        <v>8.8000000000000007</v>
      </c>
    </row>
    <row r="20" spans="1:7" ht="15.6" x14ac:dyDescent="0.3">
      <c r="A20" s="66" t="s">
        <v>479</v>
      </c>
      <c r="B20" s="45">
        <v>2967</v>
      </c>
      <c r="C20" s="46">
        <v>53.1</v>
      </c>
      <c r="D20" s="45">
        <v>2609</v>
      </c>
      <c r="E20" s="46">
        <v>46.7</v>
      </c>
      <c r="F20" s="47">
        <v>5585</v>
      </c>
      <c r="G20" s="48">
        <v>4.0999999999999996</v>
      </c>
    </row>
    <row r="21" spans="1:7" ht="15.6" x14ac:dyDescent="0.3">
      <c r="A21" s="66" t="s">
        <v>480</v>
      </c>
      <c r="B21" s="45">
        <v>1710</v>
      </c>
      <c r="C21" s="46">
        <v>47.6</v>
      </c>
      <c r="D21" s="45">
        <v>1879</v>
      </c>
      <c r="E21" s="46">
        <v>52.3</v>
      </c>
      <c r="F21" s="47">
        <v>3593</v>
      </c>
      <c r="G21" s="48">
        <v>2.7</v>
      </c>
    </row>
    <row r="22" spans="1:7" ht="15.6" x14ac:dyDescent="0.3">
      <c r="A22" s="66" t="s">
        <v>481</v>
      </c>
      <c r="B22" s="45">
        <v>9103</v>
      </c>
      <c r="C22" s="46">
        <v>27.5</v>
      </c>
      <c r="D22" s="45">
        <v>23883</v>
      </c>
      <c r="E22" s="46">
        <v>72.2</v>
      </c>
      <c r="F22" s="47">
        <v>33098</v>
      </c>
      <c r="G22" s="48">
        <v>24.5</v>
      </c>
    </row>
    <row r="23" spans="1:7" ht="15.6" x14ac:dyDescent="0.3">
      <c r="A23" s="66" t="s">
        <v>482</v>
      </c>
      <c r="B23" s="45">
        <v>607</v>
      </c>
      <c r="C23" s="46">
        <v>81.7</v>
      </c>
      <c r="D23" s="45">
        <v>135</v>
      </c>
      <c r="E23" s="46">
        <v>18.2</v>
      </c>
      <c r="F23" s="47">
        <v>743</v>
      </c>
      <c r="G23" s="48">
        <v>0.5</v>
      </c>
    </row>
    <row r="24" spans="1:7" ht="16.2" thickBot="1" x14ac:dyDescent="0.35">
      <c r="A24" s="67" t="s">
        <v>7</v>
      </c>
      <c r="B24" s="49">
        <v>53848</v>
      </c>
      <c r="C24" s="50">
        <v>39.9</v>
      </c>
      <c r="D24" s="49">
        <v>80984</v>
      </c>
      <c r="E24" s="50">
        <v>59.9</v>
      </c>
      <c r="F24" s="51">
        <v>135111</v>
      </c>
      <c r="G24" s="52">
        <v>100</v>
      </c>
    </row>
    <row r="25" spans="1:7" ht="15.6" x14ac:dyDescent="0.3">
      <c r="A25" s="55"/>
      <c r="B25" s="55"/>
      <c r="C25" s="55"/>
      <c r="D25" s="55"/>
      <c r="E25" s="55"/>
      <c r="F25" s="55"/>
      <c r="G25" s="55"/>
    </row>
    <row r="26" spans="1:7" ht="15.6" x14ac:dyDescent="0.3">
      <c r="A26" s="60" t="s">
        <v>8</v>
      </c>
      <c r="B26" s="55"/>
      <c r="C26" s="55"/>
      <c r="D26" s="55"/>
      <c r="E26" s="55"/>
      <c r="F26" s="55"/>
      <c r="G26" s="55"/>
    </row>
    <row r="27" spans="1:7" ht="15.6" x14ac:dyDescent="0.3">
      <c r="A27" s="55"/>
      <c r="B27" s="55"/>
      <c r="C27" s="55"/>
      <c r="D27" s="55"/>
      <c r="E27" s="55"/>
      <c r="F27" s="55"/>
      <c r="G27" s="55"/>
    </row>
    <row r="28" spans="1:7" ht="15.6" x14ac:dyDescent="0.3">
      <c r="A28" s="55"/>
      <c r="B28" s="55"/>
      <c r="C28" s="55"/>
      <c r="D28" s="55"/>
      <c r="E28" s="55"/>
      <c r="F28" s="55"/>
      <c r="G28" s="55"/>
    </row>
    <row r="29" spans="1:7" ht="15.6" x14ac:dyDescent="0.3">
      <c r="A29" s="55"/>
      <c r="B29" s="55"/>
      <c r="C29" s="55"/>
      <c r="D29" s="55"/>
      <c r="E29" s="55"/>
      <c r="F29" s="55"/>
      <c r="G29" s="55"/>
    </row>
    <row r="30" spans="1:7" ht="15.6" x14ac:dyDescent="0.3">
      <c r="A30" s="55"/>
      <c r="B30" s="55"/>
      <c r="C30" s="55"/>
      <c r="D30" s="55"/>
      <c r="E30" s="55"/>
      <c r="F30" s="55"/>
      <c r="G30" s="55"/>
    </row>
    <row r="31" spans="1:7" ht="15.6" x14ac:dyDescent="0.3">
      <c r="A31" s="55"/>
      <c r="B31" s="55"/>
      <c r="C31" s="55"/>
      <c r="D31" s="55"/>
      <c r="E31" s="55"/>
      <c r="F31" s="55"/>
      <c r="G31" s="55"/>
    </row>
    <row r="32" spans="1:7" ht="15.6" x14ac:dyDescent="0.3">
      <c r="A32" s="55"/>
      <c r="B32" s="55"/>
      <c r="C32" s="55"/>
      <c r="D32" s="55"/>
      <c r="E32" s="55"/>
      <c r="F32" s="55"/>
      <c r="G32" s="55"/>
    </row>
    <row r="33" spans="1:7" ht="15.6" x14ac:dyDescent="0.3">
      <c r="A33" s="55"/>
      <c r="B33" s="55"/>
      <c r="C33" s="55"/>
      <c r="D33" s="55"/>
      <c r="E33" s="55"/>
      <c r="F33" s="55"/>
      <c r="G33" s="55"/>
    </row>
    <row r="34" spans="1:7" ht="15.6" x14ac:dyDescent="0.3">
      <c r="A34" s="55"/>
      <c r="B34" s="55"/>
      <c r="C34" s="55"/>
      <c r="D34" s="55"/>
      <c r="E34" s="55"/>
      <c r="F34" s="55"/>
      <c r="G34" s="55"/>
    </row>
    <row r="35" spans="1:7" ht="15.6" x14ac:dyDescent="0.3">
      <c r="A35" s="55"/>
      <c r="B35" s="55"/>
      <c r="C35" s="55"/>
      <c r="D35" s="55"/>
      <c r="E35" s="55"/>
      <c r="F35" s="55"/>
      <c r="G35" s="55"/>
    </row>
    <row r="36" spans="1:7" ht="15.6" x14ac:dyDescent="0.3">
      <c r="A36" s="55"/>
      <c r="B36" s="55"/>
      <c r="C36" s="55"/>
      <c r="D36" s="55"/>
      <c r="E36" s="55"/>
      <c r="F36" s="55"/>
      <c r="G36" s="55"/>
    </row>
    <row r="37" spans="1:7" ht="15.6" x14ac:dyDescent="0.3">
      <c r="A37" s="55"/>
      <c r="B37" s="55"/>
      <c r="C37" s="55"/>
      <c r="D37" s="55"/>
      <c r="E37" s="55"/>
      <c r="F37" s="55"/>
      <c r="G37" s="55"/>
    </row>
    <row r="38" spans="1:7" ht="15.6" x14ac:dyDescent="0.3">
      <c r="A38" s="55"/>
      <c r="B38" s="55"/>
      <c r="C38" s="55"/>
      <c r="D38" s="55"/>
      <c r="E38" s="55"/>
      <c r="F38" s="55"/>
      <c r="G38" s="55"/>
    </row>
    <row r="39" spans="1:7" ht="15.6" x14ac:dyDescent="0.3">
      <c r="A39" s="55"/>
      <c r="B39" s="55"/>
      <c r="C39" s="55"/>
      <c r="D39" s="55"/>
      <c r="E39" s="55"/>
      <c r="F39" s="55"/>
      <c r="G39" s="55"/>
    </row>
    <row r="40" spans="1:7" ht="15.6" x14ac:dyDescent="0.3">
      <c r="A40" s="55"/>
      <c r="B40" s="55"/>
      <c r="C40" s="55"/>
      <c r="D40" s="55"/>
      <c r="E40" s="55"/>
      <c r="F40" s="55"/>
      <c r="G40" s="55"/>
    </row>
    <row r="41" spans="1:7" ht="15.6" x14ac:dyDescent="0.3">
      <c r="A41" s="55"/>
      <c r="B41" s="55"/>
      <c r="C41" s="55"/>
      <c r="D41" s="55"/>
      <c r="E41" s="55"/>
      <c r="F41" s="55"/>
      <c r="G41" s="55"/>
    </row>
    <row r="42" spans="1:7" ht="15.6" x14ac:dyDescent="0.3">
      <c r="A42" s="55"/>
      <c r="B42" s="55"/>
      <c r="C42" s="55"/>
      <c r="D42" s="55"/>
      <c r="E42" s="55"/>
      <c r="F42" s="55"/>
      <c r="G42" s="55"/>
    </row>
    <row r="43" spans="1:7" ht="15.6" x14ac:dyDescent="0.3">
      <c r="A43" s="55"/>
      <c r="B43" s="55"/>
      <c r="C43" s="55"/>
      <c r="D43" s="55"/>
      <c r="E43" s="55"/>
      <c r="F43" s="55"/>
      <c r="G43" s="55"/>
    </row>
    <row r="44" spans="1:7" ht="15.6" x14ac:dyDescent="0.3">
      <c r="A44" s="55"/>
      <c r="B44" s="55"/>
      <c r="C44" s="55"/>
      <c r="D44" s="55"/>
      <c r="E44" s="55"/>
      <c r="F44" s="55"/>
      <c r="G44" s="55"/>
    </row>
    <row r="45" spans="1:7" ht="15.6" x14ac:dyDescent="0.3">
      <c r="A45" s="55"/>
      <c r="B45" s="55"/>
      <c r="C45" s="55"/>
      <c r="D45" s="55"/>
      <c r="E45" s="55"/>
      <c r="F45" s="55"/>
      <c r="G45" s="55"/>
    </row>
    <row r="46" spans="1:7" ht="15.6" x14ac:dyDescent="0.3">
      <c r="A46" s="55"/>
      <c r="B46" s="55"/>
      <c r="C46" s="55"/>
      <c r="D46" s="55"/>
      <c r="E46" s="55"/>
      <c r="F46" s="55"/>
      <c r="G46" s="55"/>
    </row>
    <row r="47" spans="1:7" ht="15.6" x14ac:dyDescent="0.3">
      <c r="A47" s="55"/>
      <c r="B47" s="55"/>
      <c r="C47" s="55"/>
      <c r="D47" s="55"/>
      <c r="E47" s="55"/>
      <c r="F47" s="55"/>
      <c r="G47" s="55"/>
    </row>
    <row r="48" spans="1:7" ht="15.6" x14ac:dyDescent="0.3">
      <c r="A48" s="55"/>
      <c r="B48" s="55"/>
      <c r="C48" s="55"/>
      <c r="D48" s="55"/>
      <c r="E48" s="55"/>
      <c r="F48" s="55"/>
      <c r="G48" s="55"/>
    </row>
    <row r="49" spans="1:7" ht="15.6" x14ac:dyDescent="0.3">
      <c r="A49" s="55"/>
      <c r="B49" s="55"/>
      <c r="C49" s="55"/>
      <c r="D49" s="55"/>
      <c r="E49" s="55"/>
      <c r="F49" s="55"/>
      <c r="G49" s="55"/>
    </row>
    <row r="50" spans="1:7" ht="15.6" x14ac:dyDescent="0.3">
      <c r="A50" s="55"/>
      <c r="B50" s="55"/>
      <c r="C50" s="55"/>
      <c r="D50" s="55"/>
      <c r="E50" s="55"/>
      <c r="F50" s="55"/>
      <c r="G50" s="55"/>
    </row>
    <row r="51" spans="1:7" ht="15.6" x14ac:dyDescent="0.3">
      <c r="A51" s="55"/>
      <c r="B51" s="55"/>
      <c r="C51" s="55"/>
      <c r="D51" s="55"/>
      <c r="E51" s="55"/>
      <c r="F51" s="55"/>
      <c r="G51" s="55"/>
    </row>
    <row r="52" spans="1:7" ht="15.6" x14ac:dyDescent="0.3">
      <c r="A52" s="55"/>
      <c r="B52" s="55"/>
      <c r="C52" s="55"/>
      <c r="D52" s="55"/>
      <c r="E52" s="55"/>
      <c r="F52" s="55"/>
      <c r="G52" s="55"/>
    </row>
    <row r="53" spans="1:7" ht="15.6" x14ac:dyDescent="0.3">
      <c r="A53" s="55"/>
      <c r="B53" s="55"/>
      <c r="C53" s="55"/>
      <c r="D53" s="55"/>
      <c r="E53" s="55"/>
      <c r="F53" s="55"/>
      <c r="G53" s="55"/>
    </row>
    <row r="54" spans="1:7" ht="15.6" x14ac:dyDescent="0.3">
      <c r="A54" s="55"/>
      <c r="B54" s="55"/>
      <c r="C54" s="55"/>
      <c r="D54" s="55"/>
      <c r="E54" s="55"/>
      <c r="F54" s="55"/>
      <c r="G54" s="55"/>
    </row>
    <row r="55" spans="1:7" ht="15.6" x14ac:dyDescent="0.3">
      <c r="A55" s="55"/>
      <c r="B55" s="55"/>
      <c r="C55" s="55"/>
      <c r="D55" s="55"/>
      <c r="E55" s="55"/>
      <c r="F55" s="55"/>
      <c r="G55" s="55"/>
    </row>
    <row r="56" spans="1:7" ht="15.6" x14ac:dyDescent="0.3">
      <c r="A56" s="55"/>
      <c r="B56" s="55"/>
      <c r="C56" s="55"/>
      <c r="D56" s="55"/>
      <c r="E56" s="55"/>
      <c r="F56" s="55"/>
      <c r="G56" s="55"/>
    </row>
    <row r="57" spans="1:7" ht="15.6" x14ac:dyDescent="0.3">
      <c r="A57" s="55"/>
      <c r="B57" s="55"/>
      <c r="C57" s="55"/>
      <c r="D57" s="55"/>
      <c r="E57" s="55"/>
      <c r="F57" s="55"/>
      <c r="G57" s="55"/>
    </row>
    <row r="58" spans="1:7" ht="15.6" x14ac:dyDescent="0.3">
      <c r="A58" s="55"/>
      <c r="B58" s="55"/>
      <c r="C58" s="55"/>
      <c r="D58" s="55"/>
      <c r="E58" s="55"/>
      <c r="F58" s="55"/>
      <c r="G58" s="55"/>
    </row>
    <row r="59" spans="1:7" ht="15.6" x14ac:dyDescent="0.3">
      <c r="A59" s="55"/>
      <c r="B59" s="55"/>
      <c r="C59" s="55"/>
      <c r="D59" s="55"/>
      <c r="E59" s="55"/>
      <c r="F59" s="55"/>
      <c r="G59" s="55"/>
    </row>
    <row r="60" spans="1:7" ht="15.6" x14ac:dyDescent="0.3">
      <c r="A60" s="55"/>
      <c r="B60" s="55"/>
      <c r="C60" s="55"/>
      <c r="D60" s="55"/>
      <c r="E60" s="55"/>
      <c r="F60" s="55"/>
      <c r="G60" s="55"/>
    </row>
    <row r="61" spans="1:7" ht="15.6" x14ac:dyDescent="0.3">
      <c r="A61" s="55"/>
      <c r="B61" s="55"/>
      <c r="C61" s="55"/>
      <c r="D61" s="55"/>
      <c r="E61" s="55"/>
      <c r="F61" s="55"/>
      <c r="G61" s="55"/>
    </row>
    <row r="62" spans="1:7" ht="15.6" x14ac:dyDescent="0.3">
      <c r="A62" s="55"/>
      <c r="B62" s="55"/>
      <c r="C62" s="55"/>
      <c r="D62" s="55"/>
      <c r="E62" s="55"/>
      <c r="F62" s="55"/>
      <c r="G62" s="55"/>
    </row>
    <row r="63" spans="1:7" ht="15.6" x14ac:dyDescent="0.3">
      <c r="A63" s="55"/>
      <c r="B63" s="55"/>
      <c r="C63" s="55"/>
      <c r="D63" s="55"/>
      <c r="E63" s="55"/>
      <c r="F63" s="55"/>
      <c r="G63" s="55"/>
    </row>
    <row r="64" spans="1:7" ht="15.6" x14ac:dyDescent="0.3">
      <c r="A64" s="55"/>
      <c r="B64" s="55"/>
      <c r="C64" s="55"/>
      <c r="D64" s="55"/>
      <c r="E64" s="55"/>
      <c r="F64" s="55"/>
      <c r="G64" s="55"/>
    </row>
    <row r="65" spans="1:7" ht="15.6" x14ac:dyDescent="0.3">
      <c r="A65" s="55"/>
      <c r="B65" s="55"/>
      <c r="C65" s="55"/>
      <c r="D65" s="55"/>
      <c r="E65" s="55"/>
      <c r="F65" s="55"/>
      <c r="G65" s="55"/>
    </row>
    <row r="66" spans="1:7" ht="15.6" x14ac:dyDescent="0.3">
      <c r="A66" s="55"/>
      <c r="B66" s="55"/>
      <c r="C66" s="55"/>
      <c r="D66" s="55"/>
      <c r="E66" s="55"/>
      <c r="F66" s="55"/>
      <c r="G66" s="55"/>
    </row>
    <row r="67" spans="1:7" ht="15.6" x14ac:dyDescent="0.3">
      <c r="A67" s="55"/>
      <c r="B67" s="55"/>
      <c r="C67" s="55"/>
      <c r="D67" s="55"/>
      <c r="E67" s="55"/>
      <c r="F67" s="55"/>
      <c r="G67" s="55"/>
    </row>
    <row r="68" spans="1:7" ht="15.6" x14ac:dyDescent="0.3">
      <c r="A68" s="55"/>
      <c r="B68" s="55"/>
      <c r="C68" s="55"/>
      <c r="D68" s="55"/>
      <c r="E68" s="55"/>
      <c r="F68" s="55"/>
      <c r="G68" s="55"/>
    </row>
    <row r="69" spans="1:7" ht="15.6" x14ac:dyDescent="0.3">
      <c r="A69" s="55"/>
      <c r="B69" s="55"/>
      <c r="C69" s="55"/>
      <c r="D69" s="55"/>
      <c r="E69" s="55"/>
      <c r="F69" s="55"/>
      <c r="G69" s="55"/>
    </row>
    <row r="70" spans="1:7" ht="15.6" x14ac:dyDescent="0.3">
      <c r="A70" s="55"/>
      <c r="B70" s="55"/>
      <c r="C70" s="55"/>
      <c r="D70" s="55"/>
      <c r="E70" s="55"/>
      <c r="F70" s="55"/>
      <c r="G70" s="55"/>
    </row>
    <row r="71" spans="1:7" ht="15.6" x14ac:dyDescent="0.3">
      <c r="A71" s="55"/>
      <c r="B71" s="55"/>
      <c r="C71" s="55"/>
      <c r="D71" s="55"/>
      <c r="E71" s="55"/>
      <c r="F71" s="55"/>
      <c r="G71" s="55"/>
    </row>
    <row r="72" spans="1:7" ht="15.6" x14ac:dyDescent="0.3">
      <c r="A72" s="55"/>
      <c r="B72" s="55"/>
      <c r="C72" s="55"/>
      <c r="D72" s="55"/>
      <c r="E72" s="55"/>
      <c r="F72" s="55"/>
      <c r="G72" s="55"/>
    </row>
    <row r="73" spans="1:7" ht="15.6" x14ac:dyDescent="0.3">
      <c r="A73" s="55"/>
      <c r="B73" s="55"/>
      <c r="C73" s="55"/>
      <c r="D73" s="55"/>
      <c r="E73" s="55"/>
      <c r="F73" s="55"/>
      <c r="G73" s="55"/>
    </row>
    <row r="74" spans="1:7" ht="15.6" x14ac:dyDescent="0.3">
      <c r="A74" s="55"/>
      <c r="B74" s="55"/>
      <c r="C74" s="55"/>
      <c r="D74" s="55"/>
      <c r="E74" s="55"/>
      <c r="F74" s="55"/>
      <c r="G74" s="55"/>
    </row>
    <row r="75" spans="1:7" ht="15.6" x14ac:dyDescent="0.3">
      <c r="A75" s="55"/>
      <c r="B75" s="55"/>
      <c r="C75" s="55"/>
      <c r="D75" s="55"/>
      <c r="E75" s="55"/>
      <c r="F75" s="55"/>
      <c r="G75" s="55"/>
    </row>
    <row r="76" spans="1:7" ht="15.6" x14ac:dyDescent="0.3">
      <c r="A76" s="55"/>
      <c r="B76" s="55"/>
      <c r="C76" s="55"/>
      <c r="D76" s="55"/>
      <c r="E76" s="55"/>
      <c r="F76" s="55"/>
      <c r="G76" s="55"/>
    </row>
    <row r="77" spans="1:7" ht="15.6" x14ac:dyDescent="0.3">
      <c r="A77" s="55"/>
      <c r="B77" s="55"/>
      <c r="C77" s="55"/>
      <c r="D77" s="55"/>
      <c r="E77" s="55"/>
      <c r="F77" s="55"/>
      <c r="G77" s="55"/>
    </row>
    <row r="78" spans="1:7" ht="15.6" x14ac:dyDescent="0.3">
      <c r="A78" s="55"/>
      <c r="B78" s="55"/>
      <c r="C78" s="55"/>
      <c r="D78" s="55"/>
      <c r="E78" s="55"/>
      <c r="F78" s="55"/>
      <c r="G78" s="55"/>
    </row>
    <row r="79" spans="1:7" ht="15.6" x14ac:dyDescent="0.3">
      <c r="A79" s="55"/>
      <c r="B79" s="55"/>
      <c r="C79" s="55"/>
      <c r="D79" s="55"/>
      <c r="E79" s="55"/>
      <c r="F79" s="55"/>
      <c r="G79" s="55"/>
    </row>
    <row r="80" spans="1:7" ht="15.6" x14ac:dyDescent="0.3">
      <c r="A80" s="55"/>
      <c r="B80" s="55"/>
      <c r="C80" s="55"/>
      <c r="D80" s="55"/>
      <c r="E80" s="55"/>
      <c r="F80" s="55"/>
      <c r="G80" s="55"/>
    </row>
    <row r="81" spans="1:7" ht="15.6" x14ac:dyDescent="0.3">
      <c r="A81" s="55"/>
      <c r="B81" s="55"/>
      <c r="C81" s="55"/>
      <c r="D81" s="55"/>
      <c r="E81" s="55"/>
      <c r="F81" s="55"/>
      <c r="G81" s="55"/>
    </row>
    <row r="82" spans="1:7" ht="15.6" x14ac:dyDescent="0.3">
      <c r="A82" s="55"/>
      <c r="B82" s="55"/>
      <c r="C82" s="55"/>
      <c r="D82" s="55"/>
      <c r="E82" s="55"/>
      <c r="F82" s="55"/>
      <c r="G82" s="55"/>
    </row>
    <row r="83" spans="1:7" ht="15.6" x14ac:dyDescent="0.3">
      <c r="A83" s="55"/>
      <c r="B83" s="55"/>
      <c r="C83" s="55"/>
      <c r="D83" s="55"/>
      <c r="E83" s="55"/>
      <c r="F83" s="55"/>
      <c r="G83" s="55"/>
    </row>
    <row r="84" spans="1:7" ht="15.6" x14ac:dyDescent="0.3">
      <c r="A84" s="55"/>
      <c r="B84" s="55"/>
      <c r="C84" s="55"/>
      <c r="D84" s="55"/>
      <c r="E84" s="55"/>
      <c r="F84" s="55"/>
      <c r="G84" s="55"/>
    </row>
    <row r="85" spans="1:7" ht="15.6" x14ac:dyDescent="0.3">
      <c r="A85" s="55"/>
      <c r="B85" s="55"/>
      <c r="C85" s="55"/>
      <c r="D85" s="55"/>
      <c r="E85" s="55"/>
      <c r="F85" s="55"/>
      <c r="G85" s="55"/>
    </row>
    <row r="86" spans="1:7" ht="15.6" x14ac:dyDescent="0.3">
      <c r="A86" s="55"/>
      <c r="B86" s="55"/>
      <c r="C86" s="55"/>
      <c r="D86" s="55"/>
      <c r="E86" s="55"/>
      <c r="F86" s="55"/>
      <c r="G86" s="55"/>
    </row>
    <row r="87" spans="1:7" ht="15.6" x14ac:dyDescent="0.3">
      <c r="A87" s="55"/>
      <c r="B87" s="55"/>
      <c r="C87" s="55"/>
      <c r="D87" s="55"/>
      <c r="E87" s="55"/>
      <c r="F87" s="55"/>
      <c r="G87" s="55"/>
    </row>
    <row r="88" spans="1:7" ht="15.6" x14ac:dyDescent="0.3">
      <c r="A88" s="55"/>
      <c r="B88" s="55"/>
      <c r="C88" s="55"/>
      <c r="D88" s="55"/>
      <c r="E88" s="55"/>
      <c r="F88" s="55"/>
      <c r="G88" s="55"/>
    </row>
    <row r="89" spans="1:7" ht="15.6" x14ac:dyDescent="0.3">
      <c r="A89" s="55"/>
      <c r="B89" s="55"/>
      <c r="C89" s="55"/>
      <c r="D89" s="55"/>
      <c r="E89" s="55"/>
      <c r="F89" s="55"/>
      <c r="G89" s="55"/>
    </row>
    <row r="90" spans="1:7" ht="15.6" x14ac:dyDescent="0.3">
      <c r="A90" s="55"/>
      <c r="B90" s="55"/>
      <c r="C90" s="55"/>
      <c r="D90" s="55"/>
      <c r="E90" s="55"/>
      <c r="F90" s="55"/>
      <c r="G90" s="55"/>
    </row>
    <row r="91" spans="1:7" ht="15.6" x14ac:dyDescent="0.3">
      <c r="A91" s="55"/>
      <c r="B91" s="55"/>
      <c r="C91" s="55"/>
      <c r="D91" s="55"/>
      <c r="E91" s="55"/>
      <c r="F91" s="55"/>
      <c r="G91" s="55"/>
    </row>
    <row r="92" spans="1:7" ht="15.6" x14ac:dyDescent="0.3">
      <c r="A92" s="55"/>
      <c r="B92" s="55"/>
      <c r="C92" s="55"/>
      <c r="D92" s="55"/>
      <c r="E92" s="55"/>
      <c r="F92" s="55"/>
      <c r="G92" s="55"/>
    </row>
    <row r="93" spans="1:7" ht="15.6" x14ac:dyDescent="0.3">
      <c r="A93" s="55"/>
      <c r="B93" s="55"/>
      <c r="C93" s="55"/>
      <c r="D93" s="55"/>
      <c r="E93" s="55"/>
      <c r="F93" s="55"/>
      <c r="G93" s="55"/>
    </row>
    <row r="94" spans="1:7" ht="15.6" x14ac:dyDescent="0.3">
      <c r="A94" s="55"/>
      <c r="B94" s="55"/>
      <c r="C94" s="55"/>
      <c r="D94" s="55"/>
      <c r="E94" s="55"/>
      <c r="F94" s="55"/>
      <c r="G94" s="55"/>
    </row>
    <row r="95" spans="1:7" ht="15.6" x14ac:dyDescent="0.3">
      <c r="A95" s="55"/>
      <c r="B95" s="55"/>
      <c r="C95" s="55"/>
      <c r="D95" s="55"/>
      <c r="E95" s="55"/>
      <c r="F95" s="55"/>
      <c r="G95" s="55"/>
    </row>
    <row r="96" spans="1:7" ht="15.6" x14ac:dyDescent="0.3">
      <c r="A96" s="55"/>
      <c r="B96" s="55"/>
      <c r="C96" s="55"/>
      <c r="D96" s="55"/>
      <c r="E96" s="55"/>
      <c r="F96" s="55"/>
      <c r="G96" s="55"/>
    </row>
    <row r="97" spans="1:7" ht="15.6" x14ac:dyDescent="0.3">
      <c r="A97" s="55"/>
      <c r="B97" s="55"/>
      <c r="C97" s="55"/>
      <c r="D97" s="55"/>
      <c r="E97" s="55"/>
      <c r="F97" s="55"/>
      <c r="G97" s="55"/>
    </row>
    <row r="98" spans="1:7" ht="15.6" x14ac:dyDescent="0.3">
      <c r="A98" s="55"/>
      <c r="B98" s="55"/>
      <c r="C98" s="55"/>
      <c r="D98" s="55"/>
      <c r="E98" s="55"/>
      <c r="F98" s="55"/>
      <c r="G98" s="55"/>
    </row>
    <row r="99" spans="1:7" ht="15.6" x14ac:dyDescent="0.3">
      <c r="A99" s="55"/>
      <c r="B99" s="55"/>
      <c r="C99" s="55"/>
      <c r="D99" s="55"/>
      <c r="E99" s="55"/>
      <c r="F99" s="55"/>
      <c r="G99" s="55"/>
    </row>
    <row r="100" spans="1:7" ht="15.6" x14ac:dyDescent="0.3">
      <c r="A100" s="55"/>
      <c r="B100" s="55"/>
      <c r="C100" s="55"/>
      <c r="D100" s="55"/>
      <c r="E100" s="55"/>
      <c r="F100" s="55"/>
      <c r="G100" s="55"/>
    </row>
    <row r="101" spans="1:7" ht="15.6" x14ac:dyDescent="0.3">
      <c r="A101" s="55"/>
      <c r="B101" s="55"/>
      <c r="C101" s="55"/>
      <c r="D101" s="55"/>
      <c r="E101" s="55"/>
      <c r="F101" s="55"/>
      <c r="G101" s="55"/>
    </row>
    <row r="102" spans="1:7" ht="15.6" x14ac:dyDescent="0.3">
      <c r="A102" s="55"/>
      <c r="B102" s="55"/>
      <c r="C102" s="55"/>
      <c r="D102" s="55"/>
      <c r="E102" s="55"/>
      <c r="F102" s="55"/>
      <c r="G102" s="55"/>
    </row>
    <row r="103" spans="1:7" ht="15.6" x14ac:dyDescent="0.3">
      <c r="A103" s="55"/>
      <c r="B103" s="55"/>
      <c r="C103" s="55"/>
      <c r="D103" s="55"/>
      <c r="E103" s="55"/>
      <c r="F103" s="55"/>
      <c r="G103" s="55"/>
    </row>
    <row r="104" spans="1:7" ht="15.6" x14ac:dyDescent="0.3">
      <c r="A104" s="55"/>
      <c r="B104" s="55"/>
      <c r="C104" s="55"/>
      <c r="D104" s="55"/>
      <c r="E104" s="55"/>
      <c r="F104" s="55"/>
      <c r="G104" s="55"/>
    </row>
    <row r="105" spans="1:7" ht="15.6" x14ac:dyDescent="0.3">
      <c r="A105" s="55"/>
      <c r="B105" s="55"/>
      <c r="C105" s="55"/>
      <c r="D105" s="55"/>
      <c r="E105" s="55"/>
      <c r="F105" s="55"/>
      <c r="G105" s="55"/>
    </row>
    <row r="106" spans="1:7" ht="15.6" x14ac:dyDescent="0.3">
      <c r="A106" s="55"/>
      <c r="B106" s="55"/>
      <c r="C106" s="55"/>
      <c r="D106" s="55"/>
      <c r="E106" s="55"/>
      <c r="F106" s="55"/>
      <c r="G106" s="55"/>
    </row>
    <row r="107" spans="1:7" ht="15.6" x14ac:dyDescent="0.3">
      <c r="A107" s="55"/>
      <c r="B107" s="55"/>
      <c r="C107" s="55"/>
      <c r="D107" s="55"/>
      <c r="E107" s="55"/>
      <c r="F107" s="55"/>
      <c r="G107" s="55"/>
    </row>
    <row r="108" spans="1:7" ht="15.6" x14ac:dyDescent="0.3">
      <c r="A108" s="55"/>
      <c r="B108" s="55"/>
      <c r="C108" s="55"/>
      <c r="D108" s="55"/>
      <c r="E108" s="55"/>
      <c r="F108" s="55"/>
      <c r="G108" s="55"/>
    </row>
    <row r="109" spans="1:7" ht="15.6" x14ac:dyDescent="0.3">
      <c r="A109" s="55"/>
      <c r="B109" s="55"/>
      <c r="C109" s="55"/>
      <c r="D109" s="55"/>
      <c r="E109" s="55"/>
      <c r="F109" s="55"/>
      <c r="G109" s="55"/>
    </row>
    <row r="110" spans="1:7" ht="15.6" x14ac:dyDescent="0.3">
      <c r="A110" s="55"/>
      <c r="B110" s="55"/>
      <c r="C110" s="55"/>
      <c r="D110" s="55"/>
      <c r="E110" s="55"/>
      <c r="F110" s="55"/>
      <c r="G110" s="55"/>
    </row>
    <row r="111" spans="1:7" ht="15.6" x14ac:dyDescent="0.3">
      <c r="A111" s="55"/>
      <c r="B111" s="55"/>
      <c r="C111" s="55"/>
      <c r="D111" s="55"/>
      <c r="E111" s="55"/>
      <c r="F111" s="55"/>
      <c r="G111" s="55"/>
    </row>
    <row r="112" spans="1:7" ht="15.6" x14ac:dyDescent="0.3">
      <c r="A112" s="55"/>
      <c r="B112" s="55"/>
      <c r="C112" s="55"/>
      <c r="D112" s="55"/>
      <c r="E112" s="55"/>
      <c r="F112" s="55"/>
      <c r="G112" s="55"/>
    </row>
    <row r="113" spans="1:7" ht="15.6" x14ac:dyDescent="0.3">
      <c r="A113" s="55"/>
      <c r="B113" s="55"/>
      <c r="C113" s="55"/>
      <c r="D113" s="55"/>
      <c r="E113" s="55"/>
      <c r="F113" s="55"/>
      <c r="G113" s="55"/>
    </row>
    <row r="114" spans="1:7" ht="15.6" x14ac:dyDescent="0.3">
      <c r="A114" s="55"/>
      <c r="B114" s="55"/>
      <c r="C114" s="55"/>
      <c r="D114" s="55"/>
      <c r="E114" s="55"/>
      <c r="F114" s="55"/>
      <c r="G114" s="55"/>
    </row>
    <row r="115" spans="1:7" ht="15.6" x14ac:dyDescent="0.3">
      <c r="A115" s="55"/>
      <c r="B115" s="55"/>
      <c r="C115" s="55"/>
      <c r="D115" s="55"/>
      <c r="E115" s="55"/>
      <c r="F115" s="55"/>
      <c r="G115" s="55"/>
    </row>
    <row r="116" spans="1:7" ht="15.6" x14ac:dyDescent="0.3">
      <c r="A116" s="55"/>
      <c r="B116" s="55"/>
      <c r="C116" s="55"/>
      <c r="D116" s="55"/>
      <c r="E116" s="55"/>
      <c r="F116" s="55"/>
      <c r="G116" s="55"/>
    </row>
    <row r="117" spans="1:7" ht="15.6" x14ac:dyDescent="0.3">
      <c r="A117" s="55"/>
      <c r="B117" s="55"/>
      <c r="C117" s="55"/>
      <c r="D117" s="55"/>
      <c r="E117" s="55"/>
      <c r="F117" s="55"/>
      <c r="G117" s="55"/>
    </row>
    <row r="118" spans="1:7" ht="15.6" x14ac:dyDescent="0.3">
      <c r="A118" s="55"/>
      <c r="B118" s="55"/>
      <c r="C118" s="55"/>
      <c r="D118" s="55"/>
      <c r="E118" s="55"/>
      <c r="F118" s="55"/>
      <c r="G118" s="55"/>
    </row>
    <row r="119" spans="1:7" ht="15.6" x14ac:dyDescent="0.3">
      <c r="A119" s="55"/>
      <c r="B119" s="55"/>
      <c r="C119" s="55"/>
      <c r="D119" s="55"/>
      <c r="E119" s="55"/>
      <c r="F119" s="55"/>
      <c r="G119" s="55"/>
    </row>
    <row r="120" spans="1:7" ht="15.6" x14ac:dyDescent="0.3">
      <c r="A120" s="55"/>
      <c r="B120" s="55"/>
      <c r="C120" s="55"/>
      <c r="D120" s="55"/>
      <c r="E120" s="55"/>
      <c r="F120" s="55"/>
      <c r="G120" s="55"/>
    </row>
    <row r="121" spans="1:7" ht="15.6" x14ac:dyDescent="0.3">
      <c r="A121" s="55"/>
      <c r="B121" s="55"/>
      <c r="C121" s="55"/>
      <c r="D121" s="55"/>
      <c r="E121" s="55"/>
      <c r="F121" s="55"/>
      <c r="G121" s="55"/>
    </row>
    <row r="122" spans="1:7" ht="15.6" x14ac:dyDescent="0.3">
      <c r="A122" s="55"/>
      <c r="B122" s="55"/>
      <c r="C122" s="55"/>
      <c r="D122" s="55"/>
      <c r="E122" s="55"/>
      <c r="F122" s="55"/>
      <c r="G122" s="55"/>
    </row>
    <row r="123" spans="1:7" ht="15.6" x14ac:dyDescent="0.3">
      <c r="A123" s="55"/>
      <c r="B123" s="55"/>
      <c r="C123" s="55"/>
      <c r="D123" s="55"/>
      <c r="E123" s="55"/>
      <c r="F123" s="55"/>
      <c r="G123" s="55"/>
    </row>
    <row r="124" spans="1:7" ht="15.6" x14ac:dyDescent="0.3">
      <c r="A124" s="55"/>
      <c r="B124" s="55"/>
      <c r="C124" s="55"/>
      <c r="D124" s="55"/>
      <c r="E124" s="55"/>
      <c r="F124" s="55"/>
      <c r="G124" s="55"/>
    </row>
    <row r="125" spans="1:7" ht="15.6" x14ac:dyDescent="0.3">
      <c r="A125" s="55"/>
      <c r="B125" s="55"/>
      <c r="C125" s="55"/>
      <c r="D125" s="55"/>
      <c r="E125" s="55"/>
      <c r="F125" s="55"/>
      <c r="G125" s="55"/>
    </row>
    <row r="126" spans="1:7" ht="15.6" x14ac:dyDescent="0.3">
      <c r="A126" s="55"/>
      <c r="B126" s="55"/>
      <c r="C126" s="55"/>
      <c r="D126" s="55"/>
      <c r="E126" s="55"/>
      <c r="F126" s="55"/>
      <c r="G126" s="55"/>
    </row>
    <row r="127" spans="1:7" ht="15.6" x14ac:dyDescent="0.3">
      <c r="A127" s="55"/>
      <c r="B127" s="55"/>
      <c r="C127" s="55"/>
      <c r="D127" s="55"/>
      <c r="E127" s="55"/>
      <c r="F127" s="55"/>
      <c r="G127" s="55"/>
    </row>
    <row r="128" spans="1:7" ht="15.6" x14ac:dyDescent="0.3">
      <c r="A128" s="55"/>
      <c r="B128" s="55"/>
      <c r="C128" s="55"/>
      <c r="D128" s="55"/>
      <c r="E128" s="55"/>
      <c r="F128" s="55"/>
      <c r="G128" s="55"/>
    </row>
    <row r="129" spans="1:7" ht="15.6" x14ac:dyDescent="0.3">
      <c r="A129" s="55"/>
      <c r="B129" s="55"/>
      <c r="C129" s="55"/>
      <c r="D129" s="55"/>
      <c r="E129" s="55"/>
      <c r="F129" s="55"/>
      <c r="G129" s="55"/>
    </row>
    <row r="130" spans="1:7" ht="15.6" x14ac:dyDescent="0.3">
      <c r="A130" s="55"/>
      <c r="B130" s="55"/>
      <c r="C130" s="55"/>
      <c r="D130" s="55"/>
      <c r="E130" s="55"/>
      <c r="F130" s="55"/>
      <c r="G130" s="55"/>
    </row>
    <row r="131" spans="1:7" ht="15.6" x14ac:dyDescent="0.3">
      <c r="A131" s="55"/>
      <c r="B131" s="55"/>
      <c r="C131" s="55"/>
      <c r="D131" s="55"/>
      <c r="E131" s="55"/>
      <c r="F131" s="55"/>
      <c r="G131" s="55"/>
    </row>
    <row r="132" spans="1:7" ht="15.6" x14ac:dyDescent="0.3">
      <c r="A132" s="55"/>
      <c r="B132" s="55"/>
      <c r="C132" s="55"/>
      <c r="D132" s="55"/>
      <c r="E132" s="55"/>
      <c r="F132" s="55"/>
      <c r="G132" s="55"/>
    </row>
    <row r="133" spans="1:7" ht="15.6" x14ac:dyDescent="0.3">
      <c r="A133" s="55"/>
      <c r="B133" s="55"/>
      <c r="C133" s="55"/>
      <c r="D133" s="55"/>
      <c r="E133" s="55"/>
      <c r="F133" s="55"/>
      <c r="G133" s="55"/>
    </row>
    <row r="134" spans="1:7" ht="15.6" x14ac:dyDescent="0.3">
      <c r="A134" s="55"/>
      <c r="B134" s="55"/>
      <c r="C134" s="55"/>
      <c r="D134" s="55"/>
      <c r="E134" s="55"/>
      <c r="F134" s="55"/>
      <c r="G134" s="55"/>
    </row>
    <row r="135" spans="1:7" ht="15.6" x14ac:dyDescent="0.3">
      <c r="A135" s="55"/>
      <c r="B135" s="55"/>
      <c r="C135" s="55"/>
      <c r="D135" s="55"/>
      <c r="E135" s="55"/>
      <c r="F135" s="55"/>
      <c r="G135" s="55"/>
    </row>
    <row r="136" spans="1:7" ht="15.6" x14ac:dyDescent="0.3">
      <c r="A136" s="55"/>
      <c r="B136" s="55"/>
      <c r="C136" s="55"/>
      <c r="D136" s="55"/>
      <c r="E136" s="55"/>
      <c r="F136" s="55"/>
      <c r="G136" s="55"/>
    </row>
    <row r="137" spans="1:7" ht="15.6" x14ac:dyDescent="0.3">
      <c r="A137" s="55"/>
      <c r="B137" s="55"/>
      <c r="C137" s="55"/>
      <c r="D137" s="55"/>
      <c r="E137" s="55"/>
      <c r="F137" s="55"/>
      <c r="G137" s="55"/>
    </row>
    <row r="138" spans="1:7" ht="15.6" x14ac:dyDescent="0.3">
      <c r="A138" s="55"/>
      <c r="B138" s="55"/>
      <c r="C138" s="55"/>
      <c r="D138" s="55"/>
      <c r="E138" s="55"/>
      <c r="F138" s="55"/>
      <c r="G138" s="55"/>
    </row>
    <row r="139" spans="1:7" ht="15.6" x14ac:dyDescent="0.3">
      <c r="A139" s="55"/>
      <c r="B139" s="55"/>
      <c r="C139" s="55"/>
      <c r="D139" s="55"/>
      <c r="E139" s="55"/>
      <c r="F139" s="55"/>
      <c r="G139" s="55"/>
    </row>
    <row r="140" spans="1:7" ht="15.6" x14ac:dyDescent="0.3">
      <c r="A140" s="55"/>
      <c r="B140" s="55"/>
      <c r="C140" s="55"/>
      <c r="D140" s="55"/>
      <c r="E140" s="55"/>
      <c r="F140" s="55"/>
      <c r="G140" s="55"/>
    </row>
    <row r="141" spans="1:7" ht="15.6" x14ac:dyDescent="0.3">
      <c r="A141" s="55"/>
      <c r="B141" s="55"/>
      <c r="C141" s="55"/>
      <c r="D141" s="55"/>
      <c r="E141" s="55"/>
      <c r="F141" s="55"/>
      <c r="G141" s="55"/>
    </row>
    <row r="142" spans="1:7" ht="15.6" x14ac:dyDescent="0.3">
      <c r="A142" s="55"/>
      <c r="B142" s="55"/>
      <c r="C142" s="55"/>
      <c r="D142" s="55"/>
      <c r="E142" s="55"/>
      <c r="F142" s="55"/>
      <c r="G142" s="55"/>
    </row>
    <row r="143" spans="1:7" ht="15.6" x14ac:dyDescent="0.3">
      <c r="A143" s="55"/>
      <c r="B143" s="55"/>
      <c r="C143" s="55"/>
      <c r="D143" s="55"/>
      <c r="E143" s="55"/>
      <c r="F143" s="55"/>
      <c r="G143" s="55"/>
    </row>
    <row r="144" spans="1:7" ht="15.6" x14ac:dyDescent="0.3">
      <c r="A144" s="55"/>
      <c r="B144" s="55"/>
      <c r="C144" s="55"/>
      <c r="D144" s="55"/>
      <c r="E144" s="55"/>
      <c r="F144" s="55"/>
      <c r="G144" s="55"/>
    </row>
    <row r="145" spans="1:7" ht="15.6" x14ac:dyDescent="0.3">
      <c r="A145" s="55"/>
      <c r="B145" s="55"/>
      <c r="C145" s="55"/>
      <c r="D145" s="55"/>
      <c r="E145" s="55"/>
      <c r="F145" s="55"/>
      <c r="G145" s="55"/>
    </row>
    <row r="146" spans="1:7" ht="15.6" x14ac:dyDescent="0.3">
      <c r="A146" s="55"/>
      <c r="B146" s="55"/>
      <c r="C146" s="55"/>
      <c r="D146" s="55"/>
      <c r="E146" s="55"/>
      <c r="F146" s="55"/>
      <c r="G146" s="55"/>
    </row>
    <row r="147" spans="1:7" ht="15.6" x14ac:dyDescent="0.3">
      <c r="A147" s="55"/>
      <c r="B147" s="55"/>
      <c r="C147" s="55"/>
      <c r="D147" s="55"/>
      <c r="E147" s="55"/>
      <c r="F147" s="55"/>
      <c r="G147" s="55"/>
    </row>
    <row r="148" spans="1:7" ht="15.6" x14ac:dyDescent="0.3">
      <c r="A148" s="55"/>
      <c r="B148" s="55"/>
      <c r="C148" s="55"/>
      <c r="D148" s="55"/>
      <c r="E148" s="55"/>
      <c r="F148" s="55"/>
      <c r="G148" s="55"/>
    </row>
    <row r="149" spans="1:7" ht="15.6" x14ac:dyDescent="0.3">
      <c r="A149" s="55"/>
      <c r="B149" s="55"/>
      <c r="C149" s="55"/>
      <c r="D149" s="55"/>
      <c r="E149" s="55"/>
      <c r="F149" s="55"/>
      <c r="G149" s="55"/>
    </row>
    <row r="150" spans="1:7" ht="15.6" x14ac:dyDescent="0.3">
      <c r="A150" s="55"/>
      <c r="B150" s="55"/>
      <c r="C150" s="55"/>
      <c r="D150" s="55"/>
      <c r="E150" s="55"/>
      <c r="F150" s="55"/>
      <c r="G150" s="55"/>
    </row>
    <row r="151" spans="1:7" ht="15.6" x14ac:dyDescent="0.3">
      <c r="A151" s="55"/>
      <c r="B151" s="55"/>
      <c r="C151" s="55"/>
      <c r="D151" s="55"/>
      <c r="E151" s="55"/>
      <c r="F151" s="55"/>
      <c r="G151" s="55"/>
    </row>
    <row r="152" spans="1:7" ht="15.6" x14ac:dyDescent="0.3">
      <c r="A152" s="55"/>
      <c r="B152" s="55"/>
      <c r="C152" s="55"/>
      <c r="D152" s="55"/>
      <c r="E152" s="55"/>
      <c r="F152" s="55"/>
      <c r="G152" s="55"/>
    </row>
    <row r="153" spans="1:7" ht="15.6" x14ac:dyDescent="0.3">
      <c r="A153" s="55"/>
      <c r="B153" s="55"/>
      <c r="C153" s="55"/>
      <c r="D153" s="55"/>
      <c r="E153" s="55"/>
      <c r="F153" s="55"/>
      <c r="G153" s="55"/>
    </row>
    <row r="154" spans="1:7" ht="15.6" x14ac:dyDescent="0.3">
      <c r="A154" s="55"/>
      <c r="B154" s="55"/>
      <c r="C154" s="55"/>
      <c r="D154" s="55"/>
      <c r="E154" s="55"/>
      <c r="F154" s="55"/>
      <c r="G154" s="55"/>
    </row>
    <row r="155" spans="1:7" ht="15.6" x14ac:dyDescent="0.3">
      <c r="A155" s="55"/>
      <c r="B155" s="55"/>
      <c r="C155" s="55"/>
      <c r="D155" s="55"/>
      <c r="E155" s="55"/>
      <c r="F155" s="55"/>
      <c r="G155" s="55"/>
    </row>
    <row r="156" spans="1:7" ht="15.6" x14ac:dyDescent="0.3">
      <c r="A156" s="55"/>
      <c r="B156" s="55"/>
      <c r="C156" s="55"/>
      <c r="D156" s="55"/>
      <c r="E156" s="55"/>
      <c r="F156" s="55"/>
      <c r="G156" s="55"/>
    </row>
    <row r="157" spans="1:7" ht="15.6" x14ac:dyDescent="0.3">
      <c r="A157" s="55"/>
      <c r="B157" s="55"/>
      <c r="C157" s="55"/>
      <c r="D157" s="55"/>
      <c r="E157" s="55"/>
      <c r="F157" s="55"/>
      <c r="G157" s="55"/>
    </row>
    <row r="158" spans="1:7" ht="15.6" x14ac:dyDescent="0.3">
      <c r="A158" s="55"/>
      <c r="B158" s="55"/>
      <c r="C158" s="55"/>
      <c r="D158" s="55"/>
      <c r="E158" s="55"/>
      <c r="F158" s="55"/>
      <c r="G158" s="55"/>
    </row>
    <row r="159" spans="1:7" ht="15.6" x14ac:dyDescent="0.3">
      <c r="A159" s="55"/>
      <c r="B159" s="55"/>
      <c r="C159" s="55"/>
      <c r="D159" s="55"/>
      <c r="E159" s="55"/>
      <c r="F159" s="55"/>
      <c r="G159" s="55"/>
    </row>
    <row r="160" spans="1:7" ht="15.6" x14ac:dyDescent="0.3">
      <c r="A160" s="55"/>
      <c r="B160" s="55"/>
      <c r="C160" s="55"/>
      <c r="D160" s="55"/>
      <c r="E160" s="55"/>
      <c r="F160" s="55"/>
      <c r="G160" s="55"/>
    </row>
    <row r="161" spans="1:7" ht="15.6" x14ac:dyDescent="0.3">
      <c r="A161" s="55"/>
      <c r="B161" s="55"/>
      <c r="C161" s="55"/>
      <c r="D161" s="55"/>
      <c r="E161" s="55"/>
      <c r="F161" s="55"/>
      <c r="G161" s="55"/>
    </row>
    <row r="162" spans="1:7" ht="15.6" x14ac:dyDescent="0.3">
      <c r="A162" s="55"/>
      <c r="B162" s="55"/>
      <c r="C162" s="55"/>
      <c r="D162" s="55"/>
      <c r="E162" s="55"/>
      <c r="F162" s="55"/>
      <c r="G162" s="55"/>
    </row>
    <row r="163" spans="1:7" ht="15.6" x14ac:dyDescent="0.3">
      <c r="A163" s="55"/>
      <c r="B163" s="55"/>
      <c r="C163" s="55"/>
      <c r="D163" s="55"/>
      <c r="E163" s="55"/>
      <c r="F163" s="55"/>
      <c r="G163" s="55"/>
    </row>
    <row r="164" spans="1:7" ht="15.6" x14ac:dyDescent="0.3">
      <c r="A164" s="55"/>
      <c r="B164" s="55"/>
      <c r="C164" s="55"/>
      <c r="D164" s="55"/>
      <c r="E164" s="55"/>
      <c r="F164" s="55"/>
      <c r="G164" s="55"/>
    </row>
    <row r="165" spans="1:7" ht="15.6" x14ac:dyDescent="0.3">
      <c r="A165" s="55"/>
      <c r="B165" s="55"/>
      <c r="C165" s="55"/>
      <c r="D165" s="55"/>
      <c r="E165" s="55"/>
      <c r="F165" s="55"/>
      <c r="G165" s="55"/>
    </row>
    <row r="166" spans="1:7" ht="15.6" x14ac:dyDescent="0.3">
      <c r="A166" s="55"/>
      <c r="B166" s="55"/>
      <c r="C166" s="55"/>
      <c r="D166" s="55"/>
      <c r="E166" s="55"/>
      <c r="F166" s="55"/>
      <c r="G166" s="55"/>
    </row>
    <row r="167" spans="1:7" ht="15.6" x14ac:dyDescent="0.3">
      <c r="A167" s="55"/>
      <c r="B167" s="55"/>
      <c r="C167" s="55"/>
      <c r="D167" s="55"/>
      <c r="E167" s="55"/>
      <c r="F167" s="55"/>
      <c r="G167" s="55"/>
    </row>
    <row r="168" spans="1:7" ht="15.6" x14ac:dyDescent="0.3">
      <c r="A168" s="55"/>
      <c r="B168" s="55"/>
      <c r="C168" s="55"/>
      <c r="D168" s="55"/>
      <c r="E168" s="55"/>
      <c r="F168" s="55"/>
      <c r="G168" s="55"/>
    </row>
    <row r="169" spans="1:7" ht="15.6" x14ac:dyDescent="0.3">
      <c r="A169" s="55"/>
      <c r="B169" s="55"/>
      <c r="C169" s="55"/>
      <c r="D169" s="55"/>
      <c r="E169" s="55"/>
      <c r="F169" s="55"/>
      <c r="G169" s="55"/>
    </row>
    <row r="170" spans="1:7" ht="15.6" x14ac:dyDescent="0.3">
      <c r="A170" s="55"/>
      <c r="B170" s="55"/>
      <c r="C170" s="55"/>
      <c r="D170" s="55"/>
      <c r="E170" s="55"/>
      <c r="F170" s="55"/>
      <c r="G170" s="55"/>
    </row>
    <row r="171" spans="1:7" ht="15.6" x14ac:dyDescent="0.3">
      <c r="A171" s="55"/>
      <c r="B171" s="55"/>
      <c r="C171" s="55"/>
      <c r="D171" s="55"/>
      <c r="E171" s="55"/>
      <c r="F171" s="55"/>
      <c r="G171" s="55"/>
    </row>
    <row r="172" spans="1:7" ht="15.6" x14ac:dyDescent="0.3">
      <c r="A172" s="55"/>
      <c r="B172" s="55"/>
      <c r="C172" s="55"/>
      <c r="D172" s="55"/>
      <c r="E172" s="55"/>
      <c r="F172" s="55"/>
      <c r="G172" s="55"/>
    </row>
    <row r="173" spans="1:7" ht="15.6" x14ac:dyDescent="0.3">
      <c r="A173" s="55"/>
      <c r="B173" s="55"/>
      <c r="C173" s="55"/>
      <c r="D173" s="55"/>
      <c r="E173" s="55"/>
      <c r="F173" s="55"/>
      <c r="G173" s="55"/>
    </row>
    <row r="174" spans="1:7" ht="15.6" x14ac:dyDescent="0.3">
      <c r="A174" s="55"/>
      <c r="B174" s="55"/>
      <c r="C174" s="55"/>
      <c r="D174" s="55"/>
      <c r="E174" s="55"/>
      <c r="F174" s="55"/>
      <c r="G174" s="55"/>
    </row>
    <row r="175" spans="1:7" ht="15.6" x14ac:dyDescent="0.3">
      <c r="A175" s="55"/>
      <c r="B175" s="55"/>
      <c r="C175" s="55"/>
      <c r="D175" s="55"/>
      <c r="E175" s="55"/>
      <c r="F175" s="55"/>
      <c r="G175" s="55"/>
    </row>
    <row r="176" spans="1:7" ht="15.6" x14ac:dyDescent="0.3">
      <c r="A176" s="55"/>
      <c r="B176" s="55"/>
      <c r="C176" s="55"/>
      <c r="D176" s="55"/>
      <c r="E176" s="55"/>
      <c r="F176" s="55"/>
      <c r="G176" s="55"/>
    </row>
    <row r="177" spans="1:7" ht="15.6" x14ac:dyDescent="0.3">
      <c r="A177" s="55"/>
      <c r="B177" s="55"/>
      <c r="C177" s="55"/>
      <c r="D177" s="55"/>
      <c r="E177" s="55"/>
      <c r="F177" s="55"/>
      <c r="G177" s="55"/>
    </row>
    <row r="178" spans="1:7" ht="15.6" x14ac:dyDescent="0.3">
      <c r="A178" s="55"/>
      <c r="B178" s="55"/>
      <c r="C178" s="55"/>
      <c r="D178" s="55"/>
      <c r="E178" s="55"/>
      <c r="F178" s="55"/>
      <c r="G178" s="55"/>
    </row>
    <row r="179" spans="1:7" ht="15.6" x14ac:dyDescent="0.3">
      <c r="A179" s="55"/>
      <c r="B179" s="55"/>
      <c r="C179" s="55"/>
      <c r="D179" s="55"/>
      <c r="E179" s="55"/>
      <c r="F179" s="55"/>
      <c r="G179" s="55"/>
    </row>
    <row r="180" spans="1:7" ht="15.6" x14ac:dyDescent="0.3">
      <c r="A180" s="55"/>
      <c r="B180" s="55"/>
      <c r="C180" s="55"/>
      <c r="D180" s="55"/>
      <c r="E180" s="55"/>
      <c r="F180" s="55"/>
      <c r="G180" s="55"/>
    </row>
    <row r="181" spans="1:7" ht="15.6" x14ac:dyDescent="0.3">
      <c r="A181" s="55"/>
      <c r="B181" s="55"/>
      <c r="C181" s="55"/>
      <c r="D181" s="55"/>
      <c r="E181" s="55"/>
      <c r="F181" s="55"/>
      <c r="G181" s="55"/>
    </row>
    <row r="182" spans="1:7" ht="15.6" x14ac:dyDescent="0.3">
      <c r="A182" s="55"/>
      <c r="B182" s="55"/>
      <c r="C182" s="55"/>
      <c r="D182" s="55"/>
      <c r="E182" s="55"/>
      <c r="F182" s="55"/>
      <c r="G182" s="55"/>
    </row>
    <row r="183" spans="1:7" ht="15.6" x14ac:dyDescent="0.3">
      <c r="A183" s="55"/>
      <c r="B183" s="55"/>
      <c r="C183" s="55"/>
      <c r="D183" s="55"/>
      <c r="E183" s="55"/>
      <c r="F183" s="55"/>
      <c r="G183" s="55"/>
    </row>
    <row r="184" spans="1:7" ht="15.6" x14ac:dyDescent="0.3">
      <c r="A184" s="55"/>
      <c r="B184" s="55"/>
      <c r="C184" s="55"/>
      <c r="D184" s="55"/>
      <c r="E184" s="55"/>
      <c r="F184" s="55"/>
      <c r="G184" s="55"/>
    </row>
    <row r="185" spans="1:7" ht="15.6" x14ac:dyDescent="0.3">
      <c r="A185" s="55"/>
      <c r="B185" s="55"/>
      <c r="C185" s="55"/>
      <c r="D185" s="55"/>
      <c r="E185" s="55"/>
      <c r="F185" s="55"/>
      <c r="G185" s="55"/>
    </row>
    <row r="186" spans="1:7" ht="15.6" x14ac:dyDescent="0.3">
      <c r="A186" s="55"/>
      <c r="B186" s="55"/>
      <c r="C186" s="55"/>
      <c r="D186" s="55"/>
      <c r="E186" s="55"/>
      <c r="F186" s="55"/>
      <c r="G186" s="55"/>
    </row>
    <row r="187" spans="1:7" ht="15.6" x14ac:dyDescent="0.3">
      <c r="A187" s="55"/>
      <c r="B187" s="55"/>
      <c r="C187" s="55"/>
      <c r="D187" s="55"/>
      <c r="E187" s="55"/>
      <c r="F187" s="55"/>
      <c r="G187" s="55"/>
    </row>
    <row r="188" spans="1:7" ht="15.6" x14ac:dyDescent="0.3">
      <c r="A188" s="55"/>
      <c r="B188" s="55"/>
      <c r="C188" s="55"/>
      <c r="D188" s="55"/>
      <c r="E188" s="55"/>
      <c r="F188" s="55"/>
      <c r="G188" s="55"/>
    </row>
    <row r="189" spans="1:7" ht="15.6" x14ac:dyDescent="0.3">
      <c r="A189" s="55"/>
      <c r="B189" s="55"/>
      <c r="C189" s="55"/>
      <c r="D189" s="55"/>
      <c r="E189" s="55"/>
      <c r="F189" s="55"/>
      <c r="G189" s="55"/>
    </row>
    <row r="190" spans="1:7" ht="15.6" x14ac:dyDescent="0.3">
      <c r="A190" s="55"/>
      <c r="B190" s="55"/>
      <c r="C190" s="55"/>
      <c r="D190" s="55"/>
      <c r="E190" s="55"/>
      <c r="F190" s="55"/>
      <c r="G190" s="55"/>
    </row>
    <row r="191" spans="1:7" ht="15.6" x14ac:dyDescent="0.3">
      <c r="A191" s="55"/>
      <c r="B191" s="55"/>
      <c r="C191" s="55"/>
      <c r="D191" s="55"/>
      <c r="E191" s="55"/>
      <c r="F191" s="55"/>
      <c r="G191" s="55"/>
    </row>
    <row r="192" spans="1:7" ht="15.6" x14ac:dyDescent="0.3">
      <c r="A192" s="55"/>
      <c r="B192" s="55"/>
      <c r="C192" s="55"/>
      <c r="D192" s="55"/>
      <c r="E192" s="55"/>
      <c r="F192" s="55"/>
      <c r="G192" s="55"/>
    </row>
    <row r="193" spans="1:7" ht="15.6" x14ac:dyDescent="0.3">
      <c r="A193" s="55"/>
      <c r="B193" s="55"/>
      <c r="C193" s="55"/>
      <c r="D193" s="55"/>
      <c r="E193" s="55"/>
      <c r="F193" s="55"/>
      <c r="G193" s="55"/>
    </row>
    <row r="194" spans="1:7" ht="15.6" x14ac:dyDescent="0.3">
      <c r="A194" s="55"/>
      <c r="B194" s="55"/>
      <c r="C194" s="55"/>
      <c r="D194" s="55"/>
      <c r="E194" s="55"/>
      <c r="F194" s="55"/>
      <c r="G194" s="55"/>
    </row>
    <row r="195" spans="1:7" ht="15.6" x14ac:dyDescent="0.3">
      <c r="A195" s="55"/>
      <c r="B195" s="55"/>
      <c r="C195" s="55"/>
      <c r="D195" s="55"/>
      <c r="E195" s="55"/>
      <c r="F195" s="55"/>
      <c r="G195" s="55"/>
    </row>
    <row r="196" spans="1:7" ht="15.6" x14ac:dyDescent="0.3">
      <c r="A196" s="55"/>
      <c r="B196" s="55"/>
      <c r="C196" s="55"/>
      <c r="D196" s="55"/>
      <c r="E196" s="55"/>
      <c r="F196" s="55"/>
      <c r="G196" s="55"/>
    </row>
    <row r="197" spans="1:7" ht="15.6" x14ac:dyDescent="0.3">
      <c r="A197" s="55"/>
      <c r="B197" s="55"/>
      <c r="C197" s="55"/>
      <c r="D197" s="55"/>
      <c r="E197" s="55"/>
      <c r="F197" s="55"/>
      <c r="G197" s="55"/>
    </row>
    <row r="198" spans="1:7" ht="15.6" x14ac:dyDescent="0.3">
      <c r="A198" s="55"/>
      <c r="B198" s="55"/>
      <c r="C198" s="55"/>
      <c r="D198" s="55"/>
      <c r="E198" s="55"/>
      <c r="F198" s="55"/>
      <c r="G198" s="55"/>
    </row>
    <row r="199" spans="1:7" ht="15.6" x14ac:dyDescent="0.3">
      <c r="A199" s="55"/>
      <c r="B199" s="55"/>
      <c r="C199" s="55"/>
      <c r="D199" s="55"/>
      <c r="E199" s="55"/>
      <c r="F199" s="55"/>
      <c r="G199" s="55"/>
    </row>
    <row r="200" spans="1:7" ht="15.6" x14ac:dyDescent="0.3">
      <c r="A200" s="55"/>
      <c r="B200" s="55"/>
      <c r="C200" s="55"/>
      <c r="D200" s="55"/>
      <c r="E200" s="55"/>
      <c r="F200" s="55"/>
      <c r="G200" s="55"/>
    </row>
    <row r="201" spans="1:7" ht="15.6" x14ac:dyDescent="0.3">
      <c r="A201" s="55"/>
      <c r="B201" s="55"/>
      <c r="C201" s="55"/>
      <c r="D201" s="55"/>
      <c r="E201" s="55"/>
      <c r="F201" s="55"/>
      <c r="G201" s="55"/>
    </row>
    <row r="202" spans="1:7" ht="15.6" x14ac:dyDescent="0.3">
      <c r="A202" s="55"/>
      <c r="B202" s="55"/>
      <c r="C202" s="55"/>
      <c r="D202" s="55"/>
      <c r="E202" s="55"/>
      <c r="F202" s="55"/>
      <c r="G202" s="55"/>
    </row>
    <row r="203" spans="1:7" ht="15.6" x14ac:dyDescent="0.3">
      <c r="A203" s="55"/>
      <c r="B203" s="55"/>
      <c r="C203" s="55"/>
      <c r="D203" s="55"/>
      <c r="E203" s="55"/>
      <c r="F203" s="55"/>
      <c r="G203" s="55"/>
    </row>
    <row r="204" spans="1:7" ht="15.6" x14ac:dyDescent="0.3">
      <c r="A204" s="55"/>
      <c r="B204" s="55"/>
      <c r="C204" s="55"/>
      <c r="D204" s="55"/>
      <c r="E204" s="55"/>
      <c r="F204" s="55"/>
      <c r="G204" s="55"/>
    </row>
    <row r="205" spans="1:7" ht="15.6" x14ac:dyDescent="0.3">
      <c r="A205" s="55"/>
      <c r="B205" s="55"/>
      <c r="C205" s="55"/>
      <c r="D205" s="55"/>
      <c r="E205" s="55"/>
      <c r="F205" s="55"/>
      <c r="G205" s="55"/>
    </row>
    <row r="206" spans="1:7" ht="15.6" x14ac:dyDescent="0.3">
      <c r="A206" s="55"/>
      <c r="B206" s="55"/>
      <c r="C206" s="55"/>
      <c r="D206" s="55"/>
      <c r="E206" s="55"/>
      <c r="F206" s="55"/>
      <c r="G206" s="55"/>
    </row>
    <row r="207" spans="1:7" ht="15.6" x14ac:dyDescent="0.3">
      <c r="A207" s="55"/>
      <c r="B207" s="55"/>
      <c r="C207" s="55"/>
      <c r="D207" s="55"/>
      <c r="E207" s="55"/>
      <c r="F207" s="55"/>
      <c r="G207" s="55"/>
    </row>
    <row r="208" spans="1:7" ht="15.6" x14ac:dyDescent="0.3">
      <c r="A208" s="55"/>
      <c r="B208" s="55"/>
      <c r="C208" s="55"/>
      <c r="D208" s="55"/>
      <c r="E208" s="55"/>
      <c r="F208" s="55"/>
      <c r="G208" s="55"/>
    </row>
    <row r="209" spans="1:7" ht="15.6" x14ac:dyDescent="0.3">
      <c r="A209" s="55"/>
      <c r="B209" s="55"/>
      <c r="C209" s="55"/>
      <c r="D209" s="55"/>
      <c r="E209" s="55"/>
      <c r="F209" s="55"/>
      <c r="G209" s="55"/>
    </row>
    <row r="210" spans="1:7" ht="15.6" x14ac:dyDescent="0.3">
      <c r="A210" s="55"/>
      <c r="B210" s="55"/>
      <c r="C210" s="55"/>
      <c r="D210" s="55"/>
      <c r="E210" s="55"/>
      <c r="F210" s="55"/>
      <c r="G210" s="55"/>
    </row>
    <row r="211" spans="1:7" ht="15.6" x14ac:dyDescent="0.3">
      <c r="A211" s="55"/>
      <c r="B211" s="55"/>
      <c r="C211" s="55"/>
      <c r="D211" s="55"/>
      <c r="E211" s="55"/>
      <c r="F211" s="55"/>
      <c r="G211" s="55"/>
    </row>
    <row r="212" spans="1:7" ht="15.6" x14ac:dyDescent="0.3">
      <c r="A212" s="55"/>
      <c r="B212" s="55"/>
      <c r="C212" s="55"/>
      <c r="D212" s="55"/>
      <c r="E212" s="55"/>
      <c r="F212" s="55"/>
      <c r="G212" s="55"/>
    </row>
    <row r="213" spans="1:7" ht="15.6" x14ac:dyDescent="0.3">
      <c r="A213" s="55"/>
      <c r="B213" s="55"/>
      <c r="C213" s="55"/>
      <c r="D213" s="55"/>
      <c r="E213" s="55"/>
      <c r="F213" s="55"/>
      <c r="G213" s="55"/>
    </row>
    <row r="214" spans="1:7" ht="15.6" x14ac:dyDescent="0.3">
      <c r="A214" s="55"/>
      <c r="B214" s="55"/>
      <c r="C214" s="55"/>
      <c r="D214" s="55"/>
      <c r="E214" s="55"/>
      <c r="F214" s="55"/>
      <c r="G214" s="55"/>
    </row>
    <row r="215" spans="1:7" ht="15.6" x14ac:dyDescent="0.3">
      <c r="A215" s="55"/>
      <c r="B215" s="55"/>
      <c r="C215" s="55"/>
      <c r="D215" s="55"/>
      <c r="E215" s="55"/>
      <c r="F215" s="55"/>
      <c r="G215" s="55"/>
    </row>
    <row r="216" spans="1:7" ht="15.6" x14ac:dyDescent="0.3">
      <c r="A216" s="55"/>
      <c r="B216" s="55"/>
      <c r="C216" s="55"/>
      <c r="D216" s="55"/>
      <c r="E216" s="55"/>
      <c r="F216" s="55"/>
      <c r="G216" s="55"/>
    </row>
    <row r="217" spans="1:7" ht="15.6" x14ac:dyDescent="0.3">
      <c r="A217" s="55"/>
      <c r="B217" s="55"/>
      <c r="C217" s="55"/>
      <c r="D217" s="55"/>
      <c r="E217" s="55"/>
      <c r="F217" s="55"/>
      <c r="G217" s="55"/>
    </row>
    <row r="218" spans="1:7" ht="15.6" x14ac:dyDescent="0.3">
      <c r="A218" s="55"/>
      <c r="B218" s="55"/>
      <c r="C218" s="55"/>
      <c r="D218" s="55"/>
      <c r="E218" s="55"/>
      <c r="F218" s="55"/>
      <c r="G218" s="55"/>
    </row>
    <row r="219" spans="1:7" ht="15.6" x14ac:dyDescent="0.3">
      <c r="A219" s="55"/>
      <c r="B219" s="55"/>
      <c r="C219" s="55"/>
      <c r="D219" s="55"/>
      <c r="E219" s="55"/>
      <c r="F219" s="55"/>
      <c r="G219" s="55"/>
    </row>
    <row r="220" spans="1:7" ht="15.6" x14ac:dyDescent="0.3">
      <c r="A220" s="55"/>
      <c r="B220" s="55"/>
      <c r="C220" s="55"/>
      <c r="D220" s="55"/>
      <c r="E220" s="55"/>
      <c r="F220" s="55"/>
      <c r="G220" s="55"/>
    </row>
    <row r="221" spans="1:7" ht="15.6" x14ac:dyDescent="0.3">
      <c r="A221" s="55"/>
      <c r="B221" s="55"/>
      <c r="C221" s="55"/>
      <c r="D221" s="55"/>
      <c r="E221" s="55"/>
      <c r="F221" s="55"/>
      <c r="G221" s="55"/>
    </row>
    <row r="222" spans="1:7" ht="15.6" x14ac:dyDescent="0.3">
      <c r="A222" s="55"/>
      <c r="B222" s="55"/>
      <c r="C222" s="55"/>
      <c r="D222" s="55"/>
      <c r="E222" s="55"/>
      <c r="F222" s="55"/>
      <c r="G222" s="55"/>
    </row>
    <row r="223" spans="1:7" ht="15.6" x14ac:dyDescent="0.3">
      <c r="A223" s="55"/>
      <c r="B223" s="55"/>
      <c r="C223" s="55"/>
      <c r="D223" s="55"/>
      <c r="E223" s="55"/>
      <c r="F223" s="55"/>
      <c r="G223" s="55"/>
    </row>
    <row r="224" spans="1:7" ht="15.6" x14ac:dyDescent="0.3">
      <c r="A224" s="55"/>
      <c r="B224" s="55"/>
      <c r="C224" s="55"/>
      <c r="D224" s="55"/>
      <c r="E224" s="55"/>
      <c r="F224" s="55"/>
      <c r="G224" s="55"/>
    </row>
    <row r="225" spans="1:7" ht="15.6" x14ac:dyDescent="0.3">
      <c r="A225" s="55"/>
      <c r="B225" s="55"/>
      <c r="C225" s="55"/>
      <c r="D225" s="55"/>
      <c r="E225" s="55"/>
      <c r="F225" s="55"/>
      <c r="G225" s="55"/>
    </row>
    <row r="226" spans="1:7" ht="15.6" x14ac:dyDescent="0.3">
      <c r="A226" s="55"/>
      <c r="B226" s="55"/>
      <c r="C226" s="55"/>
      <c r="D226" s="55"/>
      <c r="E226" s="55"/>
      <c r="F226" s="55"/>
      <c r="G226" s="55"/>
    </row>
    <row r="227" spans="1:7" ht="15.6" x14ac:dyDescent="0.3">
      <c r="A227" s="55"/>
      <c r="B227" s="55"/>
      <c r="C227" s="55"/>
      <c r="D227" s="55"/>
      <c r="E227" s="55"/>
      <c r="F227" s="55"/>
      <c r="G227" s="55"/>
    </row>
    <row r="228" spans="1:7" ht="15.6" x14ac:dyDescent="0.3">
      <c r="A228" s="55"/>
      <c r="B228" s="55"/>
      <c r="C228" s="55"/>
      <c r="D228" s="55"/>
      <c r="E228" s="55"/>
      <c r="F228" s="55"/>
      <c r="G228" s="55"/>
    </row>
    <row r="229" spans="1:7" ht="15.6" x14ac:dyDescent="0.3">
      <c r="A229" s="55"/>
      <c r="B229" s="55"/>
      <c r="C229" s="55"/>
      <c r="D229" s="55"/>
      <c r="E229" s="55"/>
      <c r="F229" s="55"/>
      <c r="G229" s="55"/>
    </row>
    <row r="230" spans="1:7" ht="15.6" x14ac:dyDescent="0.3">
      <c r="A230" s="55"/>
      <c r="B230" s="55"/>
      <c r="C230" s="55"/>
      <c r="D230" s="55"/>
      <c r="E230" s="55"/>
      <c r="F230" s="55"/>
      <c r="G230" s="55"/>
    </row>
    <row r="231" spans="1:7" ht="15.6" x14ac:dyDescent="0.3">
      <c r="A231" s="55"/>
      <c r="B231" s="55"/>
      <c r="C231" s="55"/>
      <c r="D231" s="55"/>
      <c r="E231" s="55"/>
      <c r="F231" s="55"/>
      <c r="G231" s="55"/>
    </row>
    <row r="232" spans="1:7" ht="15.6" x14ac:dyDescent="0.3">
      <c r="A232" s="55"/>
      <c r="B232" s="55"/>
      <c r="C232" s="55"/>
      <c r="D232" s="55"/>
      <c r="E232" s="55"/>
      <c r="F232" s="55"/>
      <c r="G232" s="55"/>
    </row>
    <row r="233" spans="1:7" ht="15.6" x14ac:dyDescent="0.3">
      <c r="A233" s="55"/>
      <c r="B233" s="55"/>
      <c r="C233" s="55"/>
      <c r="D233" s="55"/>
      <c r="E233" s="55"/>
      <c r="F233" s="55"/>
      <c r="G233" s="55"/>
    </row>
    <row r="234" spans="1:7" ht="15.6" x14ac:dyDescent="0.3">
      <c r="A234" s="55"/>
      <c r="B234" s="55"/>
      <c r="C234" s="55"/>
      <c r="D234" s="55"/>
      <c r="E234" s="55"/>
      <c r="F234" s="55"/>
      <c r="G234" s="55"/>
    </row>
    <row r="235" spans="1:7" ht="15.6" x14ac:dyDescent="0.3">
      <c r="A235" s="55"/>
      <c r="B235" s="55"/>
      <c r="C235" s="55"/>
      <c r="D235" s="55"/>
      <c r="E235" s="55"/>
      <c r="F235" s="55"/>
      <c r="G235" s="55"/>
    </row>
    <row r="236" spans="1:7" ht="15.6" x14ac:dyDescent="0.3">
      <c r="A236" s="55"/>
      <c r="B236" s="55"/>
      <c r="C236" s="55"/>
      <c r="D236" s="55"/>
      <c r="E236" s="55"/>
      <c r="F236" s="55"/>
      <c r="G236" s="55"/>
    </row>
    <row r="237" spans="1:7" ht="15.6" x14ac:dyDescent="0.3">
      <c r="A237" s="55"/>
      <c r="B237" s="55"/>
      <c r="C237" s="55"/>
      <c r="D237" s="55"/>
      <c r="E237" s="55"/>
      <c r="F237" s="55"/>
      <c r="G237" s="55"/>
    </row>
    <row r="238" spans="1:7" ht="15.6" x14ac:dyDescent="0.3">
      <c r="A238" s="55"/>
      <c r="B238" s="55"/>
      <c r="C238" s="55"/>
      <c r="D238" s="55"/>
      <c r="E238" s="55"/>
      <c r="F238" s="55"/>
      <c r="G238" s="55"/>
    </row>
    <row r="239" spans="1:7" ht="15.6" x14ac:dyDescent="0.3">
      <c r="A239" s="55"/>
      <c r="B239" s="55"/>
      <c r="C239" s="55"/>
      <c r="D239" s="55"/>
      <c r="E239" s="55"/>
      <c r="F239" s="55"/>
      <c r="G239" s="55"/>
    </row>
    <row r="240" spans="1:7" ht="15.6" x14ac:dyDescent="0.3">
      <c r="A240" s="55"/>
      <c r="B240" s="55"/>
      <c r="C240" s="55"/>
      <c r="D240" s="55"/>
      <c r="E240" s="55"/>
      <c r="F240" s="55"/>
      <c r="G240" s="55"/>
    </row>
    <row r="241" spans="1:7" ht="15.6" x14ac:dyDescent="0.3">
      <c r="A241" s="55"/>
      <c r="B241" s="55"/>
      <c r="C241" s="55"/>
      <c r="D241" s="55"/>
      <c r="E241" s="55"/>
      <c r="F241" s="55"/>
      <c r="G241" s="55"/>
    </row>
    <row r="242" spans="1:7" ht="15.6" x14ac:dyDescent="0.3">
      <c r="A242" s="55"/>
      <c r="B242" s="55"/>
      <c r="C242" s="55"/>
      <c r="D242" s="55"/>
      <c r="E242" s="55"/>
      <c r="F242" s="55"/>
      <c r="G242" s="55"/>
    </row>
    <row r="243" spans="1:7" ht="15.6" x14ac:dyDescent="0.3">
      <c r="A243" s="55"/>
      <c r="B243" s="55"/>
      <c r="C243" s="55"/>
      <c r="D243" s="55"/>
      <c r="E243" s="55"/>
      <c r="F243" s="55"/>
      <c r="G243" s="55"/>
    </row>
    <row r="244" spans="1:7" ht="15.6" x14ac:dyDescent="0.3">
      <c r="A244" s="55"/>
      <c r="B244" s="55"/>
      <c r="C244" s="55"/>
      <c r="D244" s="55"/>
      <c r="E244" s="55"/>
      <c r="F244" s="55"/>
      <c r="G244" s="55"/>
    </row>
    <row r="245" spans="1:7" ht="15.6" x14ac:dyDescent="0.3">
      <c r="A245" s="55"/>
      <c r="B245" s="55"/>
      <c r="C245" s="55"/>
      <c r="D245" s="55"/>
      <c r="E245" s="55"/>
      <c r="F245" s="55"/>
      <c r="G245" s="55"/>
    </row>
    <row r="246" spans="1:7" ht="15.6" x14ac:dyDescent="0.3">
      <c r="A246" s="55"/>
      <c r="B246" s="55"/>
      <c r="C246" s="55"/>
      <c r="D246" s="55"/>
      <c r="E246" s="55"/>
      <c r="F246" s="55"/>
      <c r="G246" s="55"/>
    </row>
    <row r="247" spans="1:7" ht="15.6" x14ac:dyDescent="0.3">
      <c r="A247" s="55"/>
      <c r="B247" s="55"/>
      <c r="C247" s="55"/>
      <c r="D247" s="55"/>
      <c r="E247" s="55"/>
      <c r="F247" s="55"/>
      <c r="G247" s="55"/>
    </row>
    <row r="248" spans="1:7" ht="15.6" x14ac:dyDescent="0.3">
      <c r="A248" s="55"/>
      <c r="B248" s="55"/>
      <c r="C248" s="55"/>
      <c r="D248" s="55"/>
      <c r="E248" s="55"/>
      <c r="F248" s="55"/>
      <c r="G248" s="55"/>
    </row>
    <row r="249" spans="1:7" ht="15.6" x14ac:dyDescent="0.3">
      <c r="A249" s="55"/>
      <c r="B249" s="55"/>
      <c r="C249" s="55"/>
      <c r="D249" s="55"/>
      <c r="E249" s="55"/>
      <c r="F249" s="55"/>
      <c r="G249" s="55"/>
    </row>
    <row r="250" spans="1:7" ht="15.6" x14ac:dyDescent="0.3">
      <c r="A250" s="55"/>
      <c r="B250" s="55"/>
      <c r="C250" s="55"/>
      <c r="D250" s="55"/>
      <c r="E250" s="55"/>
      <c r="F250" s="55"/>
      <c r="G250" s="55"/>
    </row>
    <row r="251" spans="1:7" ht="15.6" x14ac:dyDescent="0.3">
      <c r="A251" s="55"/>
      <c r="B251" s="55"/>
      <c r="C251" s="55"/>
      <c r="D251" s="55"/>
      <c r="E251" s="55"/>
      <c r="F251" s="55"/>
      <c r="G251" s="55"/>
    </row>
    <row r="252" spans="1:7" ht="15.6" x14ac:dyDescent="0.3">
      <c r="A252" s="55"/>
      <c r="B252" s="55"/>
      <c r="C252" s="55"/>
      <c r="D252" s="55"/>
      <c r="E252" s="55"/>
      <c r="F252" s="55"/>
      <c r="G252" s="55"/>
    </row>
    <row r="253" spans="1:7" ht="15.6" x14ac:dyDescent="0.3">
      <c r="A253" s="55"/>
      <c r="B253" s="55"/>
      <c r="C253" s="55"/>
      <c r="D253" s="55"/>
      <c r="E253" s="55"/>
      <c r="F253" s="55"/>
      <c r="G253" s="55"/>
    </row>
    <row r="254" spans="1:7" ht="15.6" x14ac:dyDescent="0.3">
      <c r="A254" s="55"/>
      <c r="B254" s="55"/>
      <c r="C254" s="55"/>
      <c r="D254" s="55"/>
      <c r="E254" s="55"/>
      <c r="F254" s="55"/>
      <c r="G254" s="55"/>
    </row>
    <row r="255" spans="1:7" ht="15.6" x14ac:dyDescent="0.3">
      <c r="A255" s="55"/>
      <c r="B255" s="55"/>
      <c r="C255" s="55"/>
      <c r="D255" s="55"/>
      <c r="E255" s="55"/>
      <c r="F255" s="55"/>
      <c r="G255" s="55"/>
    </row>
    <row r="256" spans="1:7" ht="15.6" x14ac:dyDescent="0.3">
      <c r="A256" s="55"/>
      <c r="B256" s="55"/>
      <c r="C256" s="55"/>
      <c r="D256" s="55"/>
      <c r="E256" s="55"/>
      <c r="F256" s="55"/>
      <c r="G256" s="55"/>
    </row>
    <row r="257" spans="1:7" ht="15.6" x14ac:dyDescent="0.3">
      <c r="A257" s="55"/>
      <c r="B257" s="55"/>
      <c r="C257" s="55"/>
      <c r="D257" s="55"/>
      <c r="E257" s="55"/>
      <c r="F257" s="55"/>
      <c r="G257" s="55"/>
    </row>
    <row r="258" spans="1:7" ht="15.6" x14ac:dyDescent="0.3">
      <c r="A258" s="55"/>
      <c r="B258" s="55"/>
      <c r="C258" s="55"/>
      <c r="D258" s="55"/>
      <c r="E258" s="55"/>
      <c r="F258" s="55"/>
      <c r="G258" s="55"/>
    </row>
    <row r="259" spans="1:7" ht="15.6" x14ac:dyDescent="0.3">
      <c r="A259" s="55"/>
      <c r="B259" s="55"/>
      <c r="C259" s="55"/>
      <c r="D259" s="55"/>
      <c r="E259" s="55"/>
      <c r="F259" s="55"/>
      <c r="G259" s="55"/>
    </row>
    <row r="260" spans="1:7" ht="15.6" x14ac:dyDescent="0.3">
      <c r="A260" s="55"/>
      <c r="B260" s="55"/>
      <c r="C260" s="55"/>
      <c r="D260" s="55"/>
      <c r="E260" s="55"/>
      <c r="F260" s="55"/>
      <c r="G260" s="55"/>
    </row>
    <row r="261" spans="1:7" ht="15.6" x14ac:dyDescent="0.3">
      <c r="A261" s="55"/>
      <c r="B261" s="55"/>
      <c r="C261" s="55"/>
      <c r="D261" s="55"/>
      <c r="E261" s="55"/>
      <c r="F261" s="55"/>
      <c r="G261" s="55"/>
    </row>
    <row r="262" spans="1:7" ht="15.6" x14ac:dyDescent="0.3">
      <c r="A262" s="55"/>
      <c r="B262" s="55"/>
      <c r="C262" s="55"/>
      <c r="D262" s="55"/>
      <c r="E262" s="55"/>
      <c r="F262" s="55"/>
      <c r="G262" s="55"/>
    </row>
    <row r="263" spans="1:7" ht="15.6" x14ac:dyDescent="0.3">
      <c r="A263" s="55"/>
      <c r="B263" s="55"/>
      <c r="C263" s="55"/>
      <c r="D263" s="55"/>
      <c r="E263" s="55"/>
      <c r="F263" s="55"/>
      <c r="G263" s="55"/>
    </row>
    <row r="264" spans="1:7" ht="15.6" x14ac:dyDescent="0.3">
      <c r="A264" s="55"/>
      <c r="B264" s="55"/>
      <c r="C264" s="55"/>
      <c r="D264" s="55"/>
      <c r="E264" s="55"/>
      <c r="F264" s="55"/>
      <c r="G264" s="55"/>
    </row>
    <row r="265" spans="1:7" ht="15.6" x14ac:dyDescent="0.3">
      <c r="A265" s="55"/>
      <c r="B265" s="55"/>
      <c r="C265" s="55"/>
      <c r="D265" s="55"/>
      <c r="E265" s="55"/>
      <c r="F265" s="55"/>
      <c r="G265" s="55"/>
    </row>
    <row r="266" spans="1:7" ht="15.6" x14ac:dyDescent="0.3">
      <c r="A266" s="55"/>
      <c r="B266" s="55"/>
      <c r="C266" s="55"/>
      <c r="D266" s="55"/>
      <c r="E266" s="55"/>
      <c r="F266" s="55"/>
      <c r="G266" s="55"/>
    </row>
    <row r="267" spans="1:7" ht="15.6" x14ac:dyDescent="0.3">
      <c r="A267" s="55"/>
      <c r="B267" s="55"/>
      <c r="C267" s="55"/>
      <c r="D267" s="55"/>
      <c r="E267" s="55"/>
      <c r="F267" s="55"/>
      <c r="G267" s="55"/>
    </row>
    <row r="268" spans="1:7" ht="15.6" x14ac:dyDescent="0.3">
      <c r="A268" s="55"/>
      <c r="B268" s="55"/>
      <c r="C268" s="55"/>
      <c r="D268" s="55"/>
      <c r="E268" s="55"/>
      <c r="F268" s="55"/>
      <c r="G268" s="55"/>
    </row>
    <row r="269" spans="1:7" ht="15.6" x14ac:dyDescent="0.3">
      <c r="A269" s="55"/>
      <c r="B269" s="55"/>
      <c r="C269" s="55"/>
      <c r="D269" s="55"/>
      <c r="E269" s="55"/>
      <c r="F269" s="55"/>
      <c r="G269" s="55"/>
    </row>
    <row r="270" spans="1:7" ht="15.6" x14ac:dyDescent="0.3">
      <c r="A270" s="55"/>
      <c r="B270" s="55"/>
      <c r="C270" s="55"/>
      <c r="D270" s="55"/>
      <c r="E270" s="55"/>
      <c r="F270" s="55"/>
      <c r="G270" s="55"/>
    </row>
    <row r="271" spans="1:7" ht="15.6" x14ac:dyDescent="0.3">
      <c r="A271" s="55"/>
      <c r="B271" s="55"/>
      <c r="C271" s="55"/>
      <c r="D271" s="55"/>
      <c r="E271" s="55"/>
      <c r="F271" s="55"/>
      <c r="G271" s="55"/>
    </row>
    <row r="272" spans="1:7" ht="15.6" x14ac:dyDescent="0.3">
      <c r="A272" s="55"/>
      <c r="B272" s="55"/>
      <c r="C272" s="55"/>
      <c r="D272" s="55"/>
      <c r="E272" s="55"/>
      <c r="F272" s="55"/>
      <c r="G272" s="55"/>
    </row>
    <row r="273" spans="1:7" ht="15.6" x14ac:dyDescent="0.3">
      <c r="A273" s="55"/>
      <c r="B273" s="55"/>
      <c r="C273" s="55"/>
      <c r="D273" s="55"/>
      <c r="E273" s="55"/>
      <c r="F273" s="55"/>
      <c r="G273" s="55"/>
    </row>
    <row r="274" spans="1:7" ht="15.6" x14ac:dyDescent="0.3">
      <c r="A274" s="55"/>
      <c r="B274" s="55"/>
      <c r="C274" s="55"/>
      <c r="D274" s="55"/>
      <c r="E274" s="55"/>
      <c r="F274" s="55"/>
      <c r="G274" s="55"/>
    </row>
    <row r="275" spans="1:7" ht="15.6" x14ac:dyDescent="0.3">
      <c r="A275" s="55"/>
      <c r="B275" s="55"/>
      <c r="C275" s="55"/>
      <c r="D275" s="55"/>
      <c r="E275" s="55"/>
      <c r="F275" s="55"/>
      <c r="G275" s="55"/>
    </row>
    <row r="276" spans="1:7" ht="15.6" x14ac:dyDescent="0.3">
      <c r="A276" s="55"/>
      <c r="B276" s="55"/>
      <c r="C276" s="55"/>
      <c r="D276" s="55"/>
      <c r="E276" s="55"/>
      <c r="F276" s="55"/>
      <c r="G276" s="55"/>
    </row>
    <row r="277" spans="1:7" ht="15.6" x14ac:dyDescent="0.3">
      <c r="A277" s="55"/>
      <c r="B277" s="55"/>
      <c r="C277" s="55"/>
      <c r="D277" s="55"/>
      <c r="E277" s="55"/>
      <c r="F277" s="55"/>
      <c r="G277" s="55"/>
    </row>
    <row r="278" spans="1:7" ht="15.6" x14ac:dyDescent="0.3">
      <c r="A278" s="55"/>
      <c r="B278" s="55"/>
      <c r="C278" s="55"/>
      <c r="D278" s="55"/>
      <c r="E278" s="55"/>
      <c r="F278" s="55"/>
      <c r="G278" s="55"/>
    </row>
    <row r="279" spans="1:7" ht="15.6" x14ac:dyDescent="0.3">
      <c r="A279" s="55"/>
      <c r="B279" s="55"/>
      <c r="C279" s="55"/>
      <c r="D279" s="55"/>
      <c r="E279" s="55"/>
      <c r="F279" s="55"/>
      <c r="G279" s="55"/>
    </row>
    <row r="280" spans="1:7" ht="15.6" x14ac:dyDescent="0.3">
      <c r="A280" s="55"/>
      <c r="B280" s="55"/>
      <c r="C280" s="55"/>
      <c r="D280" s="55"/>
      <c r="E280" s="55"/>
      <c r="F280" s="55"/>
      <c r="G280" s="55"/>
    </row>
    <row r="281" spans="1:7" ht="15.6" x14ac:dyDescent="0.3">
      <c r="A281" s="55"/>
      <c r="B281" s="55"/>
      <c r="C281" s="55"/>
      <c r="D281" s="55"/>
      <c r="E281" s="55"/>
      <c r="F281" s="55"/>
      <c r="G281" s="55"/>
    </row>
    <row r="282" spans="1:7" ht="15.6" x14ac:dyDescent="0.3">
      <c r="A282" s="55"/>
      <c r="B282" s="55"/>
      <c r="C282" s="55"/>
      <c r="D282" s="55"/>
      <c r="E282" s="55"/>
      <c r="F282" s="55"/>
      <c r="G282" s="55"/>
    </row>
    <row r="283" spans="1:7" ht="15.6" x14ac:dyDescent="0.3">
      <c r="A283" s="55"/>
      <c r="B283" s="55"/>
      <c r="C283" s="55"/>
      <c r="D283" s="55"/>
      <c r="E283" s="55"/>
      <c r="F283" s="55"/>
      <c r="G283" s="55"/>
    </row>
    <row r="284" spans="1:7" ht="15.6" x14ac:dyDescent="0.3">
      <c r="A284" s="55"/>
      <c r="B284" s="55"/>
      <c r="C284" s="55"/>
      <c r="D284" s="55"/>
      <c r="E284" s="55"/>
      <c r="F284" s="55"/>
      <c r="G284" s="55"/>
    </row>
    <row r="285" spans="1:7" ht="15.6" x14ac:dyDescent="0.3">
      <c r="A285" s="55"/>
      <c r="B285" s="55"/>
      <c r="C285" s="55"/>
      <c r="D285" s="55"/>
      <c r="E285" s="55"/>
      <c r="F285" s="55"/>
      <c r="G285" s="55"/>
    </row>
    <row r="286" spans="1:7" ht="15.6" x14ac:dyDescent="0.3">
      <c r="A286" s="55"/>
      <c r="B286" s="55"/>
      <c r="C286" s="55"/>
      <c r="D286" s="55"/>
      <c r="E286" s="55"/>
      <c r="F286" s="55"/>
      <c r="G286" s="55"/>
    </row>
    <row r="287" spans="1:7" ht="15.6" x14ac:dyDescent="0.3">
      <c r="A287" s="55"/>
      <c r="B287" s="55"/>
      <c r="C287" s="55"/>
      <c r="D287" s="55"/>
      <c r="E287" s="55"/>
      <c r="F287" s="55"/>
      <c r="G287" s="55"/>
    </row>
    <row r="288" spans="1:7" ht="15.6" x14ac:dyDescent="0.3">
      <c r="A288" s="55"/>
      <c r="B288" s="55"/>
      <c r="C288" s="55"/>
      <c r="D288" s="55"/>
      <c r="E288" s="55"/>
      <c r="F288" s="55"/>
      <c r="G288" s="55"/>
    </row>
    <row r="289" spans="1:7" ht="15.6" x14ac:dyDescent="0.3">
      <c r="A289" s="55"/>
      <c r="B289" s="55"/>
      <c r="C289" s="55"/>
      <c r="D289" s="55"/>
      <c r="E289" s="55"/>
      <c r="F289" s="55"/>
      <c r="G289" s="55"/>
    </row>
    <row r="290" spans="1:7" ht="15.6" x14ac:dyDescent="0.3">
      <c r="A290" s="55"/>
      <c r="B290" s="55"/>
      <c r="C290" s="55"/>
      <c r="D290" s="55"/>
      <c r="E290" s="55"/>
      <c r="F290" s="55"/>
      <c r="G290" s="55"/>
    </row>
    <row r="291" spans="1:7" ht="15.6" x14ac:dyDescent="0.3">
      <c r="A291" s="55"/>
      <c r="B291" s="55"/>
      <c r="C291" s="55"/>
      <c r="D291" s="55"/>
      <c r="E291" s="55"/>
      <c r="F291" s="55"/>
      <c r="G291" s="55"/>
    </row>
    <row r="292" spans="1:7" ht="15.6" x14ac:dyDescent="0.3">
      <c r="A292" s="55"/>
      <c r="B292" s="55"/>
      <c r="C292" s="55"/>
      <c r="D292" s="55"/>
      <c r="E292" s="55"/>
      <c r="F292" s="55"/>
      <c r="G292" s="55"/>
    </row>
    <row r="293" spans="1:7" ht="15.6" x14ac:dyDescent="0.3">
      <c r="A293" s="55"/>
      <c r="B293" s="55"/>
      <c r="C293" s="55"/>
      <c r="D293" s="55"/>
      <c r="E293" s="55"/>
      <c r="F293" s="55"/>
      <c r="G293" s="55"/>
    </row>
    <row r="294" spans="1:7" ht="15.6" x14ac:dyDescent="0.3">
      <c r="A294" s="55"/>
      <c r="B294" s="55"/>
      <c r="C294" s="55"/>
      <c r="D294" s="55"/>
      <c r="E294" s="55"/>
      <c r="F294" s="55"/>
      <c r="G294" s="55"/>
    </row>
    <row r="295" spans="1:7" ht="15.6" x14ac:dyDescent="0.3">
      <c r="A295" s="55"/>
      <c r="B295" s="55"/>
      <c r="C295" s="55"/>
      <c r="D295" s="55"/>
      <c r="E295" s="55"/>
      <c r="F295" s="55"/>
      <c r="G295" s="55"/>
    </row>
    <row r="296" spans="1:7" ht="15.6" x14ac:dyDescent="0.3">
      <c r="A296" s="55"/>
      <c r="B296" s="55"/>
      <c r="C296" s="55"/>
      <c r="D296" s="55"/>
      <c r="E296" s="55"/>
      <c r="F296" s="55"/>
      <c r="G296" s="55"/>
    </row>
    <row r="297" spans="1:7" ht="15.6" x14ac:dyDescent="0.3">
      <c r="A297" s="55"/>
      <c r="B297" s="55"/>
      <c r="C297" s="55"/>
      <c r="D297" s="55"/>
      <c r="E297" s="55"/>
      <c r="F297" s="55"/>
      <c r="G297" s="55"/>
    </row>
    <row r="298" spans="1:7" ht="15.6" x14ac:dyDescent="0.3">
      <c r="A298" s="55"/>
      <c r="B298" s="55"/>
      <c r="C298" s="55"/>
      <c r="D298" s="55"/>
      <c r="E298" s="55"/>
      <c r="F298" s="55"/>
      <c r="G298" s="55"/>
    </row>
    <row r="299" spans="1:7" ht="15.6" x14ac:dyDescent="0.3">
      <c r="A299" s="55"/>
      <c r="B299" s="55"/>
      <c r="C299" s="55"/>
      <c r="D299" s="55"/>
      <c r="E299" s="55"/>
      <c r="F299" s="55"/>
      <c r="G299" s="55"/>
    </row>
    <row r="300" spans="1:7" ht="15.6" x14ac:dyDescent="0.3">
      <c r="A300" s="55"/>
      <c r="B300" s="55"/>
      <c r="C300" s="55"/>
      <c r="D300" s="55"/>
      <c r="E300" s="55"/>
      <c r="F300" s="55"/>
      <c r="G300" s="55"/>
    </row>
  </sheetData>
  <mergeCells count="4">
    <mergeCell ref="B3:C3"/>
    <mergeCell ref="D3:E3"/>
    <mergeCell ref="F3:G3"/>
    <mergeCell ref="A3:A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J299"/>
  <sheetViews>
    <sheetView showGridLines="0" workbookViewId="0">
      <selection activeCell="J1" sqref="J1"/>
    </sheetView>
  </sheetViews>
  <sheetFormatPr defaultRowHeight="14.4" x14ac:dyDescent="0.3"/>
  <cols>
    <col min="1" max="1" width="36.5546875" bestFit="1" customWidth="1"/>
    <col min="2" max="6" width="14.88671875" customWidth="1"/>
  </cols>
  <sheetData>
    <row r="1" spans="1:10" ht="15.6" x14ac:dyDescent="0.3">
      <c r="A1" s="54" t="s">
        <v>485</v>
      </c>
      <c r="B1" s="55"/>
      <c r="C1" s="55"/>
      <c r="D1" s="55"/>
      <c r="E1" s="55"/>
      <c r="F1" s="55"/>
      <c r="J1" s="5" t="s">
        <v>850</v>
      </c>
    </row>
    <row r="2" spans="1:10" ht="16.2" thickBot="1" x14ac:dyDescent="0.35">
      <c r="A2" s="55"/>
      <c r="B2" s="55"/>
      <c r="C2" s="55"/>
      <c r="D2" s="55"/>
      <c r="E2" s="55"/>
      <c r="F2" s="55"/>
    </row>
    <row r="3" spans="1:10" ht="15" customHeight="1" x14ac:dyDescent="0.3">
      <c r="A3" s="352" t="s">
        <v>915</v>
      </c>
      <c r="B3" s="324" t="s">
        <v>486</v>
      </c>
      <c r="C3" s="326"/>
      <c r="D3" s="326"/>
      <c r="E3" s="325"/>
      <c r="F3" s="334" t="s">
        <v>353</v>
      </c>
    </row>
    <row r="4" spans="1:10" ht="30.75" customHeight="1" thickBot="1" x14ac:dyDescent="0.35">
      <c r="A4" s="354" t="s">
        <v>460</v>
      </c>
      <c r="B4" s="26" t="s">
        <v>0</v>
      </c>
      <c r="C4" s="27" t="s">
        <v>910</v>
      </c>
      <c r="D4" s="27" t="s">
        <v>911</v>
      </c>
      <c r="E4" s="28" t="s">
        <v>487</v>
      </c>
      <c r="F4" s="335"/>
    </row>
    <row r="5" spans="1:10" ht="15.6" x14ac:dyDescent="0.3">
      <c r="A5" s="66" t="s">
        <v>464</v>
      </c>
      <c r="B5" s="45">
        <v>6450</v>
      </c>
      <c r="C5" s="58">
        <v>233</v>
      </c>
      <c r="D5" s="58">
        <v>8</v>
      </c>
      <c r="E5" s="46">
        <v>150</v>
      </c>
      <c r="F5" s="87">
        <v>6841</v>
      </c>
    </row>
    <row r="6" spans="1:10" ht="15.6" x14ac:dyDescent="0.3">
      <c r="A6" s="66" t="s">
        <v>465</v>
      </c>
      <c r="B6" s="45">
        <v>10201</v>
      </c>
      <c r="C6" s="58">
        <v>765</v>
      </c>
      <c r="D6" s="58">
        <v>35</v>
      </c>
      <c r="E6" s="46">
        <v>2155</v>
      </c>
      <c r="F6" s="87">
        <v>13156</v>
      </c>
    </row>
    <row r="7" spans="1:10" ht="15.6" x14ac:dyDescent="0.3">
      <c r="A7" s="66" t="s">
        <v>466</v>
      </c>
      <c r="B7" s="45">
        <v>2878</v>
      </c>
      <c r="C7" s="58">
        <v>189</v>
      </c>
      <c r="D7" s="58">
        <v>16</v>
      </c>
      <c r="E7" s="46">
        <v>3</v>
      </c>
      <c r="F7" s="87">
        <v>3086</v>
      </c>
    </row>
    <row r="8" spans="1:10" ht="15.6" x14ac:dyDescent="0.3">
      <c r="A8" s="66" t="s">
        <v>467</v>
      </c>
      <c r="B8" s="45">
        <v>14485</v>
      </c>
      <c r="C8" s="58">
        <v>882</v>
      </c>
      <c r="D8" s="58">
        <v>7</v>
      </c>
      <c r="E8" s="46">
        <v>485</v>
      </c>
      <c r="F8" s="87">
        <v>15859</v>
      </c>
    </row>
    <row r="9" spans="1:10" ht="15.6" x14ac:dyDescent="0.3">
      <c r="A9" s="66" t="s">
        <v>468</v>
      </c>
      <c r="B9" s="45">
        <v>4443</v>
      </c>
      <c r="C9" s="58">
        <v>298</v>
      </c>
      <c r="D9" s="58">
        <v>26</v>
      </c>
      <c r="E9" s="46">
        <v>169</v>
      </c>
      <c r="F9" s="87">
        <v>4936</v>
      </c>
    </row>
    <row r="10" spans="1:10" ht="15.6" x14ac:dyDescent="0.3">
      <c r="A10" s="66" t="s">
        <v>469</v>
      </c>
      <c r="B10" s="45">
        <v>596</v>
      </c>
      <c r="C10" s="58" t="s">
        <v>25</v>
      </c>
      <c r="D10" s="58" t="s">
        <v>25</v>
      </c>
      <c r="E10" s="46" t="s">
        <v>25</v>
      </c>
      <c r="F10" s="87">
        <v>596</v>
      </c>
    </row>
    <row r="11" spans="1:10" ht="15.6" x14ac:dyDescent="0.3">
      <c r="A11" s="66" t="s">
        <v>470</v>
      </c>
      <c r="B11" s="45">
        <v>2499</v>
      </c>
      <c r="C11" s="58">
        <v>23</v>
      </c>
      <c r="D11" s="58">
        <v>23</v>
      </c>
      <c r="E11" s="46">
        <v>4</v>
      </c>
      <c r="F11" s="87">
        <v>2549</v>
      </c>
    </row>
    <row r="12" spans="1:10" ht="15.6" x14ac:dyDescent="0.3">
      <c r="A12" s="66" t="s">
        <v>471</v>
      </c>
      <c r="B12" s="45">
        <v>4853</v>
      </c>
      <c r="C12" s="58">
        <v>200</v>
      </c>
      <c r="D12" s="58">
        <v>10</v>
      </c>
      <c r="E12" s="46">
        <v>27</v>
      </c>
      <c r="F12" s="87">
        <v>5090</v>
      </c>
    </row>
    <row r="13" spans="1:10" ht="15.6" x14ac:dyDescent="0.3">
      <c r="A13" s="66" t="s">
        <v>472</v>
      </c>
      <c r="B13" s="45">
        <v>6635</v>
      </c>
      <c r="C13" s="58">
        <v>172</v>
      </c>
      <c r="D13" s="58">
        <v>64</v>
      </c>
      <c r="E13" s="46">
        <v>25</v>
      </c>
      <c r="F13" s="87">
        <v>6896</v>
      </c>
    </row>
    <row r="14" spans="1:10" ht="31.2" x14ac:dyDescent="0.3">
      <c r="A14" s="66" t="s">
        <v>473</v>
      </c>
      <c r="B14" s="45">
        <v>1657</v>
      </c>
      <c r="C14" s="58">
        <v>118</v>
      </c>
      <c r="D14" s="58">
        <v>2</v>
      </c>
      <c r="E14" s="46">
        <v>96</v>
      </c>
      <c r="F14" s="87">
        <v>1873</v>
      </c>
    </row>
    <row r="15" spans="1:10" ht="15.6" x14ac:dyDescent="0.3">
      <c r="A15" s="66" t="s">
        <v>474</v>
      </c>
      <c r="B15" s="45">
        <v>3373</v>
      </c>
      <c r="C15" s="58">
        <v>62</v>
      </c>
      <c r="D15" s="58">
        <v>5</v>
      </c>
      <c r="E15" s="46">
        <v>10</v>
      </c>
      <c r="F15" s="87">
        <v>3450</v>
      </c>
    </row>
    <row r="16" spans="1:10" ht="15.6" x14ac:dyDescent="0.3">
      <c r="A16" s="66" t="s">
        <v>475</v>
      </c>
      <c r="B16" s="45">
        <v>3292</v>
      </c>
      <c r="C16" s="58">
        <v>100</v>
      </c>
      <c r="D16" s="58">
        <v>5</v>
      </c>
      <c r="E16" s="46">
        <v>15</v>
      </c>
      <c r="F16" s="87">
        <v>3412</v>
      </c>
    </row>
    <row r="17" spans="1:6" ht="15.6" x14ac:dyDescent="0.3">
      <c r="A17" s="66" t="s">
        <v>476</v>
      </c>
      <c r="B17" s="45">
        <v>2250</v>
      </c>
      <c r="C17" s="58">
        <v>53</v>
      </c>
      <c r="D17" s="58">
        <v>1</v>
      </c>
      <c r="E17" s="46">
        <v>2</v>
      </c>
      <c r="F17" s="87">
        <v>2306</v>
      </c>
    </row>
    <row r="18" spans="1:6" ht="15.6" x14ac:dyDescent="0.3">
      <c r="A18" s="66" t="s">
        <v>477</v>
      </c>
      <c r="B18" s="45">
        <v>9779</v>
      </c>
      <c r="C18" s="58">
        <v>345</v>
      </c>
      <c r="D18" s="58">
        <v>16</v>
      </c>
      <c r="E18" s="46">
        <v>17</v>
      </c>
      <c r="F18" s="87">
        <v>10157</v>
      </c>
    </row>
    <row r="19" spans="1:6" ht="31.2" x14ac:dyDescent="0.3">
      <c r="A19" s="66" t="s">
        <v>478</v>
      </c>
      <c r="B19" s="45">
        <v>11438</v>
      </c>
      <c r="C19" s="58">
        <v>404</v>
      </c>
      <c r="D19" s="58">
        <v>38</v>
      </c>
      <c r="E19" s="46">
        <v>5</v>
      </c>
      <c r="F19" s="87">
        <v>11885</v>
      </c>
    </row>
    <row r="20" spans="1:6" ht="15.6" x14ac:dyDescent="0.3">
      <c r="A20" s="66" t="s">
        <v>479</v>
      </c>
      <c r="B20" s="45">
        <v>5259</v>
      </c>
      <c r="C20" s="58">
        <v>189</v>
      </c>
      <c r="D20" s="58">
        <v>61</v>
      </c>
      <c r="E20" s="46">
        <v>76</v>
      </c>
      <c r="F20" s="87">
        <v>5585</v>
      </c>
    </row>
    <row r="21" spans="1:6" ht="15.6" x14ac:dyDescent="0.3">
      <c r="A21" s="66" t="s">
        <v>480</v>
      </c>
      <c r="B21" s="45">
        <v>3521</v>
      </c>
      <c r="C21" s="58">
        <v>56</v>
      </c>
      <c r="D21" s="58">
        <v>9</v>
      </c>
      <c r="E21" s="46">
        <v>7</v>
      </c>
      <c r="F21" s="87">
        <v>3593</v>
      </c>
    </row>
    <row r="22" spans="1:6" ht="15.6" x14ac:dyDescent="0.3">
      <c r="A22" s="66" t="s">
        <v>481</v>
      </c>
      <c r="B22" s="45">
        <v>26418</v>
      </c>
      <c r="C22" s="58">
        <v>1839</v>
      </c>
      <c r="D22" s="58">
        <v>37</v>
      </c>
      <c r="E22" s="46">
        <v>4804</v>
      </c>
      <c r="F22" s="87">
        <v>33098</v>
      </c>
    </row>
    <row r="23" spans="1:6" ht="15.6" x14ac:dyDescent="0.3">
      <c r="A23" s="66" t="s">
        <v>482</v>
      </c>
      <c r="B23" s="45">
        <v>434</v>
      </c>
      <c r="C23" s="58">
        <v>29</v>
      </c>
      <c r="D23" s="58">
        <v>50</v>
      </c>
      <c r="E23" s="46">
        <v>230</v>
      </c>
      <c r="F23" s="87">
        <v>743</v>
      </c>
    </row>
    <row r="24" spans="1:6" ht="16.2" thickBot="1" x14ac:dyDescent="0.35">
      <c r="A24" s="67" t="s">
        <v>353</v>
      </c>
      <c r="B24" s="51">
        <v>120461</v>
      </c>
      <c r="C24" s="59">
        <v>5957</v>
      </c>
      <c r="D24" s="59">
        <v>413</v>
      </c>
      <c r="E24" s="52">
        <v>8280</v>
      </c>
      <c r="F24" s="90">
        <v>135111</v>
      </c>
    </row>
    <row r="25" spans="1:6" ht="15.6" x14ac:dyDescent="0.3">
      <c r="A25" s="55"/>
      <c r="B25" s="55"/>
      <c r="C25" s="55"/>
      <c r="D25" s="55"/>
      <c r="E25" s="55"/>
      <c r="F25" s="55"/>
    </row>
    <row r="26" spans="1:6" ht="15.6" x14ac:dyDescent="0.3">
      <c r="A26" s="60" t="s">
        <v>8</v>
      </c>
      <c r="B26" s="55"/>
      <c r="C26" s="55"/>
      <c r="D26" s="55"/>
      <c r="E26" s="55"/>
      <c r="F26" s="55"/>
    </row>
    <row r="27" spans="1:6" ht="15.6" x14ac:dyDescent="0.3">
      <c r="A27" s="55"/>
      <c r="B27" s="55"/>
      <c r="C27" s="55"/>
      <c r="D27" s="55"/>
      <c r="E27" s="55"/>
      <c r="F27" s="55"/>
    </row>
    <row r="28" spans="1:6" ht="15.6" x14ac:dyDescent="0.3">
      <c r="A28" s="55"/>
      <c r="B28" s="55"/>
      <c r="C28" s="55"/>
      <c r="D28" s="55"/>
      <c r="E28" s="55"/>
      <c r="F28" s="55"/>
    </row>
    <row r="29" spans="1:6" ht="15.6" x14ac:dyDescent="0.3">
      <c r="A29" s="55"/>
      <c r="B29" s="55"/>
      <c r="C29" s="55"/>
      <c r="D29" s="55"/>
      <c r="E29" s="55"/>
      <c r="F29" s="55"/>
    </row>
    <row r="30" spans="1:6" ht="15.6" x14ac:dyDescent="0.3">
      <c r="A30" s="55"/>
      <c r="B30" s="55"/>
      <c r="C30" s="55"/>
      <c r="D30" s="55"/>
      <c r="E30" s="55"/>
      <c r="F30" s="55"/>
    </row>
    <row r="31" spans="1:6" ht="15.6" x14ac:dyDescent="0.3">
      <c r="A31" s="55"/>
      <c r="B31" s="55"/>
      <c r="C31" s="55"/>
      <c r="D31" s="55"/>
      <c r="E31" s="55"/>
      <c r="F31" s="55"/>
    </row>
    <row r="32" spans="1:6" ht="15.6" x14ac:dyDescent="0.3">
      <c r="A32" s="55"/>
      <c r="B32" s="55"/>
      <c r="C32" s="55"/>
      <c r="D32" s="55"/>
      <c r="E32" s="55"/>
      <c r="F32" s="55"/>
    </row>
    <row r="33" spans="1:6" ht="15.6" x14ac:dyDescent="0.3">
      <c r="A33" s="55"/>
      <c r="B33" s="55"/>
      <c r="C33" s="55"/>
      <c r="D33" s="55"/>
      <c r="E33" s="55"/>
      <c r="F33" s="55"/>
    </row>
    <row r="34" spans="1:6" ht="15.6" x14ac:dyDescent="0.3">
      <c r="A34" s="55"/>
      <c r="B34" s="55"/>
      <c r="C34" s="55"/>
      <c r="D34" s="55"/>
      <c r="E34" s="55"/>
      <c r="F34" s="55"/>
    </row>
    <row r="35" spans="1:6" ht="15.6" x14ac:dyDescent="0.3">
      <c r="A35" s="55"/>
      <c r="B35" s="55"/>
      <c r="C35" s="55"/>
      <c r="D35" s="55"/>
      <c r="E35" s="55"/>
      <c r="F35" s="55"/>
    </row>
    <row r="36" spans="1:6" ht="15.6" x14ac:dyDescent="0.3">
      <c r="A36" s="55"/>
      <c r="B36" s="55"/>
      <c r="C36" s="55"/>
      <c r="D36" s="55"/>
      <c r="E36" s="55"/>
      <c r="F36" s="55"/>
    </row>
    <row r="37" spans="1:6" ht="15.6" x14ac:dyDescent="0.3">
      <c r="A37" s="55"/>
      <c r="B37" s="55"/>
      <c r="C37" s="55"/>
      <c r="D37" s="55"/>
      <c r="E37" s="55"/>
      <c r="F37" s="55"/>
    </row>
    <row r="38" spans="1:6" ht="15.6" x14ac:dyDescent="0.3">
      <c r="A38" s="55"/>
      <c r="B38" s="55"/>
      <c r="C38" s="55"/>
      <c r="D38" s="55"/>
      <c r="E38" s="55"/>
      <c r="F38" s="55"/>
    </row>
    <row r="39" spans="1:6" ht="15.6" x14ac:dyDescent="0.3">
      <c r="A39" s="55"/>
      <c r="B39" s="55"/>
      <c r="C39" s="55"/>
      <c r="D39" s="55"/>
      <c r="E39" s="55"/>
      <c r="F39" s="55"/>
    </row>
    <row r="40" spans="1:6" ht="15.6" x14ac:dyDescent="0.3">
      <c r="A40" s="55"/>
      <c r="B40" s="55"/>
      <c r="C40" s="55"/>
      <c r="D40" s="55"/>
      <c r="E40" s="55"/>
      <c r="F40" s="55"/>
    </row>
    <row r="41" spans="1:6" ht="15.6" x14ac:dyDescent="0.3">
      <c r="A41" s="55"/>
      <c r="B41" s="55"/>
      <c r="C41" s="55"/>
      <c r="D41" s="55"/>
      <c r="E41" s="55"/>
      <c r="F41" s="55"/>
    </row>
    <row r="42" spans="1:6" ht="15.6" x14ac:dyDescent="0.3">
      <c r="A42" s="55"/>
      <c r="B42" s="55"/>
      <c r="C42" s="55"/>
      <c r="D42" s="55"/>
      <c r="E42" s="55"/>
      <c r="F42" s="55"/>
    </row>
    <row r="43" spans="1:6" ht="15.6" x14ac:dyDescent="0.3">
      <c r="A43" s="55"/>
      <c r="B43" s="55"/>
      <c r="C43" s="55"/>
      <c r="D43" s="55"/>
      <c r="E43" s="55"/>
      <c r="F43" s="55"/>
    </row>
    <row r="44" spans="1:6" ht="15.6" x14ac:dyDescent="0.3">
      <c r="A44" s="55"/>
      <c r="B44" s="55"/>
      <c r="C44" s="55"/>
      <c r="D44" s="55"/>
      <c r="E44" s="55"/>
      <c r="F44" s="55"/>
    </row>
    <row r="45" spans="1:6" ht="15.6" x14ac:dyDescent="0.3">
      <c r="A45" s="55"/>
      <c r="B45" s="55"/>
      <c r="C45" s="55"/>
      <c r="D45" s="55"/>
      <c r="E45" s="55"/>
      <c r="F45" s="55"/>
    </row>
    <row r="46" spans="1:6" ht="15.6" x14ac:dyDescent="0.3">
      <c r="A46" s="55"/>
      <c r="B46" s="55"/>
      <c r="C46" s="55"/>
      <c r="D46" s="55"/>
      <c r="E46" s="55"/>
      <c r="F46" s="55"/>
    </row>
    <row r="47" spans="1:6" ht="15.6" x14ac:dyDescent="0.3">
      <c r="A47" s="55"/>
      <c r="B47" s="55"/>
      <c r="C47" s="55"/>
      <c r="D47" s="55"/>
      <c r="E47" s="55"/>
      <c r="F47" s="55"/>
    </row>
    <row r="48" spans="1:6" ht="15.6" x14ac:dyDescent="0.3">
      <c r="A48" s="55"/>
      <c r="B48" s="55"/>
      <c r="C48" s="55"/>
      <c r="D48" s="55"/>
      <c r="E48" s="55"/>
      <c r="F48" s="55"/>
    </row>
    <row r="49" spans="1:6" ht="15.6" x14ac:dyDescent="0.3">
      <c r="A49" s="55"/>
      <c r="B49" s="55"/>
      <c r="C49" s="55"/>
      <c r="D49" s="55"/>
      <c r="E49" s="55"/>
      <c r="F49" s="55"/>
    </row>
    <row r="50" spans="1:6" ht="15.6" x14ac:dyDescent="0.3">
      <c r="A50" s="55"/>
      <c r="B50" s="55"/>
      <c r="C50" s="55"/>
      <c r="D50" s="55"/>
      <c r="E50" s="55"/>
      <c r="F50" s="55"/>
    </row>
    <row r="51" spans="1:6" ht="15.6" x14ac:dyDescent="0.3">
      <c r="A51" s="55"/>
      <c r="B51" s="55"/>
      <c r="C51" s="55"/>
      <c r="D51" s="55"/>
      <c r="E51" s="55"/>
      <c r="F51" s="55"/>
    </row>
    <row r="52" spans="1:6" ht="15.6" x14ac:dyDescent="0.3">
      <c r="A52" s="55"/>
      <c r="B52" s="55"/>
      <c r="C52" s="55"/>
      <c r="D52" s="55"/>
      <c r="E52" s="55"/>
      <c r="F52" s="55"/>
    </row>
    <row r="53" spans="1:6" ht="15.6" x14ac:dyDescent="0.3">
      <c r="A53" s="55"/>
      <c r="B53" s="55"/>
      <c r="C53" s="55"/>
      <c r="D53" s="55"/>
      <c r="E53" s="55"/>
      <c r="F53" s="55"/>
    </row>
    <row r="54" spans="1:6" ht="15.6" x14ac:dyDescent="0.3">
      <c r="A54" s="55"/>
      <c r="B54" s="55"/>
      <c r="C54" s="55"/>
      <c r="D54" s="55"/>
      <c r="E54" s="55"/>
      <c r="F54" s="55"/>
    </row>
    <row r="55" spans="1:6" ht="15.6" x14ac:dyDescent="0.3">
      <c r="A55" s="55"/>
      <c r="B55" s="55"/>
      <c r="C55" s="55"/>
      <c r="D55" s="55"/>
      <c r="E55" s="55"/>
      <c r="F55" s="55"/>
    </row>
    <row r="56" spans="1:6" ht="15.6" x14ac:dyDescent="0.3">
      <c r="A56" s="55"/>
      <c r="B56" s="55"/>
      <c r="C56" s="55"/>
      <c r="D56" s="55"/>
      <c r="E56" s="55"/>
      <c r="F56" s="55"/>
    </row>
    <row r="57" spans="1:6" ht="15.6" x14ac:dyDescent="0.3">
      <c r="A57" s="55"/>
      <c r="B57" s="55"/>
      <c r="C57" s="55"/>
      <c r="D57" s="55"/>
      <c r="E57" s="55"/>
      <c r="F57" s="55"/>
    </row>
    <row r="58" spans="1:6" ht="15.6" x14ac:dyDescent="0.3">
      <c r="A58" s="55"/>
      <c r="B58" s="55"/>
      <c r="C58" s="55"/>
      <c r="D58" s="55"/>
      <c r="E58" s="55"/>
      <c r="F58" s="55"/>
    </row>
    <row r="59" spans="1:6" ht="15.6" x14ac:dyDescent="0.3">
      <c r="A59" s="55"/>
      <c r="B59" s="55"/>
      <c r="C59" s="55"/>
      <c r="D59" s="55"/>
      <c r="E59" s="55"/>
      <c r="F59" s="55"/>
    </row>
    <row r="60" spans="1:6" ht="15.6" x14ac:dyDescent="0.3">
      <c r="A60" s="55"/>
      <c r="B60" s="55"/>
      <c r="C60" s="55"/>
      <c r="D60" s="55"/>
      <c r="E60" s="55"/>
      <c r="F60" s="55"/>
    </row>
    <row r="61" spans="1:6" ht="15.6" x14ac:dyDescent="0.3">
      <c r="A61" s="55"/>
      <c r="B61" s="55"/>
      <c r="C61" s="55"/>
      <c r="D61" s="55"/>
      <c r="E61" s="55"/>
      <c r="F61" s="55"/>
    </row>
    <row r="62" spans="1:6" ht="15.6" x14ac:dyDescent="0.3">
      <c r="A62" s="55"/>
      <c r="B62" s="55"/>
      <c r="C62" s="55"/>
      <c r="D62" s="55"/>
      <c r="E62" s="55"/>
      <c r="F62" s="55"/>
    </row>
    <row r="63" spans="1:6" ht="15.6" x14ac:dyDescent="0.3">
      <c r="A63" s="55"/>
      <c r="B63" s="55"/>
      <c r="C63" s="55"/>
      <c r="D63" s="55"/>
      <c r="E63" s="55"/>
      <c r="F63" s="55"/>
    </row>
    <row r="64" spans="1:6" ht="15.6" x14ac:dyDescent="0.3">
      <c r="A64" s="55"/>
      <c r="B64" s="55"/>
      <c r="C64" s="55"/>
      <c r="D64" s="55"/>
      <c r="E64" s="55"/>
      <c r="F64" s="55"/>
    </row>
    <row r="65" spans="1:6" ht="15.6" x14ac:dyDescent="0.3">
      <c r="A65" s="55"/>
      <c r="B65" s="55"/>
      <c r="C65" s="55"/>
      <c r="D65" s="55"/>
      <c r="E65" s="55"/>
      <c r="F65" s="55"/>
    </row>
    <row r="66" spans="1:6" ht="15.6" x14ac:dyDescent="0.3">
      <c r="A66" s="55"/>
      <c r="B66" s="55"/>
      <c r="C66" s="55"/>
      <c r="D66" s="55"/>
      <c r="E66" s="55"/>
      <c r="F66" s="55"/>
    </row>
    <row r="67" spans="1:6" ht="15.6" x14ac:dyDescent="0.3">
      <c r="A67" s="55"/>
      <c r="B67" s="55"/>
      <c r="C67" s="55"/>
      <c r="D67" s="55"/>
      <c r="E67" s="55"/>
      <c r="F67" s="55"/>
    </row>
    <row r="68" spans="1:6" ht="15.6" x14ac:dyDescent="0.3">
      <c r="A68" s="55"/>
      <c r="B68" s="55"/>
      <c r="C68" s="55"/>
      <c r="D68" s="55"/>
      <c r="E68" s="55"/>
      <c r="F68" s="55"/>
    </row>
    <row r="69" spans="1:6" ht="15.6" x14ac:dyDescent="0.3">
      <c r="A69" s="55"/>
      <c r="B69" s="55"/>
      <c r="C69" s="55"/>
      <c r="D69" s="55"/>
      <c r="E69" s="55"/>
      <c r="F69" s="55"/>
    </row>
    <row r="70" spans="1:6" ht="15.6" x14ac:dyDescent="0.3">
      <c r="A70" s="55"/>
      <c r="B70" s="55"/>
      <c r="C70" s="55"/>
      <c r="D70" s="55"/>
      <c r="E70" s="55"/>
      <c r="F70" s="55"/>
    </row>
    <row r="71" spans="1:6" ht="15.6" x14ac:dyDescent="0.3">
      <c r="A71" s="55"/>
      <c r="B71" s="55"/>
      <c r="C71" s="55"/>
      <c r="D71" s="55"/>
      <c r="E71" s="55"/>
      <c r="F71" s="55"/>
    </row>
    <row r="72" spans="1:6" ht="15.6" x14ac:dyDescent="0.3">
      <c r="A72" s="55"/>
      <c r="B72" s="55"/>
      <c r="C72" s="55"/>
      <c r="D72" s="55"/>
      <c r="E72" s="55"/>
      <c r="F72" s="55"/>
    </row>
    <row r="73" spans="1:6" ht="15.6" x14ac:dyDescent="0.3">
      <c r="A73" s="55"/>
      <c r="B73" s="55"/>
      <c r="C73" s="55"/>
      <c r="D73" s="55"/>
      <c r="E73" s="55"/>
      <c r="F73" s="55"/>
    </row>
    <row r="74" spans="1:6" ht="15.6" x14ac:dyDescent="0.3">
      <c r="A74" s="55"/>
      <c r="B74" s="55"/>
      <c r="C74" s="55"/>
      <c r="D74" s="55"/>
      <c r="E74" s="55"/>
      <c r="F74" s="55"/>
    </row>
    <row r="75" spans="1:6" ht="15.6" x14ac:dyDescent="0.3">
      <c r="A75" s="55"/>
      <c r="B75" s="55"/>
      <c r="C75" s="55"/>
      <c r="D75" s="55"/>
      <c r="E75" s="55"/>
      <c r="F75" s="55"/>
    </row>
    <row r="76" spans="1:6" ht="15.6" x14ac:dyDescent="0.3">
      <c r="A76" s="55"/>
      <c r="B76" s="55"/>
      <c r="C76" s="55"/>
      <c r="D76" s="55"/>
      <c r="E76" s="55"/>
      <c r="F76" s="55"/>
    </row>
    <row r="77" spans="1:6" ht="15.6" x14ac:dyDescent="0.3">
      <c r="A77" s="55"/>
      <c r="B77" s="55"/>
      <c r="C77" s="55"/>
      <c r="D77" s="55"/>
      <c r="E77" s="55"/>
      <c r="F77" s="55"/>
    </row>
    <row r="78" spans="1:6" ht="15.6" x14ac:dyDescent="0.3">
      <c r="A78" s="55"/>
      <c r="B78" s="55"/>
      <c r="C78" s="55"/>
      <c r="D78" s="55"/>
      <c r="E78" s="55"/>
      <c r="F78" s="55"/>
    </row>
    <row r="79" spans="1:6" ht="15.6" x14ac:dyDescent="0.3">
      <c r="A79" s="55"/>
      <c r="B79" s="55"/>
      <c r="C79" s="55"/>
      <c r="D79" s="55"/>
      <c r="E79" s="55"/>
      <c r="F79" s="55"/>
    </row>
    <row r="80" spans="1:6" ht="15.6" x14ac:dyDescent="0.3">
      <c r="A80" s="55"/>
      <c r="B80" s="55"/>
      <c r="C80" s="55"/>
      <c r="D80" s="55"/>
      <c r="E80" s="55"/>
      <c r="F80" s="55"/>
    </row>
    <row r="81" spans="1:6" ht="15.6" x14ac:dyDescent="0.3">
      <c r="A81" s="55"/>
      <c r="B81" s="55"/>
      <c r="C81" s="55"/>
      <c r="D81" s="55"/>
      <c r="E81" s="55"/>
      <c r="F81" s="55"/>
    </row>
    <row r="82" spans="1:6" ht="15.6" x14ac:dyDescent="0.3">
      <c r="A82" s="55"/>
      <c r="B82" s="55"/>
      <c r="C82" s="55"/>
      <c r="D82" s="55"/>
      <c r="E82" s="55"/>
      <c r="F82" s="55"/>
    </row>
    <row r="83" spans="1:6" ht="15.6" x14ac:dyDescent="0.3">
      <c r="A83" s="55"/>
      <c r="B83" s="55"/>
      <c r="C83" s="55"/>
      <c r="D83" s="55"/>
      <c r="E83" s="55"/>
      <c r="F83" s="55"/>
    </row>
    <row r="84" spans="1:6" ht="15.6" x14ac:dyDescent="0.3">
      <c r="A84" s="55"/>
      <c r="B84" s="55"/>
      <c r="C84" s="55"/>
      <c r="D84" s="55"/>
      <c r="E84" s="55"/>
      <c r="F84" s="55"/>
    </row>
    <row r="85" spans="1:6" ht="15.6" x14ac:dyDescent="0.3">
      <c r="A85" s="55"/>
      <c r="B85" s="55"/>
      <c r="C85" s="55"/>
      <c r="D85" s="55"/>
      <c r="E85" s="55"/>
      <c r="F85" s="55"/>
    </row>
    <row r="86" spans="1:6" ht="15.6" x14ac:dyDescent="0.3">
      <c r="A86" s="55"/>
      <c r="B86" s="55"/>
      <c r="C86" s="55"/>
      <c r="D86" s="55"/>
      <c r="E86" s="55"/>
      <c r="F86" s="55"/>
    </row>
    <row r="87" spans="1:6" ht="15.6" x14ac:dyDescent="0.3">
      <c r="A87" s="55"/>
      <c r="B87" s="55"/>
      <c r="C87" s="55"/>
      <c r="D87" s="55"/>
      <c r="E87" s="55"/>
      <c r="F87" s="55"/>
    </row>
    <row r="88" spans="1:6" ht="15.6" x14ac:dyDescent="0.3">
      <c r="A88" s="55"/>
      <c r="B88" s="55"/>
      <c r="C88" s="55"/>
      <c r="D88" s="55"/>
      <c r="E88" s="55"/>
      <c r="F88" s="55"/>
    </row>
    <row r="89" spans="1:6" ht="15.6" x14ac:dyDescent="0.3">
      <c r="A89" s="55"/>
      <c r="B89" s="55"/>
      <c r="C89" s="55"/>
      <c r="D89" s="55"/>
      <c r="E89" s="55"/>
      <c r="F89" s="55"/>
    </row>
    <row r="90" spans="1:6" ht="15.6" x14ac:dyDescent="0.3">
      <c r="A90" s="55"/>
      <c r="B90" s="55"/>
      <c r="C90" s="55"/>
      <c r="D90" s="55"/>
      <c r="E90" s="55"/>
      <c r="F90" s="55"/>
    </row>
    <row r="91" spans="1:6" ht="15.6" x14ac:dyDescent="0.3">
      <c r="A91" s="55"/>
      <c r="B91" s="55"/>
      <c r="C91" s="55"/>
      <c r="D91" s="55"/>
      <c r="E91" s="55"/>
      <c r="F91" s="55"/>
    </row>
    <row r="92" spans="1:6" ht="15.6" x14ac:dyDescent="0.3">
      <c r="A92" s="55"/>
      <c r="B92" s="55"/>
      <c r="C92" s="55"/>
      <c r="D92" s="55"/>
      <c r="E92" s="55"/>
      <c r="F92" s="55"/>
    </row>
    <row r="93" spans="1:6" ht="15.6" x14ac:dyDescent="0.3">
      <c r="A93" s="55"/>
      <c r="B93" s="55"/>
      <c r="C93" s="55"/>
      <c r="D93" s="55"/>
      <c r="E93" s="55"/>
      <c r="F93" s="55"/>
    </row>
    <row r="94" spans="1:6" ht="15.6" x14ac:dyDescent="0.3">
      <c r="A94" s="55"/>
      <c r="B94" s="55"/>
      <c r="C94" s="55"/>
      <c r="D94" s="55"/>
      <c r="E94" s="55"/>
      <c r="F94" s="55"/>
    </row>
    <row r="95" spans="1:6" ht="15.6" x14ac:dyDescent="0.3">
      <c r="A95" s="55"/>
      <c r="B95" s="55"/>
      <c r="C95" s="55"/>
      <c r="D95" s="55"/>
      <c r="E95" s="55"/>
      <c r="F95" s="55"/>
    </row>
    <row r="96" spans="1:6" ht="15.6" x14ac:dyDescent="0.3">
      <c r="A96" s="55"/>
      <c r="B96" s="55"/>
      <c r="C96" s="55"/>
      <c r="D96" s="55"/>
      <c r="E96" s="55"/>
      <c r="F96" s="55"/>
    </row>
    <row r="97" spans="1:6" ht="15.6" x14ac:dyDescent="0.3">
      <c r="A97" s="55"/>
      <c r="B97" s="55"/>
      <c r="C97" s="55"/>
      <c r="D97" s="55"/>
      <c r="E97" s="55"/>
      <c r="F97" s="55"/>
    </row>
    <row r="98" spans="1:6" ht="15.6" x14ac:dyDescent="0.3">
      <c r="A98" s="55"/>
      <c r="B98" s="55"/>
      <c r="C98" s="55"/>
      <c r="D98" s="55"/>
      <c r="E98" s="55"/>
      <c r="F98" s="55"/>
    </row>
    <row r="99" spans="1:6" ht="15.6" x14ac:dyDescent="0.3">
      <c r="A99" s="55"/>
      <c r="B99" s="55"/>
      <c r="C99" s="55"/>
      <c r="D99" s="55"/>
      <c r="E99" s="55"/>
      <c r="F99" s="55"/>
    </row>
    <row r="100" spans="1:6" ht="15.6" x14ac:dyDescent="0.3">
      <c r="A100" s="55"/>
      <c r="B100" s="55"/>
      <c r="C100" s="55"/>
      <c r="D100" s="55"/>
      <c r="E100" s="55"/>
      <c r="F100" s="55"/>
    </row>
    <row r="101" spans="1:6" ht="15.6" x14ac:dyDescent="0.3">
      <c r="A101" s="55"/>
      <c r="B101" s="55"/>
      <c r="C101" s="55"/>
      <c r="D101" s="55"/>
      <c r="E101" s="55"/>
      <c r="F101" s="55"/>
    </row>
    <row r="102" spans="1:6" ht="15.6" x14ac:dyDescent="0.3">
      <c r="A102" s="55"/>
      <c r="B102" s="55"/>
      <c r="C102" s="55"/>
      <c r="D102" s="55"/>
      <c r="E102" s="55"/>
      <c r="F102" s="55"/>
    </row>
    <row r="103" spans="1:6" ht="15.6" x14ac:dyDescent="0.3">
      <c r="A103" s="55"/>
      <c r="B103" s="55"/>
      <c r="C103" s="55"/>
      <c r="D103" s="55"/>
      <c r="E103" s="55"/>
      <c r="F103" s="55"/>
    </row>
    <row r="104" spans="1:6" ht="15.6" x14ac:dyDescent="0.3">
      <c r="A104" s="55"/>
      <c r="B104" s="55"/>
      <c r="C104" s="55"/>
      <c r="D104" s="55"/>
      <c r="E104" s="55"/>
      <c r="F104" s="55"/>
    </row>
    <row r="105" spans="1:6" ht="15.6" x14ac:dyDescent="0.3">
      <c r="A105" s="55"/>
      <c r="B105" s="55"/>
      <c r="C105" s="55"/>
      <c r="D105" s="55"/>
      <c r="E105" s="55"/>
      <c r="F105" s="55"/>
    </row>
    <row r="106" spans="1:6" ht="15.6" x14ac:dyDescent="0.3">
      <c r="A106" s="55"/>
      <c r="B106" s="55"/>
      <c r="C106" s="55"/>
      <c r="D106" s="55"/>
      <c r="E106" s="55"/>
      <c r="F106" s="55"/>
    </row>
    <row r="107" spans="1:6" ht="15.6" x14ac:dyDescent="0.3">
      <c r="A107" s="55"/>
      <c r="B107" s="55"/>
      <c r="C107" s="55"/>
      <c r="D107" s="55"/>
      <c r="E107" s="55"/>
      <c r="F107" s="55"/>
    </row>
    <row r="108" spans="1:6" ht="15.6" x14ac:dyDescent="0.3">
      <c r="A108" s="55"/>
      <c r="B108" s="55"/>
      <c r="C108" s="55"/>
      <c r="D108" s="55"/>
      <c r="E108" s="55"/>
      <c r="F108" s="55"/>
    </row>
    <row r="109" spans="1:6" ht="15.6" x14ac:dyDescent="0.3">
      <c r="A109" s="55"/>
      <c r="B109" s="55"/>
      <c r="C109" s="55"/>
      <c r="D109" s="55"/>
      <c r="E109" s="55"/>
      <c r="F109" s="55"/>
    </row>
    <row r="110" spans="1:6" ht="15.6" x14ac:dyDescent="0.3">
      <c r="A110" s="55"/>
      <c r="B110" s="55"/>
      <c r="C110" s="55"/>
      <c r="D110" s="55"/>
      <c r="E110" s="55"/>
      <c r="F110" s="55"/>
    </row>
    <row r="111" spans="1:6" ht="15.6" x14ac:dyDescent="0.3">
      <c r="A111" s="55"/>
      <c r="B111" s="55"/>
      <c r="C111" s="55"/>
      <c r="D111" s="55"/>
      <c r="E111" s="55"/>
      <c r="F111" s="55"/>
    </row>
    <row r="112" spans="1:6" ht="15.6" x14ac:dyDescent="0.3">
      <c r="A112" s="55"/>
      <c r="B112" s="55"/>
      <c r="C112" s="55"/>
      <c r="D112" s="55"/>
      <c r="E112" s="55"/>
      <c r="F112" s="55"/>
    </row>
    <row r="113" spans="1:6" ht="15.6" x14ac:dyDescent="0.3">
      <c r="A113" s="55"/>
      <c r="B113" s="55"/>
      <c r="C113" s="55"/>
      <c r="D113" s="55"/>
      <c r="E113" s="55"/>
      <c r="F113" s="55"/>
    </row>
    <row r="114" spans="1:6" ht="15.6" x14ac:dyDescent="0.3">
      <c r="A114" s="55"/>
      <c r="B114" s="55"/>
      <c r="C114" s="55"/>
      <c r="D114" s="55"/>
      <c r="E114" s="55"/>
      <c r="F114" s="55"/>
    </row>
    <row r="115" spans="1:6" ht="15.6" x14ac:dyDescent="0.3">
      <c r="A115" s="55"/>
      <c r="B115" s="55"/>
      <c r="C115" s="55"/>
      <c r="D115" s="55"/>
      <c r="E115" s="55"/>
      <c r="F115" s="55"/>
    </row>
    <row r="116" spans="1:6" ht="15.6" x14ac:dyDescent="0.3">
      <c r="A116" s="55"/>
      <c r="B116" s="55"/>
      <c r="C116" s="55"/>
      <c r="D116" s="55"/>
      <c r="E116" s="55"/>
      <c r="F116" s="55"/>
    </row>
    <row r="117" spans="1:6" ht="15.6" x14ac:dyDescent="0.3">
      <c r="A117" s="55"/>
      <c r="B117" s="55"/>
      <c r="C117" s="55"/>
      <c r="D117" s="55"/>
      <c r="E117" s="55"/>
      <c r="F117" s="55"/>
    </row>
    <row r="118" spans="1:6" ht="15.6" x14ac:dyDescent="0.3">
      <c r="A118" s="55"/>
      <c r="B118" s="55"/>
      <c r="C118" s="55"/>
      <c r="D118" s="55"/>
      <c r="E118" s="55"/>
      <c r="F118" s="55"/>
    </row>
    <row r="119" spans="1:6" ht="15.6" x14ac:dyDescent="0.3">
      <c r="A119" s="55"/>
      <c r="B119" s="55"/>
      <c r="C119" s="55"/>
      <c r="D119" s="55"/>
      <c r="E119" s="55"/>
      <c r="F119" s="55"/>
    </row>
    <row r="120" spans="1:6" ht="15.6" x14ac:dyDescent="0.3">
      <c r="A120" s="55"/>
      <c r="B120" s="55"/>
      <c r="C120" s="55"/>
      <c r="D120" s="55"/>
      <c r="E120" s="55"/>
      <c r="F120" s="55"/>
    </row>
    <row r="121" spans="1:6" ht="15.6" x14ac:dyDescent="0.3">
      <c r="A121" s="55"/>
      <c r="B121" s="55"/>
      <c r="C121" s="55"/>
      <c r="D121" s="55"/>
      <c r="E121" s="55"/>
      <c r="F121" s="55"/>
    </row>
    <row r="122" spans="1:6" ht="15.6" x14ac:dyDescent="0.3">
      <c r="A122" s="55"/>
      <c r="B122" s="55"/>
      <c r="C122" s="55"/>
      <c r="D122" s="55"/>
      <c r="E122" s="55"/>
      <c r="F122" s="55"/>
    </row>
    <row r="123" spans="1:6" ht="15.6" x14ac:dyDescent="0.3">
      <c r="A123" s="55"/>
      <c r="B123" s="55"/>
      <c r="C123" s="55"/>
      <c r="D123" s="55"/>
      <c r="E123" s="55"/>
      <c r="F123" s="55"/>
    </row>
    <row r="124" spans="1:6" ht="15.6" x14ac:dyDescent="0.3">
      <c r="A124" s="55"/>
      <c r="B124" s="55"/>
      <c r="C124" s="55"/>
      <c r="D124" s="55"/>
      <c r="E124" s="55"/>
      <c r="F124" s="55"/>
    </row>
    <row r="125" spans="1:6" ht="15.6" x14ac:dyDescent="0.3">
      <c r="A125" s="55"/>
      <c r="B125" s="55"/>
      <c r="C125" s="55"/>
      <c r="D125" s="55"/>
      <c r="E125" s="55"/>
      <c r="F125" s="55"/>
    </row>
    <row r="126" spans="1:6" ht="15.6" x14ac:dyDescent="0.3">
      <c r="A126" s="55"/>
      <c r="B126" s="55"/>
      <c r="C126" s="55"/>
      <c r="D126" s="55"/>
      <c r="E126" s="55"/>
      <c r="F126" s="55"/>
    </row>
    <row r="127" spans="1:6" ht="15.6" x14ac:dyDescent="0.3">
      <c r="A127" s="55"/>
      <c r="B127" s="55"/>
      <c r="C127" s="55"/>
      <c r="D127" s="55"/>
      <c r="E127" s="55"/>
      <c r="F127" s="55"/>
    </row>
    <row r="128" spans="1:6" ht="15.6" x14ac:dyDescent="0.3">
      <c r="A128" s="55"/>
      <c r="B128" s="55"/>
      <c r="C128" s="55"/>
      <c r="D128" s="55"/>
      <c r="E128" s="55"/>
      <c r="F128" s="55"/>
    </row>
    <row r="129" spans="1:6" ht="15.6" x14ac:dyDescent="0.3">
      <c r="A129" s="55"/>
      <c r="B129" s="55"/>
      <c r="C129" s="55"/>
      <c r="D129" s="55"/>
      <c r="E129" s="55"/>
      <c r="F129" s="55"/>
    </row>
    <row r="130" spans="1:6" ht="15.6" x14ac:dyDescent="0.3">
      <c r="A130" s="55"/>
      <c r="B130" s="55"/>
      <c r="C130" s="55"/>
      <c r="D130" s="55"/>
      <c r="E130" s="55"/>
      <c r="F130" s="55"/>
    </row>
    <row r="131" spans="1:6" ht="15.6" x14ac:dyDescent="0.3">
      <c r="A131" s="55"/>
      <c r="B131" s="55"/>
      <c r="C131" s="55"/>
      <c r="D131" s="55"/>
      <c r="E131" s="55"/>
      <c r="F131" s="55"/>
    </row>
    <row r="132" spans="1:6" ht="15.6" x14ac:dyDescent="0.3">
      <c r="A132" s="55"/>
      <c r="B132" s="55"/>
      <c r="C132" s="55"/>
      <c r="D132" s="55"/>
      <c r="E132" s="55"/>
      <c r="F132" s="55"/>
    </row>
    <row r="133" spans="1:6" ht="15.6" x14ac:dyDescent="0.3">
      <c r="A133" s="55"/>
      <c r="B133" s="55"/>
      <c r="C133" s="55"/>
      <c r="D133" s="55"/>
      <c r="E133" s="55"/>
      <c r="F133" s="55"/>
    </row>
    <row r="134" spans="1:6" ht="15.6" x14ac:dyDescent="0.3">
      <c r="A134" s="55"/>
      <c r="B134" s="55"/>
      <c r="C134" s="55"/>
      <c r="D134" s="55"/>
      <c r="E134" s="55"/>
      <c r="F134" s="55"/>
    </row>
    <row r="135" spans="1:6" ht="15.6" x14ac:dyDescent="0.3">
      <c r="A135" s="55"/>
      <c r="B135" s="55"/>
      <c r="C135" s="55"/>
      <c r="D135" s="55"/>
      <c r="E135" s="55"/>
      <c r="F135" s="55"/>
    </row>
    <row r="136" spans="1:6" ht="15.6" x14ac:dyDescent="0.3">
      <c r="A136" s="55"/>
      <c r="B136" s="55"/>
      <c r="C136" s="55"/>
      <c r="D136" s="55"/>
      <c r="E136" s="55"/>
      <c r="F136" s="55"/>
    </row>
    <row r="137" spans="1:6" ht="15.6" x14ac:dyDescent="0.3">
      <c r="A137" s="55"/>
      <c r="B137" s="55"/>
      <c r="C137" s="55"/>
      <c r="D137" s="55"/>
      <c r="E137" s="55"/>
      <c r="F137" s="55"/>
    </row>
    <row r="138" spans="1:6" ht="15.6" x14ac:dyDescent="0.3">
      <c r="A138" s="55"/>
      <c r="B138" s="55"/>
      <c r="C138" s="55"/>
      <c r="D138" s="55"/>
      <c r="E138" s="55"/>
      <c r="F138" s="55"/>
    </row>
    <row r="139" spans="1:6" ht="15.6" x14ac:dyDescent="0.3">
      <c r="A139" s="55"/>
      <c r="B139" s="55"/>
      <c r="C139" s="55"/>
      <c r="D139" s="55"/>
      <c r="E139" s="55"/>
      <c r="F139" s="55"/>
    </row>
    <row r="140" spans="1:6" ht="15.6" x14ac:dyDescent="0.3">
      <c r="A140" s="55"/>
      <c r="B140" s="55"/>
      <c r="C140" s="55"/>
      <c r="D140" s="55"/>
      <c r="E140" s="55"/>
      <c r="F140" s="55"/>
    </row>
    <row r="141" spans="1:6" ht="15.6" x14ac:dyDescent="0.3">
      <c r="A141" s="55"/>
      <c r="B141" s="55"/>
      <c r="C141" s="55"/>
      <c r="D141" s="55"/>
      <c r="E141" s="55"/>
      <c r="F141" s="55"/>
    </row>
    <row r="142" spans="1:6" ht="15.6" x14ac:dyDescent="0.3">
      <c r="A142" s="55"/>
      <c r="B142" s="55"/>
      <c r="C142" s="55"/>
      <c r="D142" s="55"/>
      <c r="E142" s="55"/>
      <c r="F142" s="55"/>
    </row>
    <row r="143" spans="1:6" ht="15.6" x14ac:dyDescent="0.3">
      <c r="A143" s="55"/>
      <c r="B143" s="55"/>
      <c r="C143" s="55"/>
      <c r="D143" s="55"/>
      <c r="E143" s="55"/>
      <c r="F143" s="55"/>
    </row>
    <row r="144" spans="1:6" ht="15.6" x14ac:dyDescent="0.3">
      <c r="A144" s="55"/>
      <c r="B144" s="55"/>
      <c r="C144" s="55"/>
      <c r="D144" s="55"/>
      <c r="E144" s="55"/>
      <c r="F144" s="55"/>
    </row>
    <row r="145" spans="1:6" ht="15.6" x14ac:dyDescent="0.3">
      <c r="A145" s="55"/>
      <c r="B145" s="55"/>
      <c r="C145" s="55"/>
      <c r="D145" s="55"/>
      <c r="E145" s="55"/>
      <c r="F145" s="55"/>
    </row>
    <row r="146" spans="1:6" ht="15.6" x14ac:dyDescent="0.3">
      <c r="A146" s="55"/>
      <c r="B146" s="55"/>
      <c r="C146" s="55"/>
      <c r="D146" s="55"/>
      <c r="E146" s="55"/>
      <c r="F146" s="55"/>
    </row>
    <row r="147" spans="1:6" ht="15.6" x14ac:dyDescent="0.3">
      <c r="A147" s="55"/>
      <c r="B147" s="55"/>
      <c r="C147" s="55"/>
      <c r="D147" s="55"/>
      <c r="E147" s="55"/>
      <c r="F147" s="55"/>
    </row>
    <row r="148" spans="1:6" ht="15.6" x14ac:dyDescent="0.3">
      <c r="A148" s="55"/>
      <c r="B148" s="55"/>
      <c r="C148" s="55"/>
      <c r="D148" s="55"/>
      <c r="E148" s="55"/>
      <c r="F148" s="55"/>
    </row>
    <row r="149" spans="1:6" ht="15.6" x14ac:dyDescent="0.3">
      <c r="A149" s="55"/>
      <c r="B149" s="55"/>
      <c r="C149" s="55"/>
      <c r="D149" s="55"/>
      <c r="E149" s="55"/>
      <c r="F149" s="55"/>
    </row>
    <row r="150" spans="1:6" ht="15.6" x14ac:dyDescent="0.3">
      <c r="A150" s="55"/>
      <c r="B150" s="55"/>
      <c r="C150" s="55"/>
      <c r="D150" s="55"/>
      <c r="E150" s="55"/>
      <c r="F150" s="55"/>
    </row>
    <row r="151" spans="1:6" ht="15.6" x14ac:dyDescent="0.3">
      <c r="A151" s="55"/>
      <c r="B151" s="55"/>
      <c r="C151" s="55"/>
      <c r="D151" s="55"/>
      <c r="E151" s="55"/>
      <c r="F151" s="55"/>
    </row>
    <row r="152" spans="1:6" ht="15.6" x14ac:dyDescent="0.3">
      <c r="A152" s="55"/>
      <c r="B152" s="55"/>
      <c r="C152" s="55"/>
      <c r="D152" s="55"/>
      <c r="E152" s="55"/>
      <c r="F152" s="55"/>
    </row>
    <row r="153" spans="1:6" ht="15.6" x14ac:dyDescent="0.3">
      <c r="A153" s="55"/>
      <c r="B153" s="55"/>
      <c r="C153" s="55"/>
      <c r="D153" s="55"/>
      <c r="E153" s="55"/>
      <c r="F153" s="55"/>
    </row>
    <row r="154" spans="1:6" ht="15.6" x14ac:dyDescent="0.3">
      <c r="A154" s="55"/>
      <c r="B154" s="55"/>
      <c r="C154" s="55"/>
      <c r="D154" s="55"/>
      <c r="E154" s="55"/>
      <c r="F154" s="55"/>
    </row>
    <row r="155" spans="1:6" ht="15.6" x14ac:dyDescent="0.3">
      <c r="A155" s="55"/>
      <c r="B155" s="55"/>
      <c r="C155" s="55"/>
      <c r="D155" s="55"/>
      <c r="E155" s="55"/>
      <c r="F155" s="55"/>
    </row>
    <row r="156" spans="1:6" ht="15.6" x14ac:dyDescent="0.3">
      <c r="A156" s="55"/>
      <c r="B156" s="55"/>
      <c r="C156" s="55"/>
      <c r="D156" s="55"/>
      <c r="E156" s="55"/>
      <c r="F156" s="55"/>
    </row>
    <row r="157" spans="1:6" ht="15.6" x14ac:dyDescent="0.3">
      <c r="A157" s="55"/>
      <c r="B157" s="55"/>
      <c r="C157" s="55"/>
      <c r="D157" s="55"/>
      <c r="E157" s="55"/>
      <c r="F157" s="55"/>
    </row>
    <row r="158" spans="1:6" ht="15.6" x14ac:dyDescent="0.3">
      <c r="A158" s="55"/>
      <c r="B158" s="55"/>
      <c r="C158" s="55"/>
      <c r="D158" s="55"/>
      <c r="E158" s="55"/>
      <c r="F158" s="55"/>
    </row>
    <row r="159" spans="1:6" ht="15.6" x14ac:dyDescent="0.3">
      <c r="A159" s="55"/>
      <c r="B159" s="55"/>
      <c r="C159" s="55"/>
      <c r="D159" s="55"/>
      <c r="E159" s="55"/>
      <c r="F159" s="55"/>
    </row>
    <row r="160" spans="1:6" ht="15.6" x14ac:dyDescent="0.3">
      <c r="A160" s="55"/>
      <c r="B160" s="55"/>
      <c r="C160" s="55"/>
      <c r="D160" s="55"/>
      <c r="E160" s="55"/>
      <c r="F160" s="55"/>
    </row>
    <row r="161" spans="1:6" ht="15.6" x14ac:dyDescent="0.3">
      <c r="A161" s="55"/>
      <c r="B161" s="55"/>
      <c r="C161" s="55"/>
      <c r="D161" s="55"/>
      <c r="E161" s="55"/>
      <c r="F161" s="55"/>
    </row>
    <row r="162" spans="1:6" ht="15.6" x14ac:dyDescent="0.3">
      <c r="A162" s="55"/>
      <c r="B162" s="55"/>
      <c r="C162" s="55"/>
      <c r="D162" s="55"/>
      <c r="E162" s="55"/>
      <c r="F162" s="55"/>
    </row>
    <row r="163" spans="1:6" ht="15.6" x14ac:dyDescent="0.3">
      <c r="A163" s="55"/>
      <c r="B163" s="55"/>
      <c r="C163" s="55"/>
      <c r="D163" s="55"/>
      <c r="E163" s="55"/>
      <c r="F163" s="55"/>
    </row>
    <row r="164" spans="1:6" ht="15.6" x14ac:dyDescent="0.3">
      <c r="A164" s="55"/>
      <c r="B164" s="55"/>
      <c r="C164" s="55"/>
      <c r="D164" s="55"/>
      <c r="E164" s="55"/>
      <c r="F164" s="55"/>
    </row>
    <row r="165" spans="1:6" ht="15.6" x14ac:dyDescent="0.3">
      <c r="A165" s="55"/>
      <c r="B165" s="55"/>
      <c r="C165" s="55"/>
      <c r="D165" s="55"/>
      <c r="E165" s="55"/>
      <c r="F165" s="55"/>
    </row>
    <row r="166" spans="1:6" ht="15.6" x14ac:dyDescent="0.3">
      <c r="A166" s="55"/>
      <c r="B166" s="55"/>
      <c r="C166" s="55"/>
      <c r="D166" s="55"/>
      <c r="E166" s="55"/>
      <c r="F166" s="55"/>
    </row>
    <row r="167" spans="1:6" ht="15.6" x14ac:dyDescent="0.3">
      <c r="A167" s="55"/>
      <c r="B167" s="55"/>
      <c r="C167" s="55"/>
      <c r="D167" s="55"/>
      <c r="E167" s="55"/>
      <c r="F167" s="55"/>
    </row>
    <row r="168" spans="1:6" ht="15.6" x14ac:dyDescent="0.3">
      <c r="A168" s="55"/>
      <c r="B168" s="55"/>
      <c r="C168" s="55"/>
      <c r="D168" s="55"/>
      <c r="E168" s="55"/>
      <c r="F168" s="55"/>
    </row>
    <row r="169" spans="1:6" ht="15.6" x14ac:dyDescent="0.3">
      <c r="A169" s="55"/>
      <c r="B169" s="55"/>
      <c r="C169" s="55"/>
      <c r="D169" s="55"/>
      <c r="E169" s="55"/>
      <c r="F169" s="55"/>
    </row>
    <row r="170" spans="1:6" ht="15.6" x14ac:dyDescent="0.3">
      <c r="A170" s="55"/>
      <c r="B170" s="55"/>
      <c r="C170" s="55"/>
      <c r="D170" s="55"/>
      <c r="E170" s="55"/>
      <c r="F170" s="55"/>
    </row>
    <row r="171" spans="1:6" ht="15.6" x14ac:dyDescent="0.3">
      <c r="A171" s="55"/>
      <c r="B171" s="55"/>
      <c r="C171" s="55"/>
      <c r="D171" s="55"/>
      <c r="E171" s="55"/>
      <c r="F171" s="55"/>
    </row>
    <row r="172" spans="1:6" ht="15.6" x14ac:dyDescent="0.3">
      <c r="A172" s="55"/>
      <c r="B172" s="55"/>
      <c r="C172" s="55"/>
      <c r="D172" s="55"/>
      <c r="E172" s="55"/>
      <c r="F172" s="55"/>
    </row>
    <row r="173" spans="1:6" ht="15.6" x14ac:dyDescent="0.3">
      <c r="A173" s="55"/>
      <c r="B173" s="55"/>
      <c r="C173" s="55"/>
      <c r="D173" s="55"/>
      <c r="E173" s="55"/>
      <c r="F173" s="55"/>
    </row>
    <row r="174" spans="1:6" ht="15.6" x14ac:dyDescent="0.3">
      <c r="A174" s="55"/>
      <c r="B174" s="55"/>
      <c r="C174" s="55"/>
      <c r="D174" s="55"/>
      <c r="E174" s="55"/>
      <c r="F174" s="55"/>
    </row>
    <row r="175" spans="1:6" ht="15.6" x14ac:dyDescent="0.3">
      <c r="A175" s="55"/>
      <c r="B175" s="55"/>
      <c r="C175" s="55"/>
      <c r="D175" s="55"/>
      <c r="E175" s="55"/>
      <c r="F175" s="55"/>
    </row>
    <row r="176" spans="1:6" ht="15.6" x14ac:dyDescent="0.3">
      <c r="A176" s="55"/>
      <c r="B176" s="55"/>
      <c r="C176" s="55"/>
      <c r="D176" s="55"/>
      <c r="E176" s="55"/>
      <c r="F176" s="55"/>
    </row>
    <row r="177" spans="1:6" ht="15.6" x14ac:dyDescent="0.3">
      <c r="A177" s="55"/>
      <c r="B177" s="55"/>
      <c r="C177" s="55"/>
      <c r="D177" s="55"/>
      <c r="E177" s="55"/>
      <c r="F177" s="55"/>
    </row>
    <row r="178" spans="1:6" ht="15.6" x14ac:dyDescent="0.3">
      <c r="A178" s="55"/>
      <c r="B178" s="55"/>
      <c r="C178" s="55"/>
      <c r="D178" s="55"/>
      <c r="E178" s="55"/>
      <c r="F178" s="55"/>
    </row>
    <row r="179" spans="1:6" ht="15.6" x14ac:dyDescent="0.3">
      <c r="A179" s="55"/>
      <c r="B179" s="55"/>
      <c r="C179" s="55"/>
      <c r="D179" s="55"/>
      <c r="E179" s="55"/>
      <c r="F179" s="55"/>
    </row>
    <row r="180" spans="1:6" ht="15.6" x14ac:dyDescent="0.3">
      <c r="A180" s="55"/>
      <c r="B180" s="55"/>
      <c r="C180" s="55"/>
      <c r="D180" s="55"/>
      <c r="E180" s="55"/>
      <c r="F180" s="55"/>
    </row>
    <row r="181" spans="1:6" ht="15.6" x14ac:dyDescent="0.3">
      <c r="A181" s="55"/>
      <c r="B181" s="55"/>
      <c r="C181" s="55"/>
      <c r="D181" s="55"/>
      <c r="E181" s="55"/>
      <c r="F181" s="55"/>
    </row>
    <row r="182" spans="1:6" ht="15.6" x14ac:dyDescent="0.3">
      <c r="A182" s="55"/>
      <c r="B182" s="55"/>
      <c r="C182" s="55"/>
      <c r="D182" s="55"/>
      <c r="E182" s="55"/>
      <c r="F182" s="55"/>
    </row>
    <row r="183" spans="1:6" ht="15.6" x14ac:dyDescent="0.3">
      <c r="A183" s="55"/>
      <c r="B183" s="55"/>
      <c r="C183" s="55"/>
      <c r="D183" s="55"/>
      <c r="E183" s="55"/>
      <c r="F183" s="55"/>
    </row>
    <row r="184" spans="1:6" ht="15.6" x14ac:dyDescent="0.3">
      <c r="A184" s="55"/>
      <c r="B184" s="55"/>
      <c r="C184" s="55"/>
      <c r="D184" s="55"/>
      <c r="E184" s="55"/>
      <c r="F184" s="55"/>
    </row>
    <row r="185" spans="1:6" ht="15.6" x14ac:dyDescent="0.3">
      <c r="A185" s="55"/>
      <c r="B185" s="55"/>
      <c r="C185" s="55"/>
      <c r="D185" s="55"/>
      <c r="E185" s="55"/>
      <c r="F185" s="55"/>
    </row>
    <row r="186" spans="1:6" ht="15.6" x14ac:dyDescent="0.3">
      <c r="A186" s="55"/>
      <c r="B186" s="55"/>
      <c r="C186" s="55"/>
      <c r="D186" s="55"/>
      <c r="E186" s="55"/>
      <c r="F186" s="55"/>
    </row>
    <row r="187" spans="1:6" ht="15.6" x14ac:dyDescent="0.3">
      <c r="A187" s="55"/>
      <c r="B187" s="55"/>
      <c r="C187" s="55"/>
      <c r="D187" s="55"/>
      <c r="E187" s="55"/>
      <c r="F187" s="55"/>
    </row>
    <row r="188" spans="1:6" ht="15.6" x14ac:dyDescent="0.3">
      <c r="A188" s="55"/>
      <c r="B188" s="55"/>
      <c r="C188" s="55"/>
      <c r="D188" s="55"/>
      <c r="E188" s="55"/>
      <c r="F188" s="55"/>
    </row>
    <row r="189" spans="1:6" ht="15.6" x14ac:dyDescent="0.3">
      <c r="A189" s="55"/>
      <c r="B189" s="55"/>
      <c r="C189" s="55"/>
      <c r="D189" s="55"/>
      <c r="E189" s="55"/>
      <c r="F189" s="55"/>
    </row>
    <row r="190" spans="1:6" ht="15.6" x14ac:dyDescent="0.3">
      <c r="A190" s="55"/>
      <c r="B190" s="55"/>
      <c r="C190" s="55"/>
      <c r="D190" s="55"/>
      <c r="E190" s="55"/>
      <c r="F190" s="55"/>
    </row>
    <row r="191" spans="1:6" ht="15.6" x14ac:dyDescent="0.3">
      <c r="A191" s="55"/>
      <c r="B191" s="55"/>
      <c r="C191" s="55"/>
      <c r="D191" s="55"/>
      <c r="E191" s="55"/>
      <c r="F191" s="55"/>
    </row>
    <row r="192" spans="1:6" ht="15.6" x14ac:dyDescent="0.3">
      <c r="A192" s="55"/>
      <c r="B192" s="55"/>
      <c r="C192" s="55"/>
      <c r="D192" s="55"/>
      <c r="E192" s="55"/>
      <c r="F192" s="55"/>
    </row>
    <row r="193" spans="1:6" ht="15.6" x14ac:dyDescent="0.3">
      <c r="A193" s="55"/>
      <c r="B193" s="55"/>
      <c r="C193" s="55"/>
      <c r="D193" s="55"/>
      <c r="E193" s="55"/>
      <c r="F193" s="55"/>
    </row>
    <row r="194" spans="1:6" ht="15.6" x14ac:dyDescent="0.3">
      <c r="A194" s="55"/>
      <c r="B194" s="55"/>
      <c r="C194" s="55"/>
      <c r="D194" s="55"/>
      <c r="E194" s="55"/>
      <c r="F194" s="55"/>
    </row>
    <row r="195" spans="1:6" ht="15.6" x14ac:dyDescent="0.3">
      <c r="A195" s="55"/>
      <c r="B195" s="55"/>
      <c r="C195" s="55"/>
      <c r="D195" s="55"/>
      <c r="E195" s="55"/>
      <c r="F195" s="55"/>
    </row>
    <row r="196" spans="1:6" ht="15.6" x14ac:dyDescent="0.3">
      <c r="A196" s="55"/>
      <c r="B196" s="55"/>
      <c r="C196" s="55"/>
      <c r="D196" s="55"/>
      <c r="E196" s="55"/>
      <c r="F196" s="55"/>
    </row>
    <row r="197" spans="1:6" ht="15.6" x14ac:dyDescent="0.3">
      <c r="A197" s="55"/>
      <c r="B197" s="55"/>
      <c r="C197" s="55"/>
      <c r="D197" s="55"/>
      <c r="E197" s="55"/>
      <c r="F197" s="55"/>
    </row>
    <row r="198" spans="1:6" ht="15.6" x14ac:dyDescent="0.3">
      <c r="A198" s="55"/>
      <c r="B198" s="55"/>
      <c r="C198" s="55"/>
      <c r="D198" s="55"/>
      <c r="E198" s="55"/>
      <c r="F198" s="55"/>
    </row>
    <row r="199" spans="1:6" ht="15.6" x14ac:dyDescent="0.3">
      <c r="A199" s="55"/>
      <c r="B199" s="55"/>
      <c r="C199" s="55"/>
      <c r="D199" s="55"/>
      <c r="E199" s="55"/>
      <c r="F199" s="55"/>
    </row>
    <row r="200" spans="1:6" ht="15.6" x14ac:dyDescent="0.3">
      <c r="A200" s="55"/>
      <c r="B200" s="55"/>
      <c r="C200" s="55"/>
      <c r="D200" s="55"/>
      <c r="E200" s="55"/>
      <c r="F200" s="55"/>
    </row>
    <row r="201" spans="1:6" ht="15.6" x14ac:dyDescent="0.3">
      <c r="A201" s="55"/>
      <c r="B201" s="55"/>
      <c r="C201" s="55"/>
      <c r="D201" s="55"/>
      <c r="E201" s="55"/>
      <c r="F201" s="55"/>
    </row>
    <row r="202" spans="1:6" ht="15.6" x14ac:dyDescent="0.3">
      <c r="A202" s="55"/>
      <c r="B202" s="55"/>
      <c r="C202" s="55"/>
      <c r="D202" s="55"/>
      <c r="E202" s="55"/>
      <c r="F202" s="55"/>
    </row>
    <row r="203" spans="1:6" ht="15.6" x14ac:dyDescent="0.3">
      <c r="A203" s="55"/>
      <c r="B203" s="55"/>
      <c r="C203" s="55"/>
      <c r="D203" s="55"/>
      <c r="E203" s="55"/>
      <c r="F203" s="55"/>
    </row>
    <row r="204" spans="1:6" ht="15.6" x14ac:dyDescent="0.3">
      <c r="A204" s="55"/>
      <c r="B204" s="55"/>
      <c r="C204" s="55"/>
      <c r="D204" s="55"/>
      <c r="E204" s="55"/>
      <c r="F204" s="55"/>
    </row>
    <row r="205" spans="1:6" ht="15.6" x14ac:dyDescent="0.3">
      <c r="A205" s="55"/>
      <c r="B205" s="55"/>
      <c r="C205" s="55"/>
      <c r="D205" s="55"/>
      <c r="E205" s="55"/>
      <c r="F205" s="55"/>
    </row>
    <row r="206" spans="1:6" ht="15.6" x14ac:dyDescent="0.3">
      <c r="A206" s="55"/>
      <c r="B206" s="55"/>
      <c r="C206" s="55"/>
      <c r="D206" s="55"/>
      <c r="E206" s="55"/>
      <c r="F206" s="55"/>
    </row>
    <row r="207" spans="1:6" ht="15.6" x14ac:dyDescent="0.3">
      <c r="A207" s="55"/>
      <c r="B207" s="55"/>
      <c r="C207" s="55"/>
      <c r="D207" s="55"/>
      <c r="E207" s="55"/>
      <c r="F207" s="55"/>
    </row>
    <row r="208" spans="1:6" ht="15.6" x14ac:dyDescent="0.3">
      <c r="A208" s="55"/>
      <c r="B208" s="55"/>
      <c r="C208" s="55"/>
      <c r="D208" s="55"/>
      <c r="E208" s="55"/>
      <c r="F208" s="55"/>
    </row>
    <row r="209" spans="1:6" ht="15.6" x14ac:dyDescent="0.3">
      <c r="A209" s="55"/>
      <c r="B209" s="55"/>
      <c r="C209" s="55"/>
      <c r="D209" s="55"/>
      <c r="E209" s="55"/>
      <c r="F209" s="55"/>
    </row>
    <row r="210" spans="1:6" ht="15.6" x14ac:dyDescent="0.3">
      <c r="A210" s="55"/>
      <c r="B210" s="55"/>
      <c r="C210" s="55"/>
      <c r="D210" s="55"/>
      <c r="E210" s="55"/>
      <c r="F210" s="55"/>
    </row>
    <row r="211" spans="1:6" ht="15.6" x14ac:dyDescent="0.3">
      <c r="A211" s="55"/>
      <c r="B211" s="55"/>
      <c r="C211" s="55"/>
      <c r="D211" s="55"/>
      <c r="E211" s="55"/>
      <c r="F211" s="55"/>
    </row>
    <row r="212" spans="1:6" ht="15.6" x14ac:dyDescent="0.3">
      <c r="A212" s="55"/>
      <c r="B212" s="55"/>
      <c r="C212" s="55"/>
      <c r="D212" s="55"/>
      <c r="E212" s="55"/>
      <c r="F212" s="55"/>
    </row>
    <row r="213" spans="1:6" ht="15.6" x14ac:dyDescent="0.3">
      <c r="A213" s="55"/>
      <c r="B213" s="55"/>
      <c r="C213" s="55"/>
      <c r="D213" s="55"/>
      <c r="E213" s="55"/>
      <c r="F213" s="55"/>
    </row>
    <row r="214" spans="1:6" ht="15.6" x14ac:dyDescent="0.3">
      <c r="A214" s="55"/>
      <c r="B214" s="55"/>
      <c r="C214" s="55"/>
      <c r="D214" s="55"/>
      <c r="E214" s="55"/>
      <c r="F214" s="55"/>
    </row>
    <row r="215" spans="1:6" ht="15.6" x14ac:dyDescent="0.3">
      <c r="A215" s="55"/>
      <c r="B215" s="55"/>
      <c r="C215" s="55"/>
      <c r="D215" s="55"/>
      <c r="E215" s="55"/>
      <c r="F215" s="55"/>
    </row>
    <row r="216" spans="1:6" ht="15.6" x14ac:dyDescent="0.3">
      <c r="A216" s="55"/>
      <c r="B216" s="55"/>
      <c r="C216" s="55"/>
      <c r="D216" s="55"/>
      <c r="E216" s="55"/>
      <c r="F216" s="55"/>
    </row>
    <row r="217" spans="1:6" ht="15.6" x14ac:dyDescent="0.3">
      <c r="A217" s="55"/>
      <c r="B217" s="55"/>
      <c r="C217" s="55"/>
      <c r="D217" s="55"/>
      <c r="E217" s="55"/>
      <c r="F217" s="55"/>
    </row>
    <row r="218" spans="1:6" ht="15.6" x14ac:dyDescent="0.3">
      <c r="A218" s="55"/>
      <c r="B218" s="55"/>
      <c r="C218" s="55"/>
      <c r="D218" s="55"/>
      <c r="E218" s="55"/>
      <c r="F218" s="55"/>
    </row>
    <row r="219" spans="1:6" ht="15.6" x14ac:dyDescent="0.3">
      <c r="A219" s="55"/>
      <c r="B219" s="55"/>
      <c r="C219" s="55"/>
      <c r="D219" s="55"/>
      <c r="E219" s="55"/>
      <c r="F219" s="55"/>
    </row>
    <row r="220" spans="1:6" ht="15.6" x14ac:dyDescent="0.3">
      <c r="A220" s="55"/>
      <c r="B220" s="55"/>
      <c r="C220" s="55"/>
      <c r="D220" s="55"/>
      <c r="E220" s="55"/>
      <c r="F220" s="55"/>
    </row>
    <row r="221" spans="1:6" ht="15.6" x14ac:dyDescent="0.3">
      <c r="A221" s="55"/>
      <c r="B221" s="55"/>
      <c r="C221" s="55"/>
      <c r="D221" s="55"/>
      <c r="E221" s="55"/>
      <c r="F221" s="55"/>
    </row>
    <row r="222" spans="1:6" ht="15.6" x14ac:dyDescent="0.3">
      <c r="A222" s="55"/>
      <c r="B222" s="55"/>
      <c r="C222" s="55"/>
      <c r="D222" s="55"/>
      <c r="E222" s="55"/>
      <c r="F222" s="55"/>
    </row>
    <row r="223" spans="1:6" ht="15.6" x14ac:dyDescent="0.3">
      <c r="A223" s="55"/>
      <c r="B223" s="55"/>
      <c r="C223" s="55"/>
      <c r="D223" s="55"/>
      <c r="E223" s="55"/>
      <c r="F223" s="55"/>
    </row>
    <row r="224" spans="1:6" ht="15.6" x14ac:dyDescent="0.3">
      <c r="A224" s="55"/>
      <c r="B224" s="55"/>
      <c r="C224" s="55"/>
      <c r="D224" s="55"/>
      <c r="E224" s="55"/>
      <c r="F224" s="55"/>
    </row>
    <row r="225" spans="1:6" ht="15.6" x14ac:dyDescent="0.3">
      <c r="A225" s="55"/>
      <c r="B225" s="55"/>
      <c r="C225" s="55"/>
      <c r="D225" s="55"/>
      <c r="E225" s="55"/>
      <c r="F225" s="55"/>
    </row>
    <row r="226" spans="1:6" ht="15.6" x14ac:dyDescent="0.3">
      <c r="A226" s="55"/>
      <c r="B226" s="55"/>
      <c r="C226" s="55"/>
      <c r="D226" s="55"/>
      <c r="E226" s="55"/>
      <c r="F226" s="55"/>
    </row>
    <row r="227" spans="1:6" ht="15.6" x14ac:dyDescent="0.3">
      <c r="A227" s="55"/>
      <c r="B227" s="55"/>
      <c r="C227" s="55"/>
      <c r="D227" s="55"/>
      <c r="E227" s="55"/>
      <c r="F227" s="55"/>
    </row>
    <row r="228" spans="1:6" ht="15.6" x14ac:dyDescent="0.3">
      <c r="A228" s="55"/>
      <c r="B228" s="55"/>
      <c r="C228" s="55"/>
      <c r="D228" s="55"/>
      <c r="E228" s="55"/>
      <c r="F228" s="55"/>
    </row>
    <row r="229" spans="1:6" ht="15.6" x14ac:dyDescent="0.3">
      <c r="A229" s="55"/>
      <c r="B229" s="55"/>
      <c r="C229" s="55"/>
      <c r="D229" s="55"/>
      <c r="E229" s="55"/>
      <c r="F229" s="55"/>
    </row>
    <row r="230" spans="1:6" ht="15.6" x14ac:dyDescent="0.3">
      <c r="A230" s="55"/>
      <c r="B230" s="55"/>
      <c r="C230" s="55"/>
      <c r="D230" s="55"/>
      <c r="E230" s="55"/>
      <c r="F230" s="55"/>
    </row>
    <row r="231" spans="1:6" ht="15.6" x14ac:dyDescent="0.3">
      <c r="A231" s="55"/>
      <c r="B231" s="55"/>
      <c r="C231" s="55"/>
      <c r="D231" s="55"/>
      <c r="E231" s="55"/>
      <c r="F231" s="55"/>
    </row>
    <row r="232" spans="1:6" ht="15.6" x14ac:dyDescent="0.3">
      <c r="A232" s="55"/>
      <c r="B232" s="55"/>
      <c r="C232" s="55"/>
      <c r="D232" s="55"/>
      <c r="E232" s="55"/>
      <c r="F232" s="55"/>
    </row>
    <row r="233" spans="1:6" ht="15.6" x14ac:dyDescent="0.3">
      <c r="A233" s="55"/>
      <c r="B233" s="55"/>
      <c r="C233" s="55"/>
      <c r="D233" s="55"/>
      <c r="E233" s="55"/>
      <c r="F233" s="55"/>
    </row>
    <row r="234" spans="1:6" ht="15.6" x14ac:dyDescent="0.3">
      <c r="A234" s="55"/>
      <c r="B234" s="55"/>
      <c r="C234" s="55"/>
      <c r="D234" s="55"/>
      <c r="E234" s="55"/>
      <c r="F234" s="55"/>
    </row>
    <row r="235" spans="1:6" ht="15.6" x14ac:dyDescent="0.3">
      <c r="A235" s="55"/>
      <c r="B235" s="55"/>
      <c r="C235" s="55"/>
      <c r="D235" s="55"/>
      <c r="E235" s="55"/>
      <c r="F235" s="55"/>
    </row>
    <row r="236" spans="1:6" ht="15.6" x14ac:dyDescent="0.3">
      <c r="A236" s="55"/>
      <c r="B236" s="55"/>
      <c r="C236" s="55"/>
      <c r="D236" s="55"/>
      <c r="E236" s="55"/>
      <c r="F236" s="55"/>
    </row>
    <row r="237" spans="1:6" ht="15.6" x14ac:dyDescent="0.3">
      <c r="A237" s="55"/>
      <c r="B237" s="55"/>
      <c r="C237" s="55"/>
      <c r="D237" s="55"/>
      <c r="E237" s="55"/>
      <c r="F237" s="55"/>
    </row>
    <row r="238" spans="1:6" ht="15.6" x14ac:dyDescent="0.3">
      <c r="A238" s="55"/>
      <c r="B238" s="55"/>
      <c r="C238" s="55"/>
      <c r="D238" s="55"/>
      <c r="E238" s="55"/>
      <c r="F238" s="55"/>
    </row>
    <row r="239" spans="1:6" ht="15.6" x14ac:dyDescent="0.3">
      <c r="A239" s="55"/>
      <c r="B239" s="55"/>
      <c r="C239" s="55"/>
      <c r="D239" s="55"/>
      <c r="E239" s="55"/>
      <c r="F239" s="55"/>
    </row>
    <row r="240" spans="1:6" ht="15.6" x14ac:dyDescent="0.3">
      <c r="A240" s="55"/>
      <c r="B240" s="55"/>
      <c r="C240" s="55"/>
      <c r="D240" s="55"/>
      <c r="E240" s="55"/>
      <c r="F240" s="55"/>
    </row>
    <row r="241" spans="1:6" ht="15.6" x14ac:dyDescent="0.3">
      <c r="A241" s="55"/>
      <c r="B241" s="55"/>
      <c r="C241" s="55"/>
      <c r="D241" s="55"/>
      <c r="E241" s="55"/>
      <c r="F241" s="55"/>
    </row>
    <row r="242" spans="1:6" ht="15.6" x14ac:dyDescent="0.3">
      <c r="A242" s="55"/>
      <c r="B242" s="55"/>
      <c r="C242" s="55"/>
      <c r="D242" s="55"/>
      <c r="E242" s="55"/>
      <c r="F242" s="55"/>
    </row>
    <row r="243" spans="1:6" ht="15.6" x14ac:dyDescent="0.3">
      <c r="A243" s="55"/>
      <c r="B243" s="55"/>
      <c r="C243" s="55"/>
      <c r="D243" s="55"/>
      <c r="E243" s="55"/>
      <c r="F243" s="55"/>
    </row>
    <row r="244" spans="1:6" ht="15.6" x14ac:dyDescent="0.3">
      <c r="A244" s="55"/>
      <c r="B244" s="55"/>
      <c r="C244" s="55"/>
      <c r="D244" s="55"/>
      <c r="E244" s="55"/>
      <c r="F244" s="55"/>
    </row>
    <row r="245" spans="1:6" ht="15.6" x14ac:dyDescent="0.3">
      <c r="A245" s="55"/>
      <c r="B245" s="55"/>
      <c r="C245" s="55"/>
      <c r="D245" s="55"/>
      <c r="E245" s="55"/>
      <c r="F245" s="55"/>
    </row>
    <row r="246" spans="1:6" ht="15.6" x14ac:dyDescent="0.3">
      <c r="A246" s="55"/>
      <c r="B246" s="55"/>
      <c r="C246" s="55"/>
      <c r="D246" s="55"/>
      <c r="E246" s="55"/>
      <c r="F246" s="55"/>
    </row>
    <row r="247" spans="1:6" ht="15.6" x14ac:dyDescent="0.3">
      <c r="A247" s="55"/>
      <c r="B247" s="55"/>
      <c r="C247" s="55"/>
      <c r="D247" s="55"/>
      <c r="E247" s="55"/>
      <c r="F247" s="55"/>
    </row>
    <row r="248" spans="1:6" ht="15.6" x14ac:dyDescent="0.3">
      <c r="A248" s="55"/>
      <c r="B248" s="55"/>
      <c r="C248" s="55"/>
      <c r="D248" s="55"/>
      <c r="E248" s="55"/>
      <c r="F248" s="55"/>
    </row>
    <row r="249" spans="1:6" ht="15.6" x14ac:dyDescent="0.3">
      <c r="A249" s="55"/>
      <c r="B249" s="55"/>
      <c r="C249" s="55"/>
      <c r="D249" s="55"/>
      <c r="E249" s="55"/>
      <c r="F249" s="55"/>
    </row>
    <row r="250" spans="1:6" ht="15.6" x14ac:dyDescent="0.3">
      <c r="A250" s="55"/>
      <c r="B250" s="55"/>
      <c r="C250" s="55"/>
      <c r="D250" s="55"/>
      <c r="E250" s="55"/>
      <c r="F250" s="55"/>
    </row>
    <row r="251" spans="1:6" ht="15.6" x14ac:dyDescent="0.3">
      <c r="A251" s="55"/>
      <c r="B251" s="55"/>
      <c r="C251" s="55"/>
      <c r="D251" s="55"/>
      <c r="E251" s="55"/>
      <c r="F251" s="55"/>
    </row>
    <row r="252" spans="1:6" ht="15.6" x14ac:dyDescent="0.3">
      <c r="A252" s="55"/>
      <c r="B252" s="55"/>
      <c r="C252" s="55"/>
      <c r="D252" s="55"/>
      <c r="E252" s="55"/>
      <c r="F252" s="55"/>
    </row>
    <row r="253" spans="1:6" ht="15.6" x14ac:dyDescent="0.3">
      <c r="A253" s="55"/>
      <c r="B253" s="55"/>
      <c r="C253" s="55"/>
      <c r="D253" s="55"/>
      <c r="E253" s="55"/>
      <c r="F253" s="55"/>
    </row>
    <row r="254" spans="1:6" ht="15.6" x14ac:dyDescent="0.3">
      <c r="A254" s="55"/>
      <c r="B254" s="55"/>
      <c r="C254" s="55"/>
      <c r="D254" s="55"/>
      <c r="E254" s="55"/>
      <c r="F254" s="55"/>
    </row>
    <row r="255" spans="1:6" ht="15.6" x14ac:dyDescent="0.3">
      <c r="A255" s="55"/>
      <c r="B255" s="55"/>
      <c r="C255" s="55"/>
      <c r="D255" s="55"/>
      <c r="E255" s="55"/>
      <c r="F255" s="55"/>
    </row>
    <row r="256" spans="1:6" ht="15.6" x14ac:dyDescent="0.3">
      <c r="A256" s="55"/>
      <c r="B256" s="55"/>
      <c r="C256" s="55"/>
      <c r="D256" s="55"/>
      <c r="E256" s="55"/>
      <c r="F256" s="55"/>
    </row>
    <row r="257" spans="1:6" ht="15.6" x14ac:dyDescent="0.3">
      <c r="A257" s="55"/>
      <c r="B257" s="55"/>
      <c r="C257" s="55"/>
      <c r="D257" s="55"/>
      <c r="E257" s="55"/>
      <c r="F257" s="55"/>
    </row>
    <row r="258" spans="1:6" ht="15.6" x14ac:dyDescent="0.3">
      <c r="A258" s="55"/>
      <c r="B258" s="55"/>
      <c r="C258" s="55"/>
      <c r="D258" s="55"/>
      <c r="E258" s="55"/>
      <c r="F258" s="55"/>
    </row>
    <row r="259" spans="1:6" ht="15.6" x14ac:dyDescent="0.3">
      <c r="A259" s="55"/>
      <c r="B259" s="55"/>
      <c r="C259" s="55"/>
      <c r="D259" s="55"/>
      <c r="E259" s="55"/>
      <c r="F259" s="55"/>
    </row>
    <row r="260" spans="1:6" ht="15.6" x14ac:dyDescent="0.3">
      <c r="A260" s="55"/>
      <c r="B260" s="55"/>
      <c r="C260" s="55"/>
      <c r="D260" s="55"/>
      <c r="E260" s="55"/>
      <c r="F260" s="55"/>
    </row>
    <row r="261" spans="1:6" ht="15.6" x14ac:dyDescent="0.3">
      <c r="A261" s="55"/>
      <c r="B261" s="55"/>
      <c r="C261" s="55"/>
      <c r="D261" s="55"/>
      <c r="E261" s="55"/>
      <c r="F261" s="55"/>
    </row>
    <row r="262" spans="1:6" ht="15.6" x14ac:dyDescent="0.3">
      <c r="A262" s="55"/>
      <c r="B262" s="55"/>
      <c r="C262" s="55"/>
      <c r="D262" s="55"/>
      <c r="E262" s="55"/>
      <c r="F262" s="55"/>
    </row>
    <row r="263" spans="1:6" ht="15.6" x14ac:dyDescent="0.3">
      <c r="A263" s="55"/>
      <c r="B263" s="55"/>
      <c r="C263" s="55"/>
      <c r="D263" s="55"/>
      <c r="E263" s="55"/>
      <c r="F263" s="55"/>
    </row>
    <row r="264" spans="1:6" ht="15.6" x14ac:dyDescent="0.3">
      <c r="A264" s="55"/>
      <c r="B264" s="55"/>
      <c r="C264" s="55"/>
      <c r="D264" s="55"/>
      <c r="E264" s="55"/>
      <c r="F264" s="55"/>
    </row>
    <row r="265" spans="1:6" ht="15.6" x14ac:dyDescent="0.3">
      <c r="A265" s="55"/>
      <c r="B265" s="55"/>
      <c r="C265" s="55"/>
      <c r="D265" s="55"/>
      <c r="E265" s="55"/>
      <c r="F265" s="55"/>
    </row>
    <row r="266" spans="1:6" ht="15.6" x14ac:dyDescent="0.3">
      <c r="A266" s="55"/>
      <c r="B266" s="55"/>
      <c r="C266" s="55"/>
      <c r="D266" s="55"/>
      <c r="E266" s="55"/>
      <c r="F266" s="55"/>
    </row>
    <row r="267" spans="1:6" ht="15.6" x14ac:dyDescent="0.3">
      <c r="A267" s="55"/>
      <c r="B267" s="55"/>
      <c r="C267" s="55"/>
      <c r="D267" s="55"/>
      <c r="E267" s="55"/>
      <c r="F267" s="55"/>
    </row>
    <row r="268" spans="1:6" ht="15.6" x14ac:dyDescent="0.3">
      <c r="A268" s="55"/>
      <c r="B268" s="55"/>
      <c r="C268" s="55"/>
      <c r="D268" s="55"/>
      <c r="E268" s="55"/>
      <c r="F268" s="55"/>
    </row>
    <row r="269" spans="1:6" ht="15.6" x14ac:dyDescent="0.3">
      <c r="A269" s="55"/>
      <c r="B269" s="55"/>
      <c r="C269" s="55"/>
      <c r="D269" s="55"/>
      <c r="E269" s="55"/>
      <c r="F269" s="55"/>
    </row>
    <row r="270" spans="1:6" ht="15.6" x14ac:dyDescent="0.3">
      <c r="A270" s="55"/>
      <c r="B270" s="55"/>
      <c r="C270" s="55"/>
      <c r="D270" s="55"/>
      <c r="E270" s="55"/>
      <c r="F270" s="55"/>
    </row>
    <row r="271" spans="1:6" ht="15.6" x14ac:dyDescent="0.3">
      <c r="A271" s="55"/>
      <c r="B271" s="55"/>
      <c r="C271" s="55"/>
      <c r="D271" s="55"/>
      <c r="E271" s="55"/>
      <c r="F271" s="55"/>
    </row>
    <row r="272" spans="1:6" ht="15.6" x14ac:dyDescent="0.3">
      <c r="A272" s="55"/>
      <c r="B272" s="55"/>
      <c r="C272" s="55"/>
      <c r="D272" s="55"/>
      <c r="E272" s="55"/>
      <c r="F272" s="55"/>
    </row>
    <row r="273" spans="1:6" ht="15.6" x14ac:dyDescent="0.3">
      <c r="A273" s="55"/>
      <c r="B273" s="55"/>
      <c r="C273" s="55"/>
      <c r="D273" s="55"/>
      <c r="E273" s="55"/>
      <c r="F273" s="55"/>
    </row>
    <row r="274" spans="1:6" ht="15.6" x14ac:dyDescent="0.3">
      <c r="A274" s="55"/>
      <c r="B274" s="55"/>
      <c r="C274" s="55"/>
      <c r="D274" s="55"/>
      <c r="E274" s="55"/>
      <c r="F274" s="55"/>
    </row>
    <row r="275" spans="1:6" ht="15.6" x14ac:dyDescent="0.3">
      <c r="A275" s="55"/>
      <c r="B275" s="55"/>
      <c r="C275" s="55"/>
      <c r="D275" s="55"/>
      <c r="E275" s="55"/>
      <c r="F275" s="55"/>
    </row>
    <row r="276" spans="1:6" ht="15.6" x14ac:dyDescent="0.3">
      <c r="A276" s="55"/>
      <c r="B276" s="55"/>
      <c r="C276" s="55"/>
      <c r="D276" s="55"/>
      <c r="E276" s="55"/>
      <c r="F276" s="55"/>
    </row>
    <row r="277" spans="1:6" ht="15.6" x14ac:dyDescent="0.3">
      <c r="A277" s="55"/>
      <c r="B277" s="55"/>
      <c r="C277" s="55"/>
      <c r="D277" s="55"/>
      <c r="E277" s="55"/>
      <c r="F277" s="55"/>
    </row>
    <row r="278" spans="1:6" ht="15.6" x14ac:dyDescent="0.3">
      <c r="A278" s="55"/>
      <c r="B278" s="55"/>
      <c r="C278" s="55"/>
      <c r="D278" s="55"/>
      <c r="E278" s="55"/>
      <c r="F278" s="55"/>
    </row>
    <row r="279" spans="1:6" ht="15.6" x14ac:dyDescent="0.3">
      <c r="A279" s="55"/>
      <c r="B279" s="55"/>
      <c r="C279" s="55"/>
      <c r="D279" s="55"/>
      <c r="E279" s="55"/>
      <c r="F279" s="55"/>
    </row>
    <row r="280" spans="1:6" ht="15.6" x14ac:dyDescent="0.3">
      <c r="A280" s="55"/>
      <c r="B280" s="55"/>
      <c r="C280" s="55"/>
      <c r="D280" s="55"/>
      <c r="E280" s="55"/>
      <c r="F280" s="55"/>
    </row>
    <row r="281" spans="1:6" ht="15.6" x14ac:dyDescent="0.3">
      <c r="A281" s="55"/>
      <c r="B281" s="55"/>
      <c r="C281" s="55"/>
      <c r="D281" s="55"/>
      <c r="E281" s="55"/>
      <c r="F281" s="55"/>
    </row>
    <row r="282" spans="1:6" ht="15.6" x14ac:dyDescent="0.3">
      <c r="A282" s="55"/>
      <c r="B282" s="55"/>
      <c r="C282" s="55"/>
      <c r="D282" s="55"/>
      <c r="E282" s="55"/>
      <c r="F282" s="55"/>
    </row>
    <row r="283" spans="1:6" ht="15.6" x14ac:dyDescent="0.3">
      <c r="A283" s="55"/>
      <c r="B283" s="55"/>
      <c r="C283" s="55"/>
      <c r="D283" s="55"/>
      <c r="E283" s="55"/>
      <c r="F283" s="55"/>
    </row>
    <row r="284" spans="1:6" ht="15.6" x14ac:dyDescent="0.3">
      <c r="A284" s="55"/>
      <c r="B284" s="55"/>
      <c r="C284" s="55"/>
      <c r="D284" s="55"/>
      <c r="E284" s="55"/>
      <c r="F284" s="55"/>
    </row>
    <row r="285" spans="1:6" ht="15.6" x14ac:dyDescent="0.3">
      <c r="A285" s="55"/>
      <c r="B285" s="55"/>
      <c r="C285" s="55"/>
      <c r="D285" s="55"/>
      <c r="E285" s="55"/>
      <c r="F285" s="55"/>
    </row>
    <row r="286" spans="1:6" ht="15.6" x14ac:dyDescent="0.3">
      <c r="A286" s="55"/>
      <c r="B286" s="55"/>
      <c r="C286" s="55"/>
      <c r="D286" s="55"/>
      <c r="E286" s="55"/>
      <c r="F286" s="55"/>
    </row>
    <row r="287" spans="1:6" ht="15.6" x14ac:dyDescent="0.3">
      <c r="A287" s="55"/>
      <c r="B287" s="55"/>
      <c r="C287" s="55"/>
      <c r="D287" s="55"/>
      <c r="E287" s="55"/>
      <c r="F287" s="55"/>
    </row>
    <row r="288" spans="1:6" ht="15.6" x14ac:dyDescent="0.3">
      <c r="A288" s="55"/>
      <c r="B288" s="55"/>
      <c r="C288" s="55"/>
      <c r="D288" s="55"/>
      <c r="E288" s="55"/>
      <c r="F288" s="55"/>
    </row>
    <row r="289" spans="1:6" ht="15.6" x14ac:dyDescent="0.3">
      <c r="A289" s="55"/>
      <c r="B289" s="55"/>
      <c r="C289" s="55"/>
      <c r="D289" s="55"/>
      <c r="E289" s="55"/>
      <c r="F289" s="55"/>
    </row>
    <row r="290" spans="1:6" ht="15.6" x14ac:dyDescent="0.3">
      <c r="A290" s="55"/>
      <c r="B290" s="55"/>
      <c r="C290" s="55"/>
      <c r="D290" s="55"/>
      <c r="E290" s="55"/>
      <c r="F290" s="55"/>
    </row>
    <row r="291" spans="1:6" ht="15.6" x14ac:dyDescent="0.3">
      <c r="A291" s="55"/>
      <c r="B291" s="55"/>
      <c r="C291" s="55"/>
      <c r="D291" s="55"/>
      <c r="E291" s="55"/>
      <c r="F291" s="55"/>
    </row>
    <row r="292" spans="1:6" ht="15.6" x14ac:dyDescent="0.3">
      <c r="A292" s="55"/>
      <c r="B292" s="55"/>
      <c r="C292" s="55"/>
      <c r="D292" s="55"/>
      <c r="E292" s="55"/>
      <c r="F292" s="55"/>
    </row>
    <row r="293" spans="1:6" ht="15.6" x14ac:dyDescent="0.3">
      <c r="A293" s="55"/>
      <c r="B293" s="55"/>
      <c r="C293" s="55"/>
      <c r="D293" s="55"/>
      <c r="E293" s="55"/>
      <c r="F293" s="55"/>
    </row>
    <row r="294" spans="1:6" ht="15.6" x14ac:dyDescent="0.3">
      <c r="A294" s="55"/>
      <c r="B294" s="55"/>
      <c r="C294" s="55"/>
      <c r="D294" s="55"/>
      <c r="E294" s="55"/>
      <c r="F294" s="55"/>
    </row>
    <row r="295" spans="1:6" ht="15.6" x14ac:dyDescent="0.3">
      <c r="A295" s="55"/>
      <c r="B295" s="55"/>
      <c r="C295" s="55"/>
      <c r="D295" s="55"/>
      <c r="E295" s="55"/>
      <c r="F295" s="55"/>
    </row>
    <row r="296" spans="1:6" ht="15.6" x14ac:dyDescent="0.3">
      <c r="A296" s="55"/>
      <c r="B296" s="55"/>
      <c r="C296" s="55"/>
      <c r="D296" s="55"/>
      <c r="E296" s="55"/>
      <c r="F296" s="55"/>
    </row>
    <row r="297" spans="1:6" ht="15.6" x14ac:dyDescent="0.3">
      <c r="A297" s="55"/>
      <c r="B297" s="55"/>
      <c r="C297" s="55"/>
      <c r="D297" s="55"/>
      <c r="E297" s="55"/>
      <c r="F297" s="55"/>
    </row>
    <row r="298" spans="1:6" ht="15.6" x14ac:dyDescent="0.3">
      <c r="A298" s="55"/>
      <c r="B298" s="55"/>
      <c r="C298" s="55"/>
      <c r="D298" s="55"/>
      <c r="E298" s="55"/>
      <c r="F298" s="55"/>
    </row>
    <row r="299" spans="1:6" ht="15.6" x14ac:dyDescent="0.3">
      <c r="A299" s="55"/>
      <c r="B299" s="55"/>
      <c r="C299" s="55"/>
      <c r="D299" s="55"/>
      <c r="E299" s="55"/>
      <c r="F299" s="55"/>
    </row>
  </sheetData>
  <mergeCells count="3">
    <mergeCell ref="A3:A4"/>
    <mergeCell ref="B3:E3"/>
    <mergeCell ref="F3:F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K300"/>
  <sheetViews>
    <sheetView showGridLines="0" workbookViewId="0">
      <selection activeCell="J1" sqref="J1"/>
    </sheetView>
  </sheetViews>
  <sheetFormatPr defaultRowHeight="14.4" x14ac:dyDescent="0.3"/>
  <cols>
    <col min="1" max="1" width="36.5546875" bestFit="1" customWidth="1"/>
    <col min="2" max="11" width="11.33203125" customWidth="1"/>
  </cols>
  <sheetData>
    <row r="1" spans="1:11" ht="15.6" x14ac:dyDescent="0.3">
      <c r="A1" s="54" t="s">
        <v>488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</row>
    <row r="2" spans="1:11" ht="16.2" thickBot="1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</row>
    <row r="3" spans="1:11" ht="15" customHeight="1" x14ac:dyDescent="0.3">
      <c r="A3" s="330" t="s">
        <v>915</v>
      </c>
      <c r="B3" s="324" t="s">
        <v>153</v>
      </c>
      <c r="C3" s="326"/>
      <c r="D3" s="326"/>
      <c r="E3" s="326"/>
      <c r="F3" s="326"/>
      <c r="G3" s="326"/>
      <c r="H3" s="326"/>
      <c r="I3" s="326"/>
      <c r="J3" s="325"/>
      <c r="K3" s="359" t="s">
        <v>353</v>
      </c>
    </row>
    <row r="4" spans="1:11" ht="15" thickBot="1" x14ac:dyDescent="0.35">
      <c r="A4" s="331"/>
      <c r="B4" s="26" t="s">
        <v>154</v>
      </c>
      <c r="C4" s="27" t="s">
        <v>155</v>
      </c>
      <c r="D4" s="27" t="s">
        <v>159</v>
      </c>
      <c r="E4" s="27" t="s">
        <v>160</v>
      </c>
      <c r="F4" s="27" t="s">
        <v>333</v>
      </c>
      <c r="G4" s="27" t="s">
        <v>156</v>
      </c>
      <c r="H4" s="27" t="s">
        <v>158</v>
      </c>
      <c r="I4" s="27" t="s">
        <v>332</v>
      </c>
      <c r="J4" s="28" t="s">
        <v>157</v>
      </c>
      <c r="K4" s="360"/>
    </row>
    <row r="5" spans="1:11" ht="15.6" x14ac:dyDescent="0.3">
      <c r="A5" s="151" t="s">
        <v>464</v>
      </c>
      <c r="B5" s="41">
        <v>3000</v>
      </c>
      <c r="C5" s="57">
        <v>1282</v>
      </c>
      <c r="D5" s="57">
        <v>65</v>
      </c>
      <c r="E5" s="57">
        <v>24</v>
      </c>
      <c r="F5" s="57">
        <v>634</v>
      </c>
      <c r="G5" s="79">
        <v>403</v>
      </c>
      <c r="H5" s="81">
        <v>60</v>
      </c>
      <c r="I5" s="57">
        <v>1080</v>
      </c>
      <c r="J5" s="57">
        <v>293</v>
      </c>
      <c r="K5" s="84">
        <v>6841</v>
      </c>
    </row>
    <row r="6" spans="1:11" ht="15.6" x14ac:dyDescent="0.3">
      <c r="A6" s="66" t="s">
        <v>465</v>
      </c>
      <c r="B6" s="45">
        <v>5670</v>
      </c>
      <c r="C6" s="58">
        <v>1951</v>
      </c>
      <c r="D6" s="58">
        <v>172</v>
      </c>
      <c r="E6" s="58">
        <v>63</v>
      </c>
      <c r="F6" s="58">
        <v>1630</v>
      </c>
      <c r="G6" s="85">
        <v>804</v>
      </c>
      <c r="H6" s="58">
        <v>272</v>
      </c>
      <c r="I6" s="58">
        <v>1964</v>
      </c>
      <c r="J6" s="58">
        <v>630</v>
      </c>
      <c r="K6" s="87">
        <v>13156</v>
      </c>
    </row>
    <row r="7" spans="1:11" ht="15.6" x14ac:dyDescent="0.3">
      <c r="A7" s="66" t="s">
        <v>466</v>
      </c>
      <c r="B7" s="45">
        <v>1576</v>
      </c>
      <c r="C7" s="58">
        <v>388</v>
      </c>
      <c r="D7" s="58">
        <v>32</v>
      </c>
      <c r="E7" s="58">
        <v>29</v>
      </c>
      <c r="F7" s="58">
        <v>321</v>
      </c>
      <c r="G7" s="85">
        <v>165</v>
      </c>
      <c r="H7" s="58">
        <v>63</v>
      </c>
      <c r="I7" s="58">
        <v>432</v>
      </c>
      <c r="J7" s="58">
        <v>80</v>
      </c>
      <c r="K7" s="87">
        <v>3086</v>
      </c>
    </row>
    <row r="8" spans="1:11" ht="15.6" x14ac:dyDescent="0.3">
      <c r="A8" s="66" t="s">
        <v>467</v>
      </c>
      <c r="B8" s="45">
        <v>1944</v>
      </c>
      <c r="C8" s="58">
        <v>4366</v>
      </c>
      <c r="D8" s="58">
        <v>178</v>
      </c>
      <c r="E8" s="58">
        <v>27</v>
      </c>
      <c r="F8" s="58">
        <v>2698</v>
      </c>
      <c r="G8" s="85">
        <v>1174</v>
      </c>
      <c r="H8" s="58">
        <v>241</v>
      </c>
      <c r="I8" s="58">
        <v>3719</v>
      </c>
      <c r="J8" s="58">
        <v>1512</v>
      </c>
      <c r="K8" s="87">
        <v>15859</v>
      </c>
    </row>
    <row r="9" spans="1:11" ht="15.6" x14ac:dyDescent="0.3">
      <c r="A9" s="66" t="s">
        <v>468</v>
      </c>
      <c r="B9" s="45">
        <v>1628</v>
      </c>
      <c r="C9" s="58">
        <v>609</v>
      </c>
      <c r="D9" s="58">
        <v>11</v>
      </c>
      <c r="E9" s="58">
        <v>45</v>
      </c>
      <c r="F9" s="58">
        <v>611</v>
      </c>
      <c r="G9" s="85">
        <v>511</v>
      </c>
      <c r="H9" s="58">
        <v>181</v>
      </c>
      <c r="I9" s="58">
        <v>1136</v>
      </c>
      <c r="J9" s="58">
        <v>204</v>
      </c>
      <c r="K9" s="87">
        <v>4936</v>
      </c>
    </row>
    <row r="10" spans="1:11" ht="15.6" x14ac:dyDescent="0.3">
      <c r="A10" s="66" t="s">
        <v>469</v>
      </c>
      <c r="B10" s="45">
        <v>413</v>
      </c>
      <c r="C10" s="58">
        <v>36</v>
      </c>
      <c r="D10" s="58">
        <v>1</v>
      </c>
      <c r="E10" s="58">
        <v>1</v>
      </c>
      <c r="F10" s="58">
        <v>17</v>
      </c>
      <c r="G10" s="85">
        <v>44</v>
      </c>
      <c r="H10" s="58">
        <v>4</v>
      </c>
      <c r="I10" s="58">
        <v>66</v>
      </c>
      <c r="J10" s="58">
        <v>14</v>
      </c>
      <c r="K10" s="87">
        <v>596</v>
      </c>
    </row>
    <row r="11" spans="1:11" ht="15.6" x14ac:dyDescent="0.3">
      <c r="A11" s="66" t="s">
        <v>470</v>
      </c>
      <c r="B11" s="45">
        <v>1074</v>
      </c>
      <c r="C11" s="58">
        <v>354</v>
      </c>
      <c r="D11" s="58">
        <v>22</v>
      </c>
      <c r="E11" s="58">
        <v>7</v>
      </c>
      <c r="F11" s="58">
        <v>113</v>
      </c>
      <c r="G11" s="85">
        <v>194</v>
      </c>
      <c r="H11" s="58">
        <v>67</v>
      </c>
      <c r="I11" s="58">
        <v>599</v>
      </c>
      <c r="J11" s="58">
        <v>119</v>
      </c>
      <c r="K11" s="87">
        <v>2549</v>
      </c>
    </row>
    <row r="12" spans="1:11" ht="15.6" x14ac:dyDescent="0.3">
      <c r="A12" s="66" t="s">
        <v>471</v>
      </c>
      <c r="B12" s="45">
        <v>2346</v>
      </c>
      <c r="C12" s="58">
        <v>703</v>
      </c>
      <c r="D12" s="58">
        <v>20</v>
      </c>
      <c r="E12" s="58">
        <v>3</v>
      </c>
      <c r="F12" s="58">
        <v>536</v>
      </c>
      <c r="G12" s="85">
        <v>184</v>
      </c>
      <c r="H12" s="58">
        <v>125</v>
      </c>
      <c r="I12" s="58">
        <v>1055</v>
      </c>
      <c r="J12" s="58">
        <v>118</v>
      </c>
      <c r="K12" s="87">
        <v>5090</v>
      </c>
    </row>
    <row r="13" spans="1:11" ht="15.6" x14ac:dyDescent="0.3">
      <c r="A13" s="66" t="s">
        <v>472</v>
      </c>
      <c r="B13" s="45">
        <v>4386</v>
      </c>
      <c r="C13" s="58">
        <v>357</v>
      </c>
      <c r="D13" s="58">
        <v>14</v>
      </c>
      <c r="E13" s="58">
        <v>24</v>
      </c>
      <c r="F13" s="58">
        <v>748</v>
      </c>
      <c r="G13" s="85">
        <v>492</v>
      </c>
      <c r="H13" s="58">
        <v>82</v>
      </c>
      <c r="I13" s="58">
        <v>739</v>
      </c>
      <c r="J13" s="58">
        <v>54</v>
      </c>
      <c r="K13" s="87">
        <v>6896</v>
      </c>
    </row>
    <row r="14" spans="1:11" ht="31.2" x14ac:dyDescent="0.3">
      <c r="A14" s="66" t="s">
        <v>473</v>
      </c>
      <c r="B14" s="45">
        <v>886</v>
      </c>
      <c r="C14" s="58">
        <v>281</v>
      </c>
      <c r="D14" s="58">
        <v>113</v>
      </c>
      <c r="E14" s="58" t="s">
        <v>25</v>
      </c>
      <c r="F14" s="58">
        <v>142</v>
      </c>
      <c r="G14" s="85">
        <v>43</v>
      </c>
      <c r="H14" s="58">
        <v>35</v>
      </c>
      <c r="I14" s="58">
        <v>324</v>
      </c>
      <c r="J14" s="58">
        <v>49</v>
      </c>
      <c r="K14" s="87">
        <v>1873</v>
      </c>
    </row>
    <row r="15" spans="1:11" ht="15.6" x14ac:dyDescent="0.3">
      <c r="A15" s="66" t="s">
        <v>474</v>
      </c>
      <c r="B15" s="45">
        <v>1863</v>
      </c>
      <c r="C15" s="58">
        <v>364</v>
      </c>
      <c r="D15" s="58">
        <v>15</v>
      </c>
      <c r="E15" s="58">
        <v>38</v>
      </c>
      <c r="F15" s="58">
        <v>376</v>
      </c>
      <c r="G15" s="85">
        <v>199</v>
      </c>
      <c r="H15" s="58">
        <v>26</v>
      </c>
      <c r="I15" s="58">
        <v>475</v>
      </c>
      <c r="J15" s="58">
        <v>94</v>
      </c>
      <c r="K15" s="87">
        <v>3450</v>
      </c>
    </row>
    <row r="16" spans="1:11" ht="15.6" x14ac:dyDescent="0.3">
      <c r="A16" s="66" t="s">
        <v>475</v>
      </c>
      <c r="B16" s="45">
        <v>1434</v>
      </c>
      <c r="C16" s="58">
        <v>552</v>
      </c>
      <c r="D16" s="58">
        <v>3</v>
      </c>
      <c r="E16" s="58">
        <v>5</v>
      </c>
      <c r="F16" s="58">
        <v>478</v>
      </c>
      <c r="G16" s="85">
        <v>127</v>
      </c>
      <c r="H16" s="58">
        <v>87</v>
      </c>
      <c r="I16" s="58">
        <v>595</v>
      </c>
      <c r="J16" s="58">
        <v>131</v>
      </c>
      <c r="K16" s="87">
        <v>3412</v>
      </c>
    </row>
    <row r="17" spans="1:11" ht="15.6" x14ac:dyDescent="0.3">
      <c r="A17" s="66" t="s">
        <v>476</v>
      </c>
      <c r="B17" s="45">
        <v>1074</v>
      </c>
      <c r="C17" s="58">
        <v>292</v>
      </c>
      <c r="D17" s="58">
        <v>12</v>
      </c>
      <c r="E17" s="58">
        <v>1</v>
      </c>
      <c r="F17" s="58">
        <v>278</v>
      </c>
      <c r="G17" s="85">
        <v>193</v>
      </c>
      <c r="H17" s="58">
        <v>32</v>
      </c>
      <c r="I17" s="58">
        <v>340</v>
      </c>
      <c r="J17" s="58">
        <v>84</v>
      </c>
      <c r="K17" s="87">
        <v>2306</v>
      </c>
    </row>
    <row r="18" spans="1:11" ht="15.6" x14ac:dyDescent="0.3">
      <c r="A18" s="66" t="s">
        <v>477</v>
      </c>
      <c r="B18" s="45">
        <v>8133</v>
      </c>
      <c r="C18" s="58">
        <v>404</v>
      </c>
      <c r="D18" s="58">
        <v>17</v>
      </c>
      <c r="E18" s="58">
        <v>387</v>
      </c>
      <c r="F18" s="58">
        <v>363</v>
      </c>
      <c r="G18" s="85">
        <v>209</v>
      </c>
      <c r="H18" s="58">
        <v>108</v>
      </c>
      <c r="I18" s="58">
        <v>455</v>
      </c>
      <c r="J18" s="58">
        <v>81</v>
      </c>
      <c r="K18" s="87">
        <v>10157</v>
      </c>
    </row>
    <row r="19" spans="1:11" ht="31.2" x14ac:dyDescent="0.3">
      <c r="A19" s="66" t="s">
        <v>478</v>
      </c>
      <c r="B19" s="45">
        <v>6441</v>
      </c>
      <c r="C19" s="58">
        <v>1171</v>
      </c>
      <c r="D19" s="58">
        <v>50</v>
      </c>
      <c r="E19" s="58">
        <v>166</v>
      </c>
      <c r="F19" s="58">
        <v>1363</v>
      </c>
      <c r="G19" s="85">
        <v>643</v>
      </c>
      <c r="H19" s="58">
        <v>335</v>
      </c>
      <c r="I19" s="58">
        <v>1456</v>
      </c>
      <c r="J19" s="58">
        <v>260</v>
      </c>
      <c r="K19" s="87">
        <v>11885</v>
      </c>
    </row>
    <row r="20" spans="1:11" ht="15.6" x14ac:dyDescent="0.3">
      <c r="A20" s="66" t="s">
        <v>479</v>
      </c>
      <c r="B20" s="45">
        <v>1002</v>
      </c>
      <c r="C20" s="58">
        <v>824</v>
      </c>
      <c r="D20" s="58">
        <v>138</v>
      </c>
      <c r="E20" s="58">
        <v>32</v>
      </c>
      <c r="F20" s="58">
        <v>639</v>
      </c>
      <c r="G20" s="85">
        <v>1236</v>
      </c>
      <c r="H20" s="58">
        <v>201</v>
      </c>
      <c r="I20" s="58">
        <v>1244</v>
      </c>
      <c r="J20" s="58">
        <v>269</v>
      </c>
      <c r="K20" s="87">
        <v>5585</v>
      </c>
    </row>
    <row r="21" spans="1:11" ht="15.6" x14ac:dyDescent="0.3">
      <c r="A21" s="66" t="s">
        <v>480</v>
      </c>
      <c r="B21" s="45">
        <v>2469</v>
      </c>
      <c r="C21" s="58">
        <v>225</v>
      </c>
      <c r="D21" s="58">
        <v>10</v>
      </c>
      <c r="E21" s="58">
        <v>265</v>
      </c>
      <c r="F21" s="58">
        <v>139</v>
      </c>
      <c r="G21" s="85">
        <v>88</v>
      </c>
      <c r="H21" s="58">
        <v>41</v>
      </c>
      <c r="I21" s="58">
        <v>301</v>
      </c>
      <c r="J21" s="58">
        <v>55</v>
      </c>
      <c r="K21" s="87">
        <v>3593</v>
      </c>
    </row>
    <row r="22" spans="1:11" ht="15.6" x14ac:dyDescent="0.3">
      <c r="A22" s="66" t="s">
        <v>481</v>
      </c>
      <c r="B22" s="45">
        <v>2272</v>
      </c>
      <c r="C22" s="58">
        <v>9272</v>
      </c>
      <c r="D22" s="58">
        <v>471</v>
      </c>
      <c r="E22" s="58">
        <v>134</v>
      </c>
      <c r="F22" s="58">
        <v>6186</v>
      </c>
      <c r="G22" s="85">
        <v>2797</v>
      </c>
      <c r="H22" s="58">
        <v>1679</v>
      </c>
      <c r="I22" s="58">
        <v>7442</v>
      </c>
      <c r="J22" s="58">
        <v>2845</v>
      </c>
      <c r="K22" s="87">
        <v>33098</v>
      </c>
    </row>
    <row r="23" spans="1:11" ht="15.6" x14ac:dyDescent="0.3">
      <c r="A23" s="66" t="s">
        <v>482</v>
      </c>
      <c r="B23" s="45">
        <v>435</v>
      </c>
      <c r="C23" s="58">
        <v>71</v>
      </c>
      <c r="D23" s="58">
        <v>9</v>
      </c>
      <c r="E23" s="58" t="s">
        <v>25</v>
      </c>
      <c r="F23" s="58">
        <v>55</v>
      </c>
      <c r="G23" s="85">
        <v>26</v>
      </c>
      <c r="H23" s="58">
        <v>62</v>
      </c>
      <c r="I23" s="58">
        <v>61</v>
      </c>
      <c r="J23" s="58">
        <v>24</v>
      </c>
      <c r="K23" s="87">
        <v>743</v>
      </c>
    </row>
    <row r="24" spans="1:11" ht="16.2" thickBot="1" x14ac:dyDescent="0.35">
      <c r="A24" s="102" t="s">
        <v>353</v>
      </c>
      <c r="B24" s="51">
        <v>48046</v>
      </c>
      <c r="C24" s="59">
        <v>23502</v>
      </c>
      <c r="D24" s="59">
        <v>1353</v>
      </c>
      <c r="E24" s="59">
        <v>1251</v>
      </c>
      <c r="F24" s="59">
        <v>17327</v>
      </c>
      <c r="G24" s="59">
        <v>9532</v>
      </c>
      <c r="H24" s="59">
        <v>3701</v>
      </c>
      <c r="I24" s="59">
        <v>23483</v>
      </c>
      <c r="J24" s="52">
        <v>6916</v>
      </c>
      <c r="K24" s="90">
        <v>135111</v>
      </c>
    </row>
    <row r="25" spans="1:11" ht="15.6" x14ac:dyDescent="0.3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</row>
    <row r="26" spans="1:11" ht="15.6" x14ac:dyDescent="0.3">
      <c r="A26" s="60" t="s">
        <v>8</v>
      </c>
      <c r="B26" s="55"/>
      <c r="C26" s="55"/>
      <c r="D26" s="55"/>
      <c r="E26" s="55"/>
      <c r="F26" s="55"/>
      <c r="G26" s="55"/>
      <c r="H26" s="55"/>
      <c r="I26" s="55"/>
      <c r="J26" s="55"/>
      <c r="K26" s="55"/>
    </row>
    <row r="27" spans="1:11" ht="15.6" x14ac:dyDescent="0.3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</row>
    <row r="28" spans="1:11" ht="15.6" x14ac:dyDescent="0.3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</row>
    <row r="29" spans="1:11" ht="15.6" x14ac:dyDescent="0.3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</row>
    <row r="30" spans="1:11" ht="15.6" x14ac:dyDescent="0.3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</row>
    <row r="31" spans="1:11" ht="15.6" x14ac:dyDescent="0.3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</row>
    <row r="32" spans="1:11" ht="15.6" x14ac:dyDescent="0.3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</row>
    <row r="33" spans="1:11" ht="15.6" x14ac:dyDescent="0.3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</row>
    <row r="34" spans="1:11" ht="15.6" x14ac:dyDescent="0.3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</row>
    <row r="35" spans="1:11" ht="15.6" x14ac:dyDescent="0.3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</row>
    <row r="36" spans="1:11" ht="15.6" x14ac:dyDescent="0.3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</row>
    <row r="37" spans="1:11" ht="15.6" x14ac:dyDescent="0.3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</row>
    <row r="38" spans="1:11" ht="15.6" x14ac:dyDescent="0.3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</row>
    <row r="39" spans="1:11" ht="15.6" x14ac:dyDescent="0.3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</row>
    <row r="40" spans="1:11" ht="15.6" x14ac:dyDescent="0.3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</row>
    <row r="41" spans="1:11" ht="15.6" x14ac:dyDescent="0.3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</row>
    <row r="42" spans="1:11" ht="15.6" x14ac:dyDescent="0.3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</row>
    <row r="43" spans="1:11" ht="15.6" x14ac:dyDescent="0.3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</row>
    <row r="44" spans="1:11" ht="15.6" x14ac:dyDescent="0.3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</row>
    <row r="45" spans="1:11" ht="15.6" x14ac:dyDescent="0.3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</row>
    <row r="46" spans="1:11" ht="15.6" x14ac:dyDescent="0.3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</row>
    <row r="47" spans="1:11" ht="15.6" x14ac:dyDescent="0.3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</row>
    <row r="48" spans="1:11" ht="15.6" x14ac:dyDescent="0.3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</row>
    <row r="49" spans="1:11" ht="15.6" x14ac:dyDescent="0.3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</row>
    <row r="50" spans="1:11" ht="15.6" x14ac:dyDescent="0.3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</row>
    <row r="51" spans="1:11" ht="15.6" x14ac:dyDescent="0.3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</row>
    <row r="52" spans="1:11" ht="15.6" x14ac:dyDescent="0.3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</row>
    <row r="53" spans="1:11" ht="15.6" x14ac:dyDescent="0.3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</row>
    <row r="54" spans="1:11" ht="15.6" x14ac:dyDescent="0.3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</row>
    <row r="55" spans="1:11" ht="15.6" x14ac:dyDescent="0.3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</row>
    <row r="56" spans="1:11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</row>
    <row r="57" spans="1:11" ht="15.6" x14ac:dyDescent="0.3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</row>
    <row r="58" spans="1:11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</row>
    <row r="59" spans="1:11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</row>
    <row r="60" spans="1:11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</row>
    <row r="61" spans="1:11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</row>
    <row r="62" spans="1:11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</row>
    <row r="63" spans="1:11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</row>
    <row r="64" spans="1:11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</row>
    <row r="65" spans="1:11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</row>
    <row r="66" spans="1:11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</row>
    <row r="67" spans="1:11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</row>
    <row r="68" spans="1:11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</row>
    <row r="69" spans="1:1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</row>
    <row r="70" spans="1:11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</row>
    <row r="71" spans="1:1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1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3" spans="1:11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</row>
    <row r="74" spans="1:1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</row>
    <row r="75" spans="1:11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</row>
    <row r="76" spans="1:11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</row>
    <row r="77" spans="1:11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</row>
    <row r="78" spans="1:11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</row>
    <row r="79" spans="1:11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</row>
    <row r="80" spans="1:11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</row>
    <row r="81" spans="1:11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</row>
    <row r="82" spans="1:1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</row>
    <row r="83" spans="1:11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</row>
    <row r="84" spans="1:1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</row>
    <row r="85" spans="1:1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</row>
    <row r="86" spans="1:1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</row>
    <row r="87" spans="1:1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</row>
    <row r="88" spans="1:1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</row>
    <row r="89" spans="1:1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</row>
    <row r="90" spans="1:1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</row>
    <row r="91" spans="1:1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</row>
    <row r="92" spans="1:1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</row>
    <row r="93" spans="1:1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</row>
    <row r="94" spans="1:1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</row>
    <row r="95" spans="1:1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</row>
    <row r="96" spans="1:1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</row>
    <row r="97" spans="1:1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</row>
    <row r="98" spans="1:1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</row>
    <row r="99" spans="1:1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</row>
    <row r="100" spans="1:1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</row>
    <row r="101" spans="1:1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</row>
    <row r="102" spans="1:1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</row>
    <row r="103" spans="1:1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</row>
    <row r="104" spans="1:1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</row>
    <row r="105" spans="1:1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</row>
    <row r="106" spans="1:1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</row>
    <row r="107" spans="1:1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</row>
    <row r="108" spans="1:1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</row>
    <row r="109" spans="1:1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</row>
    <row r="110" spans="1:1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</row>
    <row r="111" spans="1:1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</row>
    <row r="112" spans="1:1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</row>
    <row r="113" spans="1:1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</row>
    <row r="114" spans="1:1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</row>
    <row r="115" spans="1:1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</row>
    <row r="116" spans="1:1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</row>
    <row r="117" spans="1:1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</row>
    <row r="118" spans="1:1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</row>
    <row r="119" spans="1:1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</row>
    <row r="120" spans="1:1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</row>
    <row r="121" spans="1:1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</row>
    <row r="122" spans="1:1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</row>
    <row r="123" spans="1:1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</row>
    <row r="124" spans="1:1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</row>
    <row r="125" spans="1:1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</row>
    <row r="126" spans="1:1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</row>
    <row r="127" spans="1:1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</row>
    <row r="128" spans="1:1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</row>
    <row r="129" spans="1:1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</row>
    <row r="130" spans="1:1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</row>
    <row r="131" spans="1:1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</row>
    <row r="132" spans="1:1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</row>
    <row r="133" spans="1:1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</row>
    <row r="134" spans="1:1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</row>
    <row r="135" spans="1:1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</row>
    <row r="136" spans="1:1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</row>
    <row r="137" spans="1:1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</row>
    <row r="138" spans="1:1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</row>
    <row r="139" spans="1:1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</row>
    <row r="140" spans="1:1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</row>
    <row r="141" spans="1:1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</row>
    <row r="142" spans="1:1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</row>
    <row r="143" spans="1:1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</row>
    <row r="144" spans="1:1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</row>
    <row r="145" spans="1:1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</row>
    <row r="146" spans="1:1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</row>
    <row r="147" spans="1:1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</row>
    <row r="148" spans="1:1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</row>
    <row r="149" spans="1:1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</row>
    <row r="150" spans="1:1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</row>
    <row r="151" spans="1:1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</row>
    <row r="152" spans="1:1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</row>
    <row r="153" spans="1:1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</row>
    <row r="154" spans="1:1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</row>
    <row r="155" spans="1:1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</row>
    <row r="156" spans="1:1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</row>
    <row r="157" spans="1:1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</row>
    <row r="158" spans="1:1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</row>
    <row r="159" spans="1:1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</row>
    <row r="160" spans="1:1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</row>
    <row r="161" spans="1:1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</row>
    <row r="162" spans="1:1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</row>
    <row r="163" spans="1:1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</row>
    <row r="164" spans="1:1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</row>
    <row r="165" spans="1:1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</row>
    <row r="166" spans="1:1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</row>
    <row r="167" spans="1:1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</row>
    <row r="168" spans="1:1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</row>
    <row r="169" spans="1:1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</row>
    <row r="170" spans="1:1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</row>
    <row r="171" spans="1:1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</row>
    <row r="172" spans="1:1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</row>
    <row r="173" spans="1:1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</row>
    <row r="174" spans="1:1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</row>
    <row r="175" spans="1:1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</row>
    <row r="176" spans="1:1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</row>
    <row r="177" spans="1:1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</row>
    <row r="178" spans="1:1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</row>
    <row r="179" spans="1:1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</row>
    <row r="180" spans="1:1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</row>
    <row r="181" spans="1:1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</row>
    <row r="182" spans="1:1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</row>
    <row r="183" spans="1:1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</row>
    <row r="184" spans="1:1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</row>
    <row r="185" spans="1:1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</row>
    <row r="186" spans="1:1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</row>
    <row r="187" spans="1:1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</row>
    <row r="188" spans="1:1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</row>
    <row r="189" spans="1:1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</row>
    <row r="190" spans="1:1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</row>
    <row r="191" spans="1:1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</row>
    <row r="192" spans="1:1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</row>
    <row r="193" spans="1:1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</row>
    <row r="194" spans="1:1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</row>
    <row r="195" spans="1:1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</row>
    <row r="196" spans="1:1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</row>
    <row r="197" spans="1:1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</row>
    <row r="198" spans="1:1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</row>
    <row r="199" spans="1:1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</row>
    <row r="200" spans="1:1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</row>
    <row r="201" spans="1:1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</row>
    <row r="202" spans="1:1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</row>
    <row r="203" spans="1:1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</row>
    <row r="204" spans="1:1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</row>
    <row r="205" spans="1:1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</row>
    <row r="206" spans="1:1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</row>
    <row r="207" spans="1:1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</row>
    <row r="208" spans="1:1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</row>
    <row r="209" spans="1:1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</row>
    <row r="210" spans="1:1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</row>
    <row r="211" spans="1:1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</row>
    <row r="212" spans="1:1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</row>
    <row r="213" spans="1:1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</row>
    <row r="214" spans="1:1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</row>
    <row r="215" spans="1:1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</row>
    <row r="216" spans="1:1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</row>
    <row r="217" spans="1:1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</row>
    <row r="218" spans="1:1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</row>
    <row r="219" spans="1:1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</row>
    <row r="220" spans="1:1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</row>
    <row r="221" spans="1:1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</row>
    <row r="222" spans="1:1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</row>
    <row r="223" spans="1:1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</row>
    <row r="224" spans="1:1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</row>
    <row r="225" spans="1:1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</row>
    <row r="226" spans="1:1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</row>
    <row r="227" spans="1:1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</row>
    <row r="228" spans="1:1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</row>
    <row r="229" spans="1:1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</row>
    <row r="230" spans="1:1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</row>
    <row r="231" spans="1:1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</row>
    <row r="232" spans="1:1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</row>
    <row r="233" spans="1:1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</row>
    <row r="234" spans="1:1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</row>
    <row r="235" spans="1:1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</row>
    <row r="236" spans="1:1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</row>
    <row r="237" spans="1:1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</row>
    <row r="238" spans="1:1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</row>
    <row r="239" spans="1:1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</row>
    <row r="240" spans="1:1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</row>
    <row r="241" spans="1:1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</row>
    <row r="242" spans="1:1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</row>
    <row r="243" spans="1:1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</row>
    <row r="244" spans="1:1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</row>
    <row r="245" spans="1:1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</row>
    <row r="246" spans="1:1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</row>
    <row r="247" spans="1:1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</row>
    <row r="248" spans="1:1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</row>
    <row r="249" spans="1:1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</row>
    <row r="250" spans="1:1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</row>
    <row r="251" spans="1:1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</row>
    <row r="252" spans="1:1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</row>
    <row r="253" spans="1:1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</row>
    <row r="254" spans="1:1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</row>
    <row r="255" spans="1:1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</row>
    <row r="256" spans="1:1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</row>
    <row r="257" spans="1:1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</row>
    <row r="258" spans="1:1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</row>
    <row r="259" spans="1:1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</row>
    <row r="260" spans="1:1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</row>
    <row r="261" spans="1:1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</row>
    <row r="262" spans="1:1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</row>
    <row r="263" spans="1:1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</row>
    <row r="264" spans="1:1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</row>
    <row r="265" spans="1:1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</row>
    <row r="266" spans="1:1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</row>
    <row r="267" spans="1:1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</row>
    <row r="268" spans="1:1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</row>
    <row r="269" spans="1:1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</row>
    <row r="270" spans="1:1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</row>
    <row r="271" spans="1:1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</row>
    <row r="272" spans="1:1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</row>
    <row r="273" spans="1:1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</row>
    <row r="274" spans="1:1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</row>
    <row r="275" spans="1:1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</row>
    <row r="276" spans="1:1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</row>
    <row r="277" spans="1:1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</row>
    <row r="278" spans="1:1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</row>
    <row r="279" spans="1:1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</row>
    <row r="280" spans="1:1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</row>
    <row r="281" spans="1:1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</row>
    <row r="282" spans="1:1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</row>
    <row r="283" spans="1:1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</row>
    <row r="284" spans="1:1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</row>
    <row r="285" spans="1:1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</row>
    <row r="286" spans="1:1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</row>
    <row r="287" spans="1:1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</row>
    <row r="288" spans="1:1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</row>
    <row r="289" spans="1:1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</row>
    <row r="290" spans="1:1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</row>
    <row r="291" spans="1:1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</row>
    <row r="292" spans="1:1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</row>
    <row r="293" spans="1:1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</row>
    <row r="294" spans="1:1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</row>
    <row r="295" spans="1:1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</row>
    <row r="296" spans="1:1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</row>
    <row r="297" spans="1:1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</row>
    <row r="298" spans="1:1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</row>
    <row r="299" spans="1:1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</row>
    <row r="300" spans="1:1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</row>
  </sheetData>
  <mergeCells count="3">
    <mergeCell ref="A3:A4"/>
    <mergeCell ref="B3:J3"/>
    <mergeCell ref="K3:K4"/>
  </mergeCells>
  <hyperlinks>
    <hyperlink ref="J1" location="'Table of Contents'!C2" display="Back to Table of Contents"/>
  </hyperlinks>
  <pageMargins left="0.75" right="0.75" top="1" bottom="1" header="0.5" footer="0.5"/>
  <pageSetup paperSize="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36.5546875" customWidth="1"/>
    <col min="2" max="15" width="10" customWidth="1"/>
  </cols>
  <sheetData>
    <row r="1" spans="1:15" ht="15.6" x14ac:dyDescent="0.3">
      <c r="A1" s="54" t="s">
        <v>489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6.2" thickBot="1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" customHeight="1" thickBot="1" x14ac:dyDescent="0.35">
      <c r="A3" s="330" t="s">
        <v>915</v>
      </c>
      <c r="B3" s="332" t="s">
        <v>490</v>
      </c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58"/>
      <c r="O3" s="334" t="s">
        <v>353</v>
      </c>
    </row>
    <row r="4" spans="1:15" ht="15" thickBot="1" x14ac:dyDescent="0.35">
      <c r="A4" s="331"/>
      <c r="B4" s="76" t="s">
        <v>11</v>
      </c>
      <c r="C4" s="77" t="s">
        <v>12</v>
      </c>
      <c r="D4" s="76" t="s">
        <v>13</v>
      </c>
      <c r="E4" s="78" t="s">
        <v>14</v>
      </c>
      <c r="F4" s="78" t="s">
        <v>15</v>
      </c>
      <c r="G4" s="78" t="s">
        <v>16</v>
      </c>
      <c r="H4" s="78" t="s">
        <v>17</v>
      </c>
      <c r="I4" s="77" t="s">
        <v>18</v>
      </c>
      <c r="J4" s="76" t="s">
        <v>19</v>
      </c>
      <c r="K4" s="77" t="s">
        <v>20</v>
      </c>
      <c r="L4" s="76" t="s">
        <v>21</v>
      </c>
      <c r="M4" s="78" t="s">
        <v>22</v>
      </c>
      <c r="N4" s="77" t="s">
        <v>23</v>
      </c>
      <c r="O4" s="335"/>
    </row>
    <row r="5" spans="1:15" ht="15.6" x14ac:dyDescent="0.3">
      <c r="A5" s="101" t="s">
        <v>464</v>
      </c>
      <c r="B5" s="80" t="s">
        <v>25</v>
      </c>
      <c r="C5" s="82">
        <v>11</v>
      </c>
      <c r="D5" s="80">
        <v>2</v>
      </c>
      <c r="E5" s="81">
        <v>223</v>
      </c>
      <c r="F5" s="81">
        <v>891</v>
      </c>
      <c r="G5" s="81">
        <v>971</v>
      </c>
      <c r="H5" s="81">
        <v>1041</v>
      </c>
      <c r="I5" s="82">
        <v>1797</v>
      </c>
      <c r="J5" s="80">
        <v>1479</v>
      </c>
      <c r="K5" s="82">
        <v>423</v>
      </c>
      <c r="L5" s="80">
        <v>3</v>
      </c>
      <c r="M5" s="81" t="s">
        <v>25</v>
      </c>
      <c r="N5" s="82" t="s">
        <v>25</v>
      </c>
      <c r="O5" s="84">
        <v>6841</v>
      </c>
    </row>
    <row r="6" spans="1:15" ht="15.6" x14ac:dyDescent="0.3">
      <c r="A6" s="66" t="s">
        <v>465</v>
      </c>
      <c r="B6" s="45">
        <v>475</v>
      </c>
      <c r="C6" s="46">
        <v>264</v>
      </c>
      <c r="D6" s="45">
        <v>2259</v>
      </c>
      <c r="E6" s="58">
        <v>562</v>
      </c>
      <c r="F6" s="58">
        <v>818</v>
      </c>
      <c r="G6" s="58">
        <v>2447</v>
      </c>
      <c r="H6" s="58">
        <v>1981</v>
      </c>
      <c r="I6" s="46">
        <v>2055</v>
      </c>
      <c r="J6" s="45">
        <v>1562</v>
      </c>
      <c r="K6" s="46">
        <v>726</v>
      </c>
      <c r="L6" s="45">
        <v>7</v>
      </c>
      <c r="M6" s="58" t="s">
        <v>25</v>
      </c>
      <c r="N6" s="46" t="s">
        <v>25</v>
      </c>
      <c r="O6" s="87">
        <v>13156</v>
      </c>
    </row>
    <row r="7" spans="1:15" ht="15.6" x14ac:dyDescent="0.3">
      <c r="A7" s="66" t="s">
        <v>466</v>
      </c>
      <c r="B7" s="45">
        <v>2</v>
      </c>
      <c r="C7" s="46">
        <v>16</v>
      </c>
      <c r="D7" s="45">
        <v>1</v>
      </c>
      <c r="E7" s="58">
        <v>4</v>
      </c>
      <c r="F7" s="58">
        <v>40</v>
      </c>
      <c r="G7" s="58">
        <v>179</v>
      </c>
      <c r="H7" s="58">
        <v>470</v>
      </c>
      <c r="I7" s="46">
        <v>1087</v>
      </c>
      <c r="J7" s="45">
        <v>961</v>
      </c>
      <c r="K7" s="46">
        <v>325</v>
      </c>
      <c r="L7" s="45">
        <v>1</v>
      </c>
      <c r="M7" s="58" t="s">
        <v>25</v>
      </c>
      <c r="N7" s="46" t="s">
        <v>25</v>
      </c>
      <c r="O7" s="87">
        <v>3086</v>
      </c>
    </row>
    <row r="8" spans="1:15" ht="15.6" x14ac:dyDescent="0.3">
      <c r="A8" s="66" t="s">
        <v>467</v>
      </c>
      <c r="B8" s="45">
        <v>99</v>
      </c>
      <c r="C8" s="46">
        <v>267</v>
      </c>
      <c r="D8" s="45">
        <v>11</v>
      </c>
      <c r="E8" s="58">
        <v>509</v>
      </c>
      <c r="F8" s="58">
        <v>1885</v>
      </c>
      <c r="G8" s="58">
        <v>4708</v>
      </c>
      <c r="H8" s="58">
        <v>2547</v>
      </c>
      <c r="I8" s="46">
        <v>2855</v>
      </c>
      <c r="J8" s="45">
        <v>2124</v>
      </c>
      <c r="K8" s="46">
        <v>851</v>
      </c>
      <c r="L8" s="45">
        <v>2</v>
      </c>
      <c r="M8" s="58">
        <v>1</v>
      </c>
      <c r="N8" s="46" t="s">
        <v>25</v>
      </c>
      <c r="O8" s="87">
        <v>15859</v>
      </c>
    </row>
    <row r="9" spans="1:15" ht="15.6" x14ac:dyDescent="0.3">
      <c r="A9" s="66" t="s">
        <v>468</v>
      </c>
      <c r="B9" s="45">
        <v>6</v>
      </c>
      <c r="C9" s="46">
        <v>76</v>
      </c>
      <c r="D9" s="45">
        <v>1</v>
      </c>
      <c r="E9" s="58">
        <v>151</v>
      </c>
      <c r="F9" s="58">
        <v>163</v>
      </c>
      <c r="G9" s="58">
        <v>715</v>
      </c>
      <c r="H9" s="58">
        <v>785</v>
      </c>
      <c r="I9" s="46">
        <v>1486</v>
      </c>
      <c r="J9" s="45">
        <v>1281</v>
      </c>
      <c r="K9" s="46">
        <v>272</v>
      </c>
      <c r="L9" s="45" t="s">
        <v>25</v>
      </c>
      <c r="M9" s="58" t="s">
        <v>25</v>
      </c>
      <c r="N9" s="46" t="s">
        <v>25</v>
      </c>
      <c r="O9" s="87">
        <v>4936</v>
      </c>
    </row>
    <row r="10" spans="1:15" ht="15.6" x14ac:dyDescent="0.3">
      <c r="A10" s="66" t="s">
        <v>469</v>
      </c>
      <c r="B10" s="45" t="s">
        <v>25</v>
      </c>
      <c r="C10" s="46">
        <v>470</v>
      </c>
      <c r="D10" s="45" t="s">
        <v>25</v>
      </c>
      <c r="E10" s="58" t="s">
        <v>25</v>
      </c>
      <c r="F10" s="58">
        <v>109</v>
      </c>
      <c r="G10" s="58">
        <v>15</v>
      </c>
      <c r="H10" s="58" t="s">
        <v>25</v>
      </c>
      <c r="I10" s="46">
        <v>1</v>
      </c>
      <c r="J10" s="45">
        <v>1</v>
      </c>
      <c r="K10" s="46" t="s">
        <v>25</v>
      </c>
      <c r="L10" s="45" t="s">
        <v>25</v>
      </c>
      <c r="M10" s="58" t="s">
        <v>25</v>
      </c>
      <c r="N10" s="46" t="s">
        <v>25</v>
      </c>
      <c r="O10" s="87">
        <v>596</v>
      </c>
    </row>
    <row r="11" spans="1:15" ht="15.6" x14ac:dyDescent="0.3">
      <c r="A11" s="66" t="s">
        <v>470</v>
      </c>
      <c r="B11" s="45" t="s">
        <v>25</v>
      </c>
      <c r="C11" s="46">
        <v>26</v>
      </c>
      <c r="D11" s="45" t="s">
        <v>25</v>
      </c>
      <c r="E11" s="58">
        <v>20</v>
      </c>
      <c r="F11" s="58">
        <v>60</v>
      </c>
      <c r="G11" s="58">
        <v>119</v>
      </c>
      <c r="H11" s="58">
        <v>438</v>
      </c>
      <c r="I11" s="46">
        <v>1184</v>
      </c>
      <c r="J11" s="45">
        <v>587</v>
      </c>
      <c r="K11" s="46">
        <v>115</v>
      </c>
      <c r="L11" s="45" t="s">
        <v>25</v>
      </c>
      <c r="M11" s="58" t="s">
        <v>25</v>
      </c>
      <c r="N11" s="46" t="s">
        <v>25</v>
      </c>
      <c r="O11" s="87">
        <v>2549</v>
      </c>
    </row>
    <row r="12" spans="1:15" ht="15.6" x14ac:dyDescent="0.3">
      <c r="A12" s="66" t="s">
        <v>471</v>
      </c>
      <c r="B12" s="45">
        <v>4</v>
      </c>
      <c r="C12" s="46">
        <v>6</v>
      </c>
      <c r="D12" s="45">
        <v>16</v>
      </c>
      <c r="E12" s="58">
        <v>14</v>
      </c>
      <c r="F12" s="58">
        <v>325</v>
      </c>
      <c r="G12" s="58">
        <v>673</v>
      </c>
      <c r="H12" s="58">
        <v>915</v>
      </c>
      <c r="I12" s="46">
        <v>1675</v>
      </c>
      <c r="J12" s="45">
        <v>1166</v>
      </c>
      <c r="K12" s="46">
        <v>291</v>
      </c>
      <c r="L12" s="45">
        <v>5</v>
      </c>
      <c r="M12" s="58" t="s">
        <v>25</v>
      </c>
      <c r="N12" s="46" t="s">
        <v>25</v>
      </c>
      <c r="O12" s="87">
        <v>5090</v>
      </c>
    </row>
    <row r="13" spans="1:15" ht="15.6" x14ac:dyDescent="0.3">
      <c r="A13" s="66" t="s">
        <v>472</v>
      </c>
      <c r="B13" s="45">
        <v>68</v>
      </c>
      <c r="C13" s="46">
        <v>71</v>
      </c>
      <c r="D13" s="45">
        <v>20</v>
      </c>
      <c r="E13" s="58">
        <v>16</v>
      </c>
      <c r="F13" s="58">
        <v>129</v>
      </c>
      <c r="G13" s="58">
        <v>556</v>
      </c>
      <c r="H13" s="58">
        <v>927</v>
      </c>
      <c r="I13" s="46">
        <v>2294</v>
      </c>
      <c r="J13" s="45">
        <v>2229</v>
      </c>
      <c r="K13" s="46">
        <v>579</v>
      </c>
      <c r="L13" s="45">
        <v>5</v>
      </c>
      <c r="M13" s="58">
        <v>2</v>
      </c>
      <c r="N13" s="46" t="s">
        <v>25</v>
      </c>
      <c r="O13" s="87">
        <v>6896</v>
      </c>
    </row>
    <row r="14" spans="1:15" ht="31.2" x14ac:dyDescent="0.3">
      <c r="A14" s="66" t="s">
        <v>473</v>
      </c>
      <c r="B14" s="45">
        <v>1</v>
      </c>
      <c r="C14" s="46">
        <v>1</v>
      </c>
      <c r="D14" s="45">
        <v>95</v>
      </c>
      <c r="E14" s="58">
        <v>112</v>
      </c>
      <c r="F14" s="58">
        <v>124</v>
      </c>
      <c r="G14" s="58">
        <v>306</v>
      </c>
      <c r="H14" s="58">
        <v>351</v>
      </c>
      <c r="I14" s="46">
        <v>520</v>
      </c>
      <c r="J14" s="45">
        <v>283</v>
      </c>
      <c r="K14" s="46">
        <v>80</v>
      </c>
      <c r="L14" s="45" t="s">
        <v>25</v>
      </c>
      <c r="M14" s="58" t="s">
        <v>25</v>
      </c>
      <c r="N14" s="46" t="s">
        <v>25</v>
      </c>
      <c r="O14" s="87">
        <v>1873</v>
      </c>
    </row>
    <row r="15" spans="1:15" ht="15.6" x14ac:dyDescent="0.3">
      <c r="A15" s="66" t="s">
        <v>474</v>
      </c>
      <c r="B15" s="45">
        <v>7</v>
      </c>
      <c r="C15" s="46">
        <v>7</v>
      </c>
      <c r="D15" s="45">
        <v>1</v>
      </c>
      <c r="E15" s="58">
        <v>4</v>
      </c>
      <c r="F15" s="58">
        <v>86</v>
      </c>
      <c r="G15" s="58">
        <v>308</v>
      </c>
      <c r="H15" s="58">
        <v>790</v>
      </c>
      <c r="I15" s="46">
        <v>1182</v>
      </c>
      <c r="J15" s="45">
        <v>804</v>
      </c>
      <c r="K15" s="46">
        <v>260</v>
      </c>
      <c r="L15" s="45">
        <v>1</v>
      </c>
      <c r="M15" s="58" t="s">
        <v>25</v>
      </c>
      <c r="N15" s="46" t="s">
        <v>25</v>
      </c>
      <c r="O15" s="87">
        <v>3450</v>
      </c>
    </row>
    <row r="16" spans="1:15" ht="15.6" x14ac:dyDescent="0.3">
      <c r="A16" s="66" t="s">
        <v>475</v>
      </c>
      <c r="B16" s="45">
        <v>1</v>
      </c>
      <c r="C16" s="46">
        <v>24</v>
      </c>
      <c r="D16" s="45">
        <v>1</v>
      </c>
      <c r="E16" s="58">
        <v>11</v>
      </c>
      <c r="F16" s="58">
        <v>61</v>
      </c>
      <c r="G16" s="58">
        <v>390</v>
      </c>
      <c r="H16" s="58">
        <v>478</v>
      </c>
      <c r="I16" s="46">
        <v>709</v>
      </c>
      <c r="J16" s="45">
        <v>1120</v>
      </c>
      <c r="K16" s="46">
        <v>608</v>
      </c>
      <c r="L16" s="45">
        <v>8</v>
      </c>
      <c r="M16" s="58">
        <v>1</v>
      </c>
      <c r="N16" s="46" t="s">
        <v>25</v>
      </c>
      <c r="O16" s="87">
        <v>3412</v>
      </c>
    </row>
    <row r="17" spans="1:15" ht="15.6" x14ac:dyDescent="0.3">
      <c r="A17" s="66" t="s">
        <v>476</v>
      </c>
      <c r="B17" s="45" t="s">
        <v>25</v>
      </c>
      <c r="C17" s="46">
        <v>37</v>
      </c>
      <c r="D17" s="45" t="s">
        <v>25</v>
      </c>
      <c r="E17" s="58">
        <v>2</v>
      </c>
      <c r="F17" s="58">
        <v>15</v>
      </c>
      <c r="G17" s="58">
        <v>133</v>
      </c>
      <c r="H17" s="58">
        <v>367</v>
      </c>
      <c r="I17" s="46">
        <v>735</v>
      </c>
      <c r="J17" s="45">
        <v>701</v>
      </c>
      <c r="K17" s="46">
        <v>312</v>
      </c>
      <c r="L17" s="45">
        <v>4</v>
      </c>
      <c r="M17" s="58" t="s">
        <v>25</v>
      </c>
      <c r="N17" s="46" t="s">
        <v>25</v>
      </c>
      <c r="O17" s="87">
        <v>2306</v>
      </c>
    </row>
    <row r="18" spans="1:15" ht="15.6" x14ac:dyDescent="0.3">
      <c r="A18" s="66" t="s">
        <v>477</v>
      </c>
      <c r="B18" s="45">
        <v>1</v>
      </c>
      <c r="C18" s="46">
        <v>90</v>
      </c>
      <c r="D18" s="45" t="s">
        <v>25</v>
      </c>
      <c r="E18" s="58">
        <v>30</v>
      </c>
      <c r="F18" s="58">
        <v>52</v>
      </c>
      <c r="G18" s="58">
        <v>395</v>
      </c>
      <c r="H18" s="58">
        <v>1166</v>
      </c>
      <c r="I18" s="46">
        <v>2734</v>
      </c>
      <c r="J18" s="45">
        <v>4052</v>
      </c>
      <c r="K18" s="46">
        <v>1591</v>
      </c>
      <c r="L18" s="45">
        <v>40</v>
      </c>
      <c r="M18" s="58">
        <v>6</v>
      </c>
      <c r="N18" s="46" t="s">
        <v>25</v>
      </c>
      <c r="O18" s="87">
        <v>10157</v>
      </c>
    </row>
    <row r="19" spans="1:15" ht="31.2" x14ac:dyDescent="0.3">
      <c r="A19" s="66" t="s">
        <v>478</v>
      </c>
      <c r="B19" s="45">
        <v>13</v>
      </c>
      <c r="C19" s="46">
        <v>76</v>
      </c>
      <c r="D19" s="45">
        <v>3</v>
      </c>
      <c r="E19" s="58">
        <v>20</v>
      </c>
      <c r="F19" s="58">
        <v>126</v>
      </c>
      <c r="G19" s="58">
        <v>787</v>
      </c>
      <c r="H19" s="58">
        <v>1716</v>
      </c>
      <c r="I19" s="46">
        <v>3671</v>
      </c>
      <c r="J19" s="45">
        <v>3986</v>
      </c>
      <c r="K19" s="46">
        <v>1474</v>
      </c>
      <c r="L19" s="45">
        <v>9</v>
      </c>
      <c r="M19" s="58">
        <v>4</v>
      </c>
      <c r="N19" s="46" t="s">
        <v>25</v>
      </c>
      <c r="O19" s="87">
        <v>11885</v>
      </c>
    </row>
    <row r="20" spans="1:15" ht="15.6" x14ac:dyDescent="0.3">
      <c r="A20" s="66" t="s">
        <v>479</v>
      </c>
      <c r="B20" s="45">
        <v>2</v>
      </c>
      <c r="C20" s="46">
        <v>18</v>
      </c>
      <c r="D20" s="45">
        <v>7</v>
      </c>
      <c r="E20" s="58">
        <v>52</v>
      </c>
      <c r="F20" s="58">
        <v>108</v>
      </c>
      <c r="G20" s="58">
        <v>95</v>
      </c>
      <c r="H20" s="58">
        <v>399</v>
      </c>
      <c r="I20" s="46">
        <v>2301</v>
      </c>
      <c r="J20" s="45">
        <v>1415</v>
      </c>
      <c r="K20" s="46">
        <v>1145</v>
      </c>
      <c r="L20" s="45">
        <v>35</v>
      </c>
      <c r="M20" s="58">
        <v>8</v>
      </c>
      <c r="N20" s="46" t="s">
        <v>25</v>
      </c>
      <c r="O20" s="87">
        <v>5585</v>
      </c>
    </row>
    <row r="21" spans="1:15" ht="15.6" x14ac:dyDescent="0.3">
      <c r="A21" s="66" t="s">
        <v>480</v>
      </c>
      <c r="B21" s="45" t="s">
        <v>25</v>
      </c>
      <c r="C21" s="46" t="s">
        <v>25</v>
      </c>
      <c r="D21" s="45">
        <v>1</v>
      </c>
      <c r="E21" s="58" t="s">
        <v>25</v>
      </c>
      <c r="F21" s="58" t="s">
        <v>25</v>
      </c>
      <c r="G21" s="58">
        <v>1</v>
      </c>
      <c r="H21" s="58">
        <v>4</v>
      </c>
      <c r="I21" s="46">
        <v>63</v>
      </c>
      <c r="J21" s="45">
        <v>238</v>
      </c>
      <c r="K21" s="46">
        <v>1281</v>
      </c>
      <c r="L21" s="45">
        <v>1462</v>
      </c>
      <c r="M21" s="58">
        <v>451</v>
      </c>
      <c r="N21" s="46">
        <v>92</v>
      </c>
      <c r="O21" s="87">
        <v>3593</v>
      </c>
    </row>
    <row r="22" spans="1:15" ht="15.6" x14ac:dyDescent="0.3">
      <c r="A22" s="66" t="s">
        <v>481</v>
      </c>
      <c r="B22" s="45">
        <v>203</v>
      </c>
      <c r="C22" s="46">
        <v>8</v>
      </c>
      <c r="D22" s="45">
        <v>268</v>
      </c>
      <c r="E22" s="58">
        <v>1569</v>
      </c>
      <c r="F22" s="58">
        <v>8339</v>
      </c>
      <c r="G22" s="58">
        <v>12068</v>
      </c>
      <c r="H22" s="58">
        <v>4551</v>
      </c>
      <c r="I22" s="46">
        <v>4219</v>
      </c>
      <c r="J22" s="45">
        <v>1408</v>
      </c>
      <c r="K22" s="46">
        <v>464</v>
      </c>
      <c r="L22" s="45">
        <v>1</v>
      </c>
      <c r="M22" s="58" t="s">
        <v>25</v>
      </c>
      <c r="N22" s="46" t="s">
        <v>25</v>
      </c>
      <c r="O22" s="87">
        <v>33098</v>
      </c>
    </row>
    <row r="23" spans="1:15" ht="15.6" x14ac:dyDescent="0.3">
      <c r="A23" s="66" t="s">
        <v>482</v>
      </c>
      <c r="B23" s="45" t="s">
        <v>25</v>
      </c>
      <c r="C23" s="46" t="s">
        <v>25</v>
      </c>
      <c r="D23" s="45">
        <v>3</v>
      </c>
      <c r="E23" s="58">
        <v>256</v>
      </c>
      <c r="F23" s="58">
        <v>143</v>
      </c>
      <c r="G23" s="58">
        <v>121</v>
      </c>
      <c r="H23" s="58">
        <v>101</v>
      </c>
      <c r="I23" s="46">
        <v>62</v>
      </c>
      <c r="J23" s="45">
        <v>52</v>
      </c>
      <c r="K23" s="46">
        <v>5</v>
      </c>
      <c r="L23" s="45" t="s">
        <v>25</v>
      </c>
      <c r="M23" s="58" t="s">
        <v>25</v>
      </c>
      <c r="N23" s="46" t="s">
        <v>25</v>
      </c>
      <c r="O23" s="87">
        <v>743</v>
      </c>
    </row>
    <row r="24" spans="1:15" ht="16.2" thickBot="1" x14ac:dyDescent="0.35">
      <c r="A24" s="102" t="s">
        <v>353</v>
      </c>
      <c r="B24" s="51">
        <v>882</v>
      </c>
      <c r="C24" s="52">
        <v>1468</v>
      </c>
      <c r="D24" s="51">
        <v>2689</v>
      </c>
      <c r="E24" s="59">
        <v>3555</v>
      </c>
      <c r="F24" s="59">
        <v>13474</v>
      </c>
      <c r="G24" s="59">
        <v>24987</v>
      </c>
      <c r="H24" s="59">
        <v>19027</v>
      </c>
      <c r="I24" s="52">
        <v>30630</v>
      </c>
      <c r="J24" s="51">
        <v>25449</v>
      </c>
      <c r="K24" s="52">
        <v>10802</v>
      </c>
      <c r="L24" s="51">
        <v>1583</v>
      </c>
      <c r="M24" s="59">
        <v>473</v>
      </c>
      <c r="N24" s="52">
        <v>92</v>
      </c>
      <c r="O24" s="90">
        <v>135111</v>
      </c>
    </row>
    <row r="25" spans="1:15" ht="15.6" x14ac:dyDescent="0.3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</row>
    <row r="26" spans="1:15" ht="15.6" x14ac:dyDescent="0.3">
      <c r="A26" s="60" t="s">
        <v>8</v>
      </c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</row>
    <row r="27" spans="1:15" ht="15.6" x14ac:dyDescent="0.3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</row>
    <row r="28" spans="1:15" ht="15.6" x14ac:dyDescent="0.3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</row>
    <row r="29" spans="1:15" ht="15.6" x14ac:dyDescent="0.3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</row>
    <row r="30" spans="1:15" ht="15.6" x14ac:dyDescent="0.3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</row>
    <row r="31" spans="1:15" ht="15.6" x14ac:dyDescent="0.3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</row>
    <row r="32" spans="1:15" ht="15.6" x14ac:dyDescent="0.3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</row>
    <row r="33" spans="1:15" ht="15.6" x14ac:dyDescent="0.3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</row>
    <row r="34" spans="1:15" ht="15.6" x14ac:dyDescent="0.3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</row>
    <row r="35" spans="1:15" ht="15.6" x14ac:dyDescent="0.3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</row>
    <row r="36" spans="1:15" ht="15.6" x14ac:dyDescent="0.3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</row>
    <row r="37" spans="1:15" ht="15.6" x14ac:dyDescent="0.3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</row>
    <row r="38" spans="1:15" ht="15.6" x14ac:dyDescent="0.3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</row>
    <row r="39" spans="1:15" ht="15.6" x14ac:dyDescent="0.3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</row>
    <row r="40" spans="1:15" ht="15.6" x14ac:dyDescent="0.3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</row>
    <row r="41" spans="1:15" ht="15.6" x14ac:dyDescent="0.3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</row>
    <row r="42" spans="1:15" ht="15.6" x14ac:dyDescent="0.3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</row>
    <row r="43" spans="1:15" ht="15.6" x14ac:dyDescent="0.3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</row>
    <row r="44" spans="1:15" ht="15.6" x14ac:dyDescent="0.3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</row>
    <row r="45" spans="1:15" ht="15.6" x14ac:dyDescent="0.3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</row>
    <row r="46" spans="1:15" ht="15.6" x14ac:dyDescent="0.3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</row>
    <row r="47" spans="1:15" ht="15.6" x14ac:dyDescent="0.3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</row>
    <row r="48" spans="1:15" ht="15.6" x14ac:dyDescent="0.3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</row>
    <row r="49" spans="1:15" ht="15.6" x14ac:dyDescent="0.3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</row>
    <row r="50" spans="1:15" ht="15.6" x14ac:dyDescent="0.3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</row>
    <row r="51" spans="1:15" ht="15.6" x14ac:dyDescent="0.3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</row>
    <row r="52" spans="1:15" ht="15.6" x14ac:dyDescent="0.3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</row>
    <row r="53" spans="1:15" ht="15.6" x14ac:dyDescent="0.3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</row>
    <row r="54" spans="1:15" ht="15.6" x14ac:dyDescent="0.3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</row>
    <row r="55" spans="1:15" ht="15.6" x14ac:dyDescent="0.3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</row>
    <row r="56" spans="1:15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</row>
    <row r="57" spans="1:15" ht="15.6" x14ac:dyDescent="0.3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</row>
    <row r="58" spans="1:15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</row>
    <row r="59" spans="1:15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</row>
    <row r="60" spans="1:15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</row>
    <row r="61" spans="1:15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</row>
    <row r="62" spans="1:15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</row>
    <row r="63" spans="1:15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</row>
    <row r="64" spans="1:15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</row>
    <row r="65" spans="1:15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</row>
    <row r="66" spans="1:15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</row>
    <row r="67" spans="1:15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</row>
    <row r="68" spans="1:15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</row>
    <row r="69" spans="1:15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</row>
    <row r="70" spans="1:15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</row>
    <row r="71" spans="1:15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1:15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</row>
    <row r="73" spans="1:15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</row>
    <row r="74" spans="1:15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</row>
    <row r="75" spans="1:15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</row>
    <row r="76" spans="1:15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</row>
    <row r="77" spans="1:15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</row>
    <row r="78" spans="1:15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</row>
    <row r="79" spans="1:15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</row>
    <row r="80" spans="1:15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</row>
    <row r="81" spans="1:15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</row>
    <row r="82" spans="1:15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</row>
    <row r="83" spans="1:15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</row>
    <row r="84" spans="1:15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</row>
    <row r="85" spans="1:15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</row>
    <row r="86" spans="1:15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</row>
    <row r="87" spans="1:15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</row>
    <row r="88" spans="1:15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</row>
    <row r="89" spans="1:15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</row>
    <row r="90" spans="1:15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</row>
    <row r="91" spans="1:15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</row>
    <row r="92" spans="1:15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</row>
    <row r="93" spans="1:15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</row>
    <row r="94" spans="1:15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</row>
    <row r="95" spans="1:15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</row>
    <row r="96" spans="1:15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</row>
    <row r="97" spans="1:15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</row>
    <row r="98" spans="1:15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</row>
    <row r="99" spans="1:15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</row>
    <row r="100" spans="1:15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</row>
    <row r="101" spans="1:15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</row>
    <row r="102" spans="1:15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</row>
    <row r="103" spans="1:15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3">
    <mergeCell ref="A3:A4"/>
    <mergeCell ref="B3:N3"/>
    <mergeCell ref="O3:O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J300"/>
  <sheetViews>
    <sheetView showGridLines="0" workbookViewId="0">
      <selection activeCell="J1" sqref="J1"/>
    </sheetView>
  </sheetViews>
  <sheetFormatPr defaultRowHeight="14.4" x14ac:dyDescent="0.3"/>
  <cols>
    <col min="1" max="1" width="25.6640625" customWidth="1"/>
    <col min="2" max="3" width="10.5546875" customWidth="1"/>
  </cols>
  <sheetData>
    <row r="1" spans="1:10" ht="15.6" x14ac:dyDescent="0.3">
      <c r="A1" s="54" t="s">
        <v>491</v>
      </c>
      <c r="B1" s="55"/>
      <c r="C1" s="55"/>
      <c r="J1" s="5" t="s">
        <v>850</v>
      </c>
    </row>
    <row r="2" spans="1:10" ht="16.2" thickBot="1" x14ac:dyDescent="0.35">
      <c r="A2" s="55"/>
      <c r="B2" s="55"/>
      <c r="C2" s="55"/>
    </row>
    <row r="3" spans="1:10" ht="15" customHeight="1" x14ac:dyDescent="0.3">
      <c r="A3" s="330" t="s">
        <v>942</v>
      </c>
      <c r="B3" s="326" t="s">
        <v>7</v>
      </c>
      <c r="C3" s="325"/>
    </row>
    <row r="4" spans="1:10" ht="15" thickBot="1" x14ac:dyDescent="0.35">
      <c r="A4" s="331"/>
      <c r="B4" s="111" t="s">
        <v>461</v>
      </c>
      <c r="C4" s="28" t="s">
        <v>462</v>
      </c>
    </row>
    <row r="5" spans="1:10" ht="15.6" x14ac:dyDescent="0.3">
      <c r="A5" s="151" t="s">
        <v>492</v>
      </c>
      <c r="B5" s="83">
        <v>99094</v>
      </c>
      <c r="C5" s="42">
        <v>62.1</v>
      </c>
    </row>
    <row r="6" spans="1:10" ht="15.6" x14ac:dyDescent="0.3">
      <c r="A6" s="66" t="s">
        <v>493</v>
      </c>
      <c r="B6" s="86">
        <v>6428</v>
      </c>
      <c r="C6" s="46">
        <v>4</v>
      </c>
    </row>
    <row r="7" spans="1:10" ht="15.6" x14ac:dyDescent="0.3">
      <c r="A7" s="66" t="s">
        <v>477</v>
      </c>
      <c r="B7" s="86">
        <v>33921</v>
      </c>
      <c r="C7" s="46">
        <v>21.3</v>
      </c>
    </row>
    <row r="8" spans="1:10" ht="15.6" x14ac:dyDescent="0.3">
      <c r="A8" s="66" t="s">
        <v>494</v>
      </c>
      <c r="B8" s="86">
        <v>7102</v>
      </c>
      <c r="C8" s="46">
        <v>4.5</v>
      </c>
    </row>
    <row r="9" spans="1:10" ht="15.6" x14ac:dyDescent="0.3">
      <c r="A9" s="66" t="s">
        <v>495</v>
      </c>
      <c r="B9" s="86">
        <v>12924</v>
      </c>
      <c r="C9" s="46">
        <v>8.1</v>
      </c>
    </row>
    <row r="10" spans="1:10" ht="16.2" thickBot="1" x14ac:dyDescent="0.35">
      <c r="A10" s="102" t="s">
        <v>353</v>
      </c>
      <c r="B10" s="89">
        <v>159469</v>
      </c>
      <c r="C10" s="52">
        <v>100</v>
      </c>
    </row>
    <row r="11" spans="1:10" ht="15.6" x14ac:dyDescent="0.3">
      <c r="A11" s="55"/>
      <c r="B11" s="55"/>
      <c r="C11" s="55"/>
      <c r="D11" s="177"/>
    </row>
    <row r="12" spans="1:10" ht="15.6" x14ac:dyDescent="0.3">
      <c r="A12" s="54" t="s">
        <v>496</v>
      </c>
      <c r="B12" s="55"/>
      <c r="C12" s="55"/>
    </row>
    <row r="13" spans="1:10" ht="16.2" thickBot="1" x14ac:dyDescent="0.35">
      <c r="A13" s="55"/>
      <c r="B13" s="55"/>
      <c r="C13" s="55"/>
    </row>
    <row r="14" spans="1:10" ht="15" customHeight="1" x14ac:dyDescent="0.3">
      <c r="A14" s="330" t="s">
        <v>942</v>
      </c>
      <c r="B14" s="326" t="s">
        <v>7</v>
      </c>
      <c r="C14" s="325"/>
    </row>
    <row r="15" spans="1:10" ht="15.75" customHeight="1" thickBot="1" x14ac:dyDescent="0.35">
      <c r="A15" s="331"/>
      <c r="B15" s="111" t="s">
        <v>461</v>
      </c>
      <c r="C15" s="28" t="s">
        <v>462</v>
      </c>
    </row>
    <row r="16" spans="1:10" ht="15.6" x14ac:dyDescent="0.3">
      <c r="A16" s="151" t="s">
        <v>492</v>
      </c>
      <c r="B16" s="83">
        <v>9</v>
      </c>
      <c r="C16" s="42">
        <v>8.4</v>
      </c>
    </row>
    <row r="17" spans="1:3" ht="15.6" x14ac:dyDescent="0.3">
      <c r="A17" s="66" t="s">
        <v>493</v>
      </c>
      <c r="B17" s="86">
        <v>17</v>
      </c>
      <c r="C17" s="46">
        <v>15.9</v>
      </c>
    </row>
    <row r="18" spans="1:3" ht="15.6" x14ac:dyDescent="0.3">
      <c r="A18" s="66" t="s">
        <v>477</v>
      </c>
      <c r="B18" s="86">
        <v>21</v>
      </c>
      <c r="C18" s="46">
        <v>19.600000000000001</v>
      </c>
    </row>
    <row r="19" spans="1:3" ht="15.6" x14ac:dyDescent="0.3">
      <c r="A19" s="66" t="s">
        <v>494</v>
      </c>
      <c r="B19" s="86">
        <v>10</v>
      </c>
      <c r="C19" s="46">
        <v>9.3000000000000007</v>
      </c>
    </row>
    <row r="20" spans="1:3" ht="15.6" x14ac:dyDescent="0.3">
      <c r="A20" s="66" t="s">
        <v>495</v>
      </c>
      <c r="B20" s="86">
        <v>50</v>
      </c>
      <c r="C20" s="46">
        <v>46.7</v>
      </c>
    </row>
    <row r="21" spans="1:3" ht="16.2" thickBot="1" x14ac:dyDescent="0.35">
      <c r="A21" s="102" t="s">
        <v>353</v>
      </c>
      <c r="B21" s="89">
        <v>107</v>
      </c>
      <c r="C21" s="52">
        <v>100</v>
      </c>
    </row>
    <row r="23" spans="1:3" x14ac:dyDescent="0.3">
      <c r="A23" s="54" t="s">
        <v>497</v>
      </c>
    </row>
    <row r="24" spans="1:3" ht="15" thickBot="1" x14ac:dyDescent="0.35"/>
    <row r="25" spans="1:3" ht="15" customHeight="1" x14ac:dyDescent="0.3">
      <c r="A25" s="330" t="s">
        <v>943</v>
      </c>
      <c r="B25" s="324" t="s">
        <v>7</v>
      </c>
      <c r="C25" s="325"/>
    </row>
    <row r="26" spans="1:3" ht="15" thickBot="1" x14ac:dyDescent="0.35">
      <c r="A26" s="331"/>
      <c r="B26" s="173" t="s">
        <v>461</v>
      </c>
      <c r="C26" s="28" t="s">
        <v>462</v>
      </c>
    </row>
    <row r="27" spans="1:3" ht="15.6" x14ac:dyDescent="0.3">
      <c r="A27" s="174" t="s">
        <v>498</v>
      </c>
      <c r="B27" s="41">
        <v>59</v>
      </c>
      <c r="C27" s="42">
        <v>0</v>
      </c>
    </row>
    <row r="28" spans="1:3" ht="15.6" x14ac:dyDescent="0.3">
      <c r="A28" s="175" t="s">
        <v>499</v>
      </c>
      <c r="B28" s="45">
        <v>1307</v>
      </c>
      <c r="C28" s="46">
        <v>0.8</v>
      </c>
    </row>
    <row r="29" spans="1:3" ht="15.6" x14ac:dyDescent="0.3">
      <c r="A29" s="175" t="s">
        <v>500</v>
      </c>
      <c r="B29" s="45">
        <v>3994</v>
      </c>
      <c r="C29" s="46">
        <v>2.5</v>
      </c>
    </row>
    <row r="30" spans="1:3" ht="15.6" x14ac:dyDescent="0.3">
      <c r="A30" s="175" t="s">
        <v>501</v>
      </c>
      <c r="B30" s="45">
        <v>11947</v>
      </c>
      <c r="C30" s="46">
        <v>7.5</v>
      </c>
    </row>
    <row r="31" spans="1:3" ht="15.6" x14ac:dyDescent="0.3">
      <c r="A31" s="175" t="s">
        <v>502</v>
      </c>
      <c r="B31" s="45">
        <v>58879</v>
      </c>
      <c r="C31" s="46">
        <v>36.9</v>
      </c>
    </row>
    <row r="32" spans="1:3" ht="15.6" x14ac:dyDescent="0.3">
      <c r="A32" s="175" t="s">
        <v>503</v>
      </c>
      <c r="B32" s="45">
        <v>83283</v>
      </c>
      <c r="C32" s="46">
        <v>52.2</v>
      </c>
    </row>
    <row r="33" spans="1:3" ht="16.2" thickBot="1" x14ac:dyDescent="0.35">
      <c r="A33" s="176" t="s">
        <v>353</v>
      </c>
      <c r="B33" s="51">
        <v>159469</v>
      </c>
      <c r="C33" s="52">
        <v>100</v>
      </c>
    </row>
    <row r="35" spans="1:3" x14ac:dyDescent="0.3">
      <c r="A35" s="54" t="s">
        <v>504</v>
      </c>
    </row>
    <row r="36" spans="1:3" ht="15" thickBot="1" x14ac:dyDescent="0.35"/>
    <row r="37" spans="1:3" ht="15" customHeight="1" x14ac:dyDescent="0.3">
      <c r="A37" s="330" t="s">
        <v>943</v>
      </c>
      <c r="B37" s="363" t="s">
        <v>7</v>
      </c>
      <c r="C37" s="327"/>
    </row>
    <row r="38" spans="1:3" ht="15" thickBot="1" x14ac:dyDescent="0.35">
      <c r="A38" s="331"/>
      <c r="B38" s="111" t="s">
        <v>461</v>
      </c>
      <c r="C38" s="28" t="s">
        <v>462</v>
      </c>
    </row>
    <row r="39" spans="1:3" ht="15.6" x14ac:dyDescent="0.3">
      <c r="A39" s="151" t="s">
        <v>498</v>
      </c>
      <c r="B39" s="83">
        <v>6</v>
      </c>
      <c r="C39" s="42">
        <v>6.2</v>
      </c>
    </row>
    <row r="40" spans="1:3" ht="15.6" x14ac:dyDescent="0.3">
      <c r="A40" s="66" t="s">
        <v>499</v>
      </c>
      <c r="B40" s="86">
        <v>20</v>
      </c>
      <c r="C40" s="46">
        <v>20.6</v>
      </c>
    </row>
    <row r="41" spans="1:3" ht="15.6" x14ac:dyDescent="0.3">
      <c r="A41" s="66" t="s">
        <v>500</v>
      </c>
      <c r="B41" s="86">
        <v>23</v>
      </c>
      <c r="C41" s="46">
        <v>23.7</v>
      </c>
    </row>
    <row r="42" spans="1:3" ht="15.6" x14ac:dyDescent="0.3">
      <c r="A42" s="66" t="s">
        <v>501</v>
      </c>
      <c r="B42" s="86">
        <v>25</v>
      </c>
      <c r="C42" s="46">
        <v>25.8</v>
      </c>
    </row>
    <row r="43" spans="1:3" ht="15.6" x14ac:dyDescent="0.3">
      <c r="A43" s="66" t="s">
        <v>502</v>
      </c>
      <c r="B43" s="86">
        <v>19</v>
      </c>
      <c r="C43" s="46">
        <v>19.600000000000001</v>
      </c>
    </row>
    <row r="44" spans="1:3" ht="15.6" x14ac:dyDescent="0.3">
      <c r="A44" s="66" t="s">
        <v>503</v>
      </c>
      <c r="B44" s="86">
        <v>4</v>
      </c>
      <c r="C44" s="46">
        <v>4.0999999999999996</v>
      </c>
    </row>
    <row r="45" spans="1:3" ht="16.2" thickBot="1" x14ac:dyDescent="0.35">
      <c r="A45" s="102" t="s">
        <v>353</v>
      </c>
      <c r="B45" s="89">
        <v>97</v>
      </c>
      <c r="C45" s="52">
        <v>100</v>
      </c>
    </row>
    <row r="46" spans="1:3" ht="15.6" x14ac:dyDescent="0.3">
      <c r="A46" s="55"/>
      <c r="B46" s="55"/>
      <c r="C46" s="55"/>
    </row>
    <row r="47" spans="1:3" ht="15.6" x14ac:dyDescent="0.3">
      <c r="A47" s="60" t="s">
        <v>8</v>
      </c>
    </row>
    <row r="55" spans="1:3" ht="15.6" x14ac:dyDescent="0.3">
      <c r="A55" s="55"/>
      <c r="B55" s="55"/>
      <c r="C55" s="55"/>
    </row>
    <row r="56" spans="1:3" ht="15.6" x14ac:dyDescent="0.3">
      <c r="B56" s="55"/>
      <c r="C56" s="55"/>
    </row>
    <row r="57" spans="1:3" ht="15.6" x14ac:dyDescent="0.3">
      <c r="A57" s="55"/>
      <c r="B57" s="55"/>
      <c r="C57" s="55"/>
    </row>
    <row r="58" spans="1:3" ht="15.6" x14ac:dyDescent="0.3">
      <c r="A58" s="55"/>
      <c r="B58" s="55"/>
      <c r="C58" s="55"/>
    </row>
    <row r="59" spans="1:3" ht="15.6" x14ac:dyDescent="0.3">
      <c r="A59" s="55"/>
      <c r="B59" s="55"/>
      <c r="C59" s="55"/>
    </row>
    <row r="60" spans="1:3" ht="15.6" x14ac:dyDescent="0.3">
      <c r="A60" s="55"/>
      <c r="B60" s="55"/>
      <c r="C60" s="55"/>
    </row>
    <row r="61" spans="1:3" ht="15.6" x14ac:dyDescent="0.3">
      <c r="A61" s="55"/>
      <c r="B61" s="55"/>
      <c r="C61" s="55"/>
    </row>
    <row r="62" spans="1:3" ht="15.6" x14ac:dyDescent="0.3">
      <c r="A62" s="55"/>
      <c r="B62" s="55"/>
      <c r="C62" s="55"/>
    </row>
    <row r="63" spans="1:3" ht="15.6" x14ac:dyDescent="0.3">
      <c r="A63" s="55"/>
      <c r="B63" s="55"/>
      <c r="C63" s="55"/>
    </row>
    <row r="64" spans="1:3" ht="15.6" x14ac:dyDescent="0.3">
      <c r="A64" s="55"/>
      <c r="B64" s="55"/>
      <c r="C64" s="55"/>
    </row>
    <row r="65" spans="1:3" ht="15.6" x14ac:dyDescent="0.3">
      <c r="A65" s="55"/>
      <c r="B65" s="55"/>
      <c r="C65" s="55"/>
    </row>
    <row r="66" spans="1:3" ht="15.6" x14ac:dyDescent="0.3">
      <c r="A66" s="55"/>
      <c r="B66" s="55"/>
      <c r="C66" s="55"/>
    </row>
    <row r="67" spans="1:3" ht="15.6" x14ac:dyDescent="0.3">
      <c r="A67" s="55"/>
      <c r="B67" s="55"/>
      <c r="C67" s="55"/>
    </row>
    <row r="68" spans="1:3" ht="15.6" x14ac:dyDescent="0.3">
      <c r="A68" s="55"/>
      <c r="B68" s="55"/>
      <c r="C68" s="55"/>
    </row>
    <row r="69" spans="1:3" ht="15.6" x14ac:dyDescent="0.3">
      <c r="A69" s="55"/>
      <c r="B69" s="55"/>
      <c r="C69" s="55"/>
    </row>
    <row r="70" spans="1:3" ht="15.6" x14ac:dyDescent="0.3">
      <c r="A70" s="55"/>
      <c r="B70" s="55"/>
      <c r="C70" s="55"/>
    </row>
    <row r="71" spans="1:3" ht="15.6" x14ac:dyDescent="0.3">
      <c r="A71" s="55"/>
      <c r="B71" s="55"/>
      <c r="C71" s="55"/>
    </row>
    <row r="72" spans="1:3" ht="15.6" x14ac:dyDescent="0.3">
      <c r="A72" s="55"/>
      <c r="B72" s="55"/>
      <c r="C72" s="55"/>
    </row>
    <row r="73" spans="1:3" ht="15.6" x14ac:dyDescent="0.3">
      <c r="A73" s="55"/>
      <c r="B73" s="55"/>
      <c r="C73" s="55"/>
    </row>
    <row r="74" spans="1:3" ht="15.6" x14ac:dyDescent="0.3">
      <c r="A74" s="55"/>
      <c r="B74" s="55"/>
      <c r="C74" s="55"/>
    </row>
    <row r="75" spans="1:3" ht="15.6" x14ac:dyDescent="0.3">
      <c r="A75" s="55"/>
      <c r="B75" s="55"/>
      <c r="C75" s="55"/>
    </row>
    <row r="76" spans="1:3" ht="15.6" x14ac:dyDescent="0.3">
      <c r="A76" s="55"/>
      <c r="B76" s="55"/>
      <c r="C76" s="55"/>
    </row>
    <row r="77" spans="1:3" ht="15.6" x14ac:dyDescent="0.3">
      <c r="A77" s="55"/>
      <c r="B77" s="55"/>
      <c r="C77" s="55"/>
    </row>
    <row r="78" spans="1:3" ht="15.6" x14ac:dyDescent="0.3">
      <c r="A78" s="55"/>
      <c r="B78" s="55"/>
      <c r="C78" s="55"/>
    </row>
    <row r="79" spans="1:3" ht="15.6" x14ac:dyDescent="0.3">
      <c r="A79" s="55"/>
      <c r="B79" s="55"/>
      <c r="C79" s="55"/>
    </row>
    <row r="80" spans="1:3" ht="15.6" x14ac:dyDescent="0.3">
      <c r="A80" s="55"/>
      <c r="B80" s="55"/>
      <c r="C80" s="55"/>
    </row>
    <row r="81" spans="1:3" ht="15.6" x14ac:dyDescent="0.3">
      <c r="A81" s="55"/>
      <c r="B81" s="55"/>
      <c r="C81" s="55"/>
    </row>
    <row r="82" spans="1:3" ht="15.6" x14ac:dyDescent="0.3">
      <c r="A82" s="55"/>
      <c r="B82" s="55"/>
      <c r="C82" s="55"/>
    </row>
    <row r="83" spans="1:3" ht="15.6" x14ac:dyDescent="0.3">
      <c r="A83" s="55"/>
      <c r="B83" s="55"/>
      <c r="C83" s="55"/>
    </row>
    <row r="84" spans="1:3" ht="15.6" x14ac:dyDescent="0.3">
      <c r="A84" s="55"/>
      <c r="B84" s="55"/>
      <c r="C84" s="55"/>
    </row>
    <row r="85" spans="1:3" ht="15.6" x14ac:dyDescent="0.3">
      <c r="A85" s="55"/>
      <c r="B85" s="55"/>
      <c r="C85" s="55"/>
    </row>
    <row r="86" spans="1:3" ht="15.6" x14ac:dyDescent="0.3">
      <c r="A86" s="55"/>
      <c r="B86" s="55"/>
      <c r="C86" s="55"/>
    </row>
    <row r="87" spans="1:3" ht="15.6" x14ac:dyDescent="0.3">
      <c r="A87" s="55"/>
      <c r="B87" s="55"/>
      <c r="C87" s="55"/>
    </row>
    <row r="88" spans="1:3" ht="15.6" x14ac:dyDescent="0.3">
      <c r="A88" s="55"/>
      <c r="B88" s="55"/>
      <c r="C88" s="55"/>
    </row>
    <row r="89" spans="1:3" ht="15.6" x14ac:dyDescent="0.3">
      <c r="A89" s="55"/>
      <c r="B89" s="55"/>
      <c r="C89" s="55"/>
    </row>
    <row r="90" spans="1:3" ht="15.6" x14ac:dyDescent="0.3">
      <c r="A90" s="55"/>
      <c r="B90" s="55"/>
      <c r="C90" s="55"/>
    </row>
    <row r="91" spans="1:3" ht="15.6" x14ac:dyDescent="0.3">
      <c r="A91" s="55"/>
      <c r="B91" s="55"/>
      <c r="C91" s="55"/>
    </row>
    <row r="92" spans="1:3" ht="15.6" x14ac:dyDescent="0.3">
      <c r="A92" s="55"/>
      <c r="B92" s="55"/>
      <c r="C92" s="55"/>
    </row>
    <row r="93" spans="1:3" ht="15.6" x14ac:dyDescent="0.3">
      <c r="A93" s="55"/>
      <c r="B93" s="55"/>
      <c r="C93" s="55"/>
    </row>
    <row r="94" spans="1:3" ht="15.6" x14ac:dyDescent="0.3">
      <c r="A94" s="55"/>
      <c r="B94" s="55"/>
      <c r="C94" s="55"/>
    </row>
    <row r="95" spans="1:3" ht="15.6" x14ac:dyDescent="0.3">
      <c r="A95" s="55"/>
      <c r="B95" s="55"/>
      <c r="C95" s="55"/>
    </row>
    <row r="96" spans="1:3" ht="15.6" x14ac:dyDescent="0.3">
      <c r="A96" s="55"/>
      <c r="B96" s="55"/>
      <c r="C96" s="55"/>
    </row>
    <row r="97" spans="1:3" ht="15.6" x14ac:dyDescent="0.3">
      <c r="A97" s="55"/>
      <c r="B97" s="55"/>
      <c r="C97" s="55"/>
    </row>
    <row r="98" spans="1:3" ht="15.6" x14ac:dyDescent="0.3">
      <c r="A98" s="55"/>
      <c r="B98" s="55"/>
      <c r="C98" s="55"/>
    </row>
    <row r="99" spans="1:3" ht="15.6" x14ac:dyDescent="0.3">
      <c r="A99" s="55"/>
      <c r="B99" s="55"/>
      <c r="C99" s="55"/>
    </row>
    <row r="100" spans="1:3" ht="15.6" x14ac:dyDescent="0.3">
      <c r="A100" s="55"/>
      <c r="B100" s="55"/>
      <c r="C100" s="55"/>
    </row>
    <row r="101" spans="1:3" ht="15.6" x14ac:dyDescent="0.3">
      <c r="A101" s="55"/>
      <c r="B101" s="55"/>
      <c r="C101" s="55"/>
    </row>
    <row r="102" spans="1:3" ht="15.6" x14ac:dyDescent="0.3">
      <c r="A102" s="55"/>
      <c r="B102" s="55"/>
      <c r="C102" s="55"/>
    </row>
    <row r="103" spans="1:3" ht="15.6" x14ac:dyDescent="0.3">
      <c r="A103" s="55"/>
      <c r="B103" s="55"/>
      <c r="C103" s="55"/>
    </row>
    <row r="104" spans="1:3" ht="15.6" x14ac:dyDescent="0.3">
      <c r="A104" s="55"/>
      <c r="B104" s="55"/>
      <c r="C104" s="55"/>
    </row>
    <row r="105" spans="1:3" ht="15.6" x14ac:dyDescent="0.3">
      <c r="A105" s="55"/>
      <c r="B105" s="55"/>
      <c r="C105" s="55"/>
    </row>
    <row r="106" spans="1:3" ht="15.6" x14ac:dyDescent="0.3">
      <c r="A106" s="55"/>
      <c r="B106" s="55"/>
      <c r="C106" s="55"/>
    </row>
    <row r="107" spans="1:3" ht="15.6" x14ac:dyDescent="0.3">
      <c r="A107" s="55"/>
      <c r="B107" s="55"/>
      <c r="C107" s="55"/>
    </row>
    <row r="108" spans="1:3" ht="15.6" x14ac:dyDescent="0.3">
      <c r="A108" s="55"/>
      <c r="B108" s="55"/>
      <c r="C108" s="55"/>
    </row>
    <row r="109" spans="1:3" ht="15.6" x14ac:dyDescent="0.3">
      <c r="A109" s="55"/>
      <c r="B109" s="55"/>
      <c r="C109" s="55"/>
    </row>
    <row r="110" spans="1:3" ht="15.6" x14ac:dyDescent="0.3">
      <c r="A110" s="55"/>
      <c r="B110" s="55"/>
      <c r="C110" s="55"/>
    </row>
    <row r="111" spans="1:3" ht="15.6" x14ac:dyDescent="0.3">
      <c r="A111" s="55"/>
      <c r="B111" s="55"/>
      <c r="C111" s="55"/>
    </row>
    <row r="112" spans="1:3" ht="15.6" x14ac:dyDescent="0.3">
      <c r="A112" s="55"/>
      <c r="B112" s="55"/>
      <c r="C112" s="55"/>
    </row>
    <row r="113" spans="1:3" ht="15.6" x14ac:dyDescent="0.3">
      <c r="A113" s="55"/>
      <c r="B113" s="55"/>
      <c r="C113" s="55"/>
    </row>
    <row r="114" spans="1:3" ht="15.6" x14ac:dyDescent="0.3">
      <c r="A114" s="55"/>
      <c r="B114" s="55"/>
      <c r="C114" s="55"/>
    </row>
    <row r="115" spans="1:3" ht="15.6" x14ac:dyDescent="0.3">
      <c r="A115" s="55"/>
      <c r="B115" s="55"/>
      <c r="C115" s="55"/>
    </row>
    <row r="116" spans="1:3" ht="15.6" x14ac:dyDescent="0.3">
      <c r="A116" s="55"/>
      <c r="B116" s="55"/>
      <c r="C116" s="55"/>
    </row>
    <row r="117" spans="1:3" ht="15.6" x14ac:dyDescent="0.3">
      <c r="A117" s="55"/>
      <c r="B117" s="55"/>
      <c r="C117" s="55"/>
    </row>
    <row r="118" spans="1:3" ht="15.6" x14ac:dyDescent="0.3">
      <c r="A118" s="55"/>
      <c r="B118" s="55"/>
      <c r="C118" s="55"/>
    </row>
    <row r="119" spans="1:3" ht="15.6" x14ac:dyDescent="0.3">
      <c r="A119" s="55"/>
      <c r="B119" s="55"/>
      <c r="C119" s="55"/>
    </row>
    <row r="120" spans="1:3" ht="15.6" x14ac:dyDescent="0.3">
      <c r="A120" s="55"/>
      <c r="B120" s="55"/>
      <c r="C120" s="55"/>
    </row>
    <row r="121" spans="1:3" ht="15.6" x14ac:dyDescent="0.3">
      <c r="A121" s="55"/>
      <c r="B121" s="55"/>
      <c r="C121" s="55"/>
    </row>
    <row r="122" spans="1:3" ht="15.6" x14ac:dyDescent="0.3">
      <c r="A122" s="55"/>
      <c r="B122" s="55"/>
      <c r="C122" s="55"/>
    </row>
    <row r="123" spans="1:3" ht="15.6" x14ac:dyDescent="0.3">
      <c r="A123" s="55"/>
      <c r="B123" s="55"/>
      <c r="C123" s="55"/>
    </row>
    <row r="124" spans="1:3" ht="15.6" x14ac:dyDescent="0.3">
      <c r="A124" s="55"/>
      <c r="B124" s="55"/>
      <c r="C124" s="55"/>
    </row>
    <row r="125" spans="1:3" ht="15.6" x14ac:dyDescent="0.3">
      <c r="A125" s="55"/>
      <c r="B125" s="55"/>
      <c r="C125" s="55"/>
    </row>
    <row r="126" spans="1:3" ht="15.6" x14ac:dyDescent="0.3">
      <c r="A126" s="55"/>
      <c r="B126" s="55"/>
      <c r="C126" s="55"/>
    </row>
    <row r="127" spans="1:3" ht="15.6" x14ac:dyDescent="0.3">
      <c r="A127" s="55"/>
      <c r="B127" s="55"/>
      <c r="C127" s="55"/>
    </row>
    <row r="128" spans="1:3" ht="15.6" x14ac:dyDescent="0.3">
      <c r="A128" s="55"/>
      <c r="B128" s="55"/>
      <c r="C128" s="55"/>
    </row>
    <row r="129" spans="1:3" ht="15.6" x14ac:dyDescent="0.3">
      <c r="A129" s="55"/>
      <c r="B129" s="55"/>
      <c r="C129" s="55"/>
    </row>
    <row r="130" spans="1:3" ht="15.6" x14ac:dyDescent="0.3">
      <c r="A130" s="55"/>
      <c r="B130" s="55"/>
      <c r="C130" s="55"/>
    </row>
    <row r="131" spans="1:3" ht="15.6" x14ac:dyDescent="0.3">
      <c r="A131" s="55"/>
      <c r="B131" s="55"/>
      <c r="C131" s="55"/>
    </row>
    <row r="132" spans="1:3" ht="15.6" x14ac:dyDescent="0.3">
      <c r="A132" s="55"/>
      <c r="B132" s="55"/>
      <c r="C132" s="55"/>
    </row>
    <row r="133" spans="1:3" ht="15.6" x14ac:dyDescent="0.3">
      <c r="A133" s="55"/>
      <c r="B133" s="55"/>
      <c r="C133" s="55"/>
    </row>
    <row r="134" spans="1:3" ht="15.6" x14ac:dyDescent="0.3">
      <c r="A134" s="55"/>
      <c r="B134" s="55"/>
      <c r="C134" s="55"/>
    </row>
    <row r="135" spans="1:3" ht="15.6" x14ac:dyDescent="0.3">
      <c r="A135" s="55"/>
      <c r="B135" s="55"/>
      <c r="C135" s="55"/>
    </row>
    <row r="136" spans="1:3" ht="15.6" x14ac:dyDescent="0.3">
      <c r="A136" s="55"/>
      <c r="B136" s="55"/>
      <c r="C136" s="55"/>
    </row>
    <row r="137" spans="1:3" ht="15.6" x14ac:dyDescent="0.3">
      <c r="A137" s="55"/>
      <c r="B137" s="55"/>
      <c r="C137" s="55"/>
    </row>
    <row r="138" spans="1:3" ht="15.6" x14ac:dyDescent="0.3">
      <c r="A138" s="55"/>
      <c r="B138" s="55"/>
      <c r="C138" s="55"/>
    </row>
    <row r="139" spans="1:3" ht="15.6" x14ac:dyDescent="0.3">
      <c r="A139" s="55"/>
      <c r="B139" s="55"/>
      <c r="C139" s="55"/>
    </row>
    <row r="140" spans="1:3" ht="15.6" x14ac:dyDescent="0.3">
      <c r="A140" s="55"/>
      <c r="B140" s="55"/>
      <c r="C140" s="55"/>
    </row>
    <row r="141" spans="1:3" ht="15.6" x14ac:dyDescent="0.3">
      <c r="A141" s="55"/>
      <c r="B141" s="55"/>
      <c r="C141" s="55"/>
    </row>
    <row r="142" spans="1:3" ht="15.6" x14ac:dyDescent="0.3">
      <c r="A142" s="55"/>
      <c r="B142" s="55"/>
      <c r="C142" s="55"/>
    </row>
    <row r="143" spans="1:3" ht="15.6" x14ac:dyDescent="0.3">
      <c r="A143" s="55"/>
      <c r="B143" s="55"/>
      <c r="C143" s="55"/>
    </row>
    <row r="144" spans="1:3" ht="15.6" x14ac:dyDescent="0.3">
      <c r="A144" s="55"/>
      <c r="B144" s="55"/>
      <c r="C144" s="55"/>
    </row>
    <row r="145" spans="1:3" ht="15.6" x14ac:dyDescent="0.3">
      <c r="A145" s="55"/>
      <c r="B145" s="55"/>
      <c r="C145" s="55"/>
    </row>
    <row r="146" spans="1:3" ht="15.6" x14ac:dyDescent="0.3">
      <c r="A146" s="55"/>
      <c r="B146" s="55"/>
      <c r="C146" s="55"/>
    </row>
    <row r="147" spans="1:3" ht="15.6" x14ac:dyDescent="0.3">
      <c r="A147" s="55"/>
      <c r="B147" s="55"/>
      <c r="C147" s="55"/>
    </row>
    <row r="148" spans="1:3" ht="15.6" x14ac:dyDescent="0.3">
      <c r="A148" s="55"/>
      <c r="B148" s="55"/>
      <c r="C148" s="55"/>
    </row>
    <row r="149" spans="1:3" ht="15.6" x14ac:dyDescent="0.3">
      <c r="A149" s="55"/>
      <c r="B149" s="55"/>
      <c r="C149" s="55"/>
    </row>
    <row r="150" spans="1:3" ht="15.6" x14ac:dyDescent="0.3">
      <c r="A150" s="55"/>
      <c r="B150" s="55"/>
      <c r="C150" s="55"/>
    </row>
    <row r="151" spans="1:3" ht="15.6" x14ac:dyDescent="0.3">
      <c r="A151" s="55"/>
      <c r="B151" s="55"/>
      <c r="C151" s="55"/>
    </row>
    <row r="152" spans="1:3" ht="15.6" x14ac:dyDescent="0.3">
      <c r="A152" s="55"/>
      <c r="B152" s="55"/>
      <c r="C152" s="55"/>
    </row>
    <row r="153" spans="1:3" ht="15.6" x14ac:dyDescent="0.3">
      <c r="A153" s="55"/>
      <c r="B153" s="55"/>
      <c r="C153" s="55"/>
    </row>
    <row r="154" spans="1:3" ht="15.6" x14ac:dyDescent="0.3">
      <c r="A154" s="55"/>
      <c r="B154" s="55"/>
      <c r="C154" s="55"/>
    </row>
    <row r="155" spans="1:3" ht="15.6" x14ac:dyDescent="0.3">
      <c r="A155" s="55"/>
      <c r="B155" s="55"/>
      <c r="C155" s="55"/>
    </row>
    <row r="156" spans="1:3" ht="15.6" x14ac:dyDescent="0.3">
      <c r="A156" s="55"/>
      <c r="B156" s="55"/>
      <c r="C156" s="55"/>
    </row>
    <row r="157" spans="1:3" ht="15.6" x14ac:dyDescent="0.3">
      <c r="A157" s="55"/>
      <c r="B157" s="55"/>
      <c r="C157" s="55"/>
    </row>
    <row r="158" spans="1:3" ht="15.6" x14ac:dyDescent="0.3">
      <c r="A158" s="55"/>
      <c r="B158" s="55"/>
      <c r="C158" s="55"/>
    </row>
    <row r="159" spans="1:3" ht="15.6" x14ac:dyDescent="0.3">
      <c r="A159" s="55"/>
      <c r="B159" s="55"/>
      <c r="C159" s="55"/>
    </row>
    <row r="160" spans="1:3" ht="15.6" x14ac:dyDescent="0.3">
      <c r="A160" s="55"/>
      <c r="B160" s="55"/>
      <c r="C160" s="55"/>
    </row>
    <row r="161" spans="1:3" ht="15.6" x14ac:dyDescent="0.3">
      <c r="A161" s="55"/>
      <c r="B161" s="55"/>
      <c r="C161" s="55"/>
    </row>
    <row r="162" spans="1:3" ht="15.6" x14ac:dyDescent="0.3">
      <c r="A162" s="55"/>
      <c r="B162" s="55"/>
      <c r="C162" s="55"/>
    </row>
    <row r="163" spans="1:3" ht="15.6" x14ac:dyDescent="0.3">
      <c r="A163" s="55"/>
      <c r="B163" s="55"/>
      <c r="C163" s="55"/>
    </row>
    <row r="164" spans="1:3" ht="15.6" x14ac:dyDescent="0.3">
      <c r="A164" s="55"/>
      <c r="B164" s="55"/>
      <c r="C164" s="55"/>
    </row>
    <row r="165" spans="1:3" ht="15.6" x14ac:dyDescent="0.3">
      <c r="A165" s="55"/>
      <c r="B165" s="55"/>
      <c r="C165" s="55"/>
    </row>
    <row r="166" spans="1:3" ht="15.6" x14ac:dyDescent="0.3">
      <c r="A166" s="55"/>
      <c r="B166" s="55"/>
      <c r="C166" s="55"/>
    </row>
    <row r="167" spans="1:3" ht="15.6" x14ac:dyDescent="0.3">
      <c r="A167" s="55"/>
      <c r="B167" s="55"/>
      <c r="C167" s="55"/>
    </row>
    <row r="168" spans="1:3" ht="15.6" x14ac:dyDescent="0.3">
      <c r="A168" s="55"/>
      <c r="B168" s="55"/>
      <c r="C168" s="55"/>
    </row>
    <row r="169" spans="1:3" ht="15.6" x14ac:dyDescent="0.3">
      <c r="A169" s="55"/>
      <c r="B169" s="55"/>
      <c r="C169" s="55"/>
    </row>
    <row r="170" spans="1:3" ht="15.6" x14ac:dyDescent="0.3">
      <c r="A170" s="55"/>
      <c r="B170" s="55"/>
      <c r="C170" s="55"/>
    </row>
    <row r="171" spans="1:3" ht="15.6" x14ac:dyDescent="0.3">
      <c r="A171" s="55"/>
      <c r="B171" s="55"/>
      <c r="C171" s="55"/>
    </row>
    <row r="172" spans="1:3" ht="15.6" x14ac:dyDescent="0.3">
      <c r="A172" s="55"/>
      <c r="B172" s="55"/>
      <c r="C172" s="55"/>
    </row>
    <row r="173" spans="1:3" ht="15.6" x14ac:dyDescent="0.3">
      <c r="A173" s="55"/>
      <c r="B173" s="55"/>
      <c r="C173" s="55"/>
    </row>
    <row r="174" spans="1:3" ht="15.6" x14ac:dyDescent="0.3">
      <c r="A174" s="55"/>
      <c r="B174" s="55"/>
      <c r="C174" s="55"/>
    </row>
    <row r="175" spans="1:3" ht="15.6" x14ac:dyDescent="0.3">
      <c r="A175" s="55"/>
      <c r="B175" s="55"/>
      <c r="C175" s="55"/>
    </row>
    <row r="176" spans="1:3" ht="15.6" x14ac:dyDescent="0.3">
      <c r="A176" s="55"/>
      <c r="B176" s="55"/>
      <c r="C176" s="55"/>
    </row>
    <row r="177" spans="1:3" ht="15.6" x14ac:dyDescent="0.3">
      <c r="A177" s="55"/>
      <c r="B177" s="55"/>
      <c r="C177" s="55"/>
    </row>
    <row r="178" spans="1:3" ht="15.6" x14ac:dyDescent="0.3">
      <c r="A178" s="55"/>
      <c r="B178" s="55"/>
      <c r="C178" s="55"/>
    </row>
    <row r="179" spans="1:3" ht="15.6" x14ac:dyDescent="0.3">
      <c r="A179" s="55"/>
      <c r="B179" s="55"/>
      <c r="C179" s="55"/>
    </row>
    <row r="180" spans="1:3" ht="15.6" x14ac:dyDescent="0.3">
      <c r="A180" s="55"/>
      <c r="B180" s="55"/>
      <c r="C180" s="55"/>
    </row>
    <row r="181" spans="1:3" ht="15.6" x14ac:dyDescent="0.3">
      <c r="A181" s="55"/>
      <c r="B181" s="55"/>
      <c r="C181" s="55"/>
    </row>
    <row r="182" spans="1:3" ht="15.6" x14ac:dyDescent="0.3">
      <c r="A182" s="55"/>
      <c r="B182" s="55"/>
      <c r="C182" s="55"/>
    </row>
    <row r="183" spans="1:3" ht="15.6" x14ac:dyDescent="0.3">
      <c r="A183" s="55"/>
      <c r="B183" s="55"/>
      <c r="C183" s="55"/>
    </row>
    <row r="184" spans="1:3" ht="15.6" x14ac:dyDescent="0.3">
      <c r="A184" s="55"/>
      <c r="B184" s="55"/>
      <c r="C184" s="55"/>
    </row>
    <row r="185" spans="1:3" ht="15.6" x14ac:dyDescent="0.3">
      <c r="A185" s="55"/>
      <c r="B185" s="55"/>
      <c r="C185" s="55"/>
    </row>
    <row r="186" spans="1:3" ht="15.6" x14ac:dyDescent="0.3">
      <c r="A186" s="55"/>
      <c r="B186" s="55"/>
      <c r="C186" s="55"/>
    </row>
    <row r="187" spans="1:3" ht="15.6" x14ac:dyDescent="0.3">
      <c r="A187" s="55"/>
      <c r="B187" s="55"/>
      <c r="C187" s="55"/>
    </row>
    <row r="188" spans="1:3" ht="15.6" x14ac:dyDescent="0.3">
      <c r="A188" s="55"/>
      <c r="B188" s="55"/>
      <c r="C188" s="55"/>
    </row>
    <row r="189" spans="1:3" ht="15.6" x14ac:dyDescent="0.3">
      <c r="A189" s="55"/>
      <c r="B189" s="55"/>
      <c r="C189" s="55"/>
    </row>
    <row r="190" spans="1:3" ht="15.6" x14ac:dyDescent="0.3">
      <c r="A190" s="55"/>
      <c r="B190" s="55"/>
      <c r="C190" s="55"/>
    </row>
    <row r="191" spans="1:3" ht="15.6" x14ac:dyDescent="0.3">
      <c r="A191" s="55"/>
      <c r="B191" s="55"/>
      <c r="C191" s="55"/>
    </row>
    <row r="192" spans="1:3" ht="15.6" x14ac:dyDescent="0.3">
      <c r="A192" s="55"/>
      <c r="B192" s="55"/>
      <c r="C192" s="55"/>
    </row>
    <row r="193" spans="1:3" ht="15.6" x14ac:dyDescent="0.3">
      <c r="A193" s="55"/>
      <c r="B193" s="55"/>
      <c r="C193" s="55"/>
    </row>
    <row r="194" spans="1:3" ht="15.6" x14ac:dyDescent="0.3">
      <c r="A194" s="55"/>
      <c r="B194" s="55"/>
      <c r="C194" s="55"/>
    </row>
    <row r="195" spans="1:3" ht="15.6" x14ac:dyDescent="0.3">
      <c r="A195" s="55"/>
      <c r="B195" s="55"/>
      <c r="C195" s="55"/>
    </row>
    <row r="196" spans="1:3" ht="15.6" x14ac:dyDescent="0.3">
      <c r="A196" s="55"/>
      <c r="B196" s="55"/>
      <c r="C196" s="55"/>
    </row>
    <row r="197" spans="1:3" ht="15.6" x14ac:dyDescent="0.3">
      <c r="A197" s="55"/>
      <c r="B197" s="55"/>
      <c r="C197" s="55"/>
    </row>
    <row r="198" spans="1:3" ht="15.6" x14ac:dyDescent="0.3">
      <c r="A198" s="55"/>
      <c r="B198" s="55"/>
      <c r="C198" s="55"/>
    </row>
    <row r="199" spans="1:3" ht="15.6" x14ac:dyDescent="0.3">
      <c r="A199" s="55"/>
      <c r="B199" s="55"/>
      <c r="C199" s="55"/>
    </row>
    <row r="200" spans="1:3" ht="15.6" x14ac:dyDescent="0.3">
      <c r="A200" s="55"/>
      <c r="B200" s="55"/>
      <c r="C200" s="55"/>
    </row>
    <row r="201" spans="1:3" ht="15.6" x14ac:dyDescent="0.3">
      <c r="A201" s="55"/>
      <c r="B201" s="55"/>
      <c r="C201" s="55"/>
    </row>
    <row r="202" spans="1:3" ht="15.6" x14ac:dyDescent="0.3">
      <c r="A202" s="55"/>
      <c r="B202" s="55"/>
      <c r="C202" s="55"/>
    </row>
    <row r="203" spans="1:3" ht="15.6" x14ac:dyDescent="0.3">
      <c r="A203" s="55"/>
      <c r="B203" s="55"/>
      <c r="C203" s="55"/>
    </row>
    <row r="204" spans="1:3" ht="15.6" x14ac:dyDescent="0.3">
      <c r="A204" s="55"/>
      <c r="B204" s="55"/>
      <c r="C204" s="55"/>
    </row>
    <row r="205" spans="1:3" ht="15.6" x14ac:dyDescent="0.3">
      <c r="A205" s="55"/>
      <c r="B205" s="55"/>
      <c r="C205" s="55"/>
    </row>
    <row r="206" spans="1:3" ht="15.6" x14ac:dyDescent="0.3">
      <c r="A206" s="55"/>
      <c r="B206" s="55"/>
      <c r="C206" s="55"/>
    </row>
    <row r="207" spans="1:3" ht="15.6" x14ac:dyDescent="0.3">
      <c r="A207" s="55"/>
      <c r="B207" s="55"/>
      <c r="C207" s="55"/>
    </row>
    <row r="208" spans="1:3" ht="15.6" x14ac:dyDescent="0.3">
      <c r="A208" s="55"/>
      <c r="B208" s="55"/>
      <c r="C208" s="55"/>
    </row>
    <row r="209" spans="1:3" ht="15.6" x14ac:dyDescent="0.3">
      <c r="A209" s="55"/>
      <c r="B209" s="55"/>
      <c r="C209" s="55"/>
    </row>
    <row r="210" spans="1:3" ht="15.6" x14ac:dyDescent="0.3">
      <c r="A210" s="55"/>
      <c r="B210" s="55"/>
      <c r="C210" s="55"/>
    </row>
    <row r="211" spans="1:3" ht="15.6" x14ac:dyDescent="0.3">
      <c r="A211" s="55"/>
      <c r="B211" s="55"/>
      <c r="C211" s="55"/>
    </row>
    <row r="212" spans="1:3" ht="15.6" x14ac:dyDescent="0.3">
      <c r="A212" s="55"/>
      <c r="B212" s="55"/>
      <c r="C212" s="55"/>
    </row>
    <row r="213" spans="1:3" ht="15.6" x14ac:dyDescent="0.3">
      <c r="A213" s="55"/>
      <c r="B213" s="55"/>
      <c r="C213" s="55"/>
    </row>
    <row r="214" spans="1:3" ht="15.6" x14ac:dyDescent="0.3">
      <c r="A214" s="55"/>
      <c r="B214" s="55"/>
      <c r="C214" s="55"/>
    </row>
    <row r="215" spans="1:3" ht="15.6" x14ac:dyDescent="0.3">
      <c r="A215" s="55"/>
      <c r="B215" s="55"/>
      <c r="C215" s="55"/>
    </row>
    <row r="216" spans="1:3" ht="15.6" x14ac:dyDescent="0.3">
      <c r="A216" s="55"/>
      <c r="B216" s="55"/>
      <c r="C216" s="55"/>
    </row>
    <row r="217" spans="1:3" ht="15.6" x14ac:dyDescent="0.3">
      <c r="A217" s="55"/>
      <c r="B217" s="55"/>
      <c r="C217" s="55"/>
    </row>
    <row r="218" spans="1:3" ht="15.6" x14ac:dyDescent="0.3">
      <c r="A218" s="55"/>
      <c r="B218" s="55"/>
      <c r="C218" s="55"/>
    </row>
    <row r="219" spans="1:3" ht="15.6" x14ac:dyDescent="0.3">
      <c r="A219" s="55"/>
      <c r="B219" s="55"/>
      <c r="C219" s="55"/>
    </row>
    <row r="220" spans="1:3" ht="15.6" x14ac:dyDescent="0.3">
      <c r="A220" s="55"/>
      <c r="B220" s="55"/>
      <c r="C220" s="55"/>
    </row>
    <row r="221" spans="1:3" ht="15.6" x14ac:dyDescent="0.3">
      <c r="A221" s="55"/>
      <c r="B221" s="55"/>
      <c r="C221" s="55"/>
    </row>
    <row r="222" spans="1:3" ht="15.6" x14ac:dyDescent="0.3">
      <c r="A222" s="55"/>
      <c r="B222" s="55"/>
      <c r="C222" s="55"/>
    </row>
    <row r="223" spans="1:3" ht="15.6" x14ac:dyDescent="0.3">
      <c r="A223" s="55"/>
      <c r="B223" s="55"/>
      <c r="C223" s="55"/>
    </row>
    <row r="224" spans="1:3" ht="15.6" x14ac:dyDescent="0.3">
      <c r="A224" s="55"/>
      <c r="B224" s="55"/>
      <c r="C224" s="55"/>
    </row>
    <row r="225" spans="1:3" ht="15.6" x14ac:dyDescent="0.3">
      <c r="A225" s="55"/>
      <c r="B225" s="55"/>
      <c r="C225" s="55"/>
    </row>
    <row r="226" spans="1:3" ht="15.6" x14ac:dyDescent="0.3">
      <c r="A226" s="55"/>
      <c r="B226" s="55"/>
      <c r="C226" s="55"/>
    </row>
    <row r="227" spans="1:3" ht="15.6" x14ac:dyDescent="0.3">
      <c r="A227" s="55"/>
      <c r="B227" s="55"/>
      <c r="C227" s="55"/>
    </row>
    <row r="228" spans="1:3" ht="15.6" x14ac:dyDescent="0.3">
      <c r="A228" s="55"/>
      <c r="B228" s="55"/>
      <c r="C228" s="55"/>
    </row>
    <row r="229" spans="1:3" ht="15.6" x14ac:dyDescent="0.3">
      <c r="A229" s="55"/>
      <c r="B229" s="55"/>
      <c r="C229" s="55"/>
    </row>
    <row r="230" spans="1:3" ht="15.6" x14ac:dyDescent="0.3">
      <c r="A230" s="55"/>
      <c r="B230" s="55"/>
      <c r="C230" s="55"/>
    </row>
    <row r="231" spans="1:3" ht="15.6" x14ac:dyDescent="0.3">
      <c r="A231" s="55"/>
      <c r="B231" s="55"/>
      <c r="C231" s="55"/>
    </row>
    <row r="232" spans="1:3" ht="15.6" x14ac:dyDescent="0.3">
      <c r="A232" s="55"/>
      <c r="B232" s="55"/>
      <c r="C232" s="55"/>
    </row>
    <row r="233" spans="1:3" ht="15.6" x14ac:dyDescent="0.3">
      <c r="A233" s="55"/>
      <c r="B233" s="55"/>
      <c r="C233" s="55"/>
    </row>
    <row r="234" spans="1:3" ht="15.6" x14ac:dyDescent="0.3">
      <c r="A234" s="55"/>
      <c r="B234" s="55"/>
      <c r="C234" s="55"/>
    </row>
    <row r="235" spans="1:3" ht="15.6" x14ac:dyDescent="0.3">
      <c r="A235" s="55"/>
      <c r="B235" s="55"/>
      <c r="C235" s="55"/>
    </row>
    <row r="236" spans="1:3" ht="15.6" x14ac:dyDescent="0.3">
      <c r="A236" s="55"/>
      <c r="B236" s="55"/>
      <c r="C236" s="55"/>
    </row>
    <row r="237" spans="1:3" ht="15.6" x14ac:dyDescent="0.3">
      <c r="A237" s="55"/>
      <c r="B237" s="55"/>
      <c r="C237" s="55"/>
    </row>
    <row r="238" spans="1:3" ht="15.6" x14ac:dyDescent="0.3">
      <c r="A238" s="55"/>
      <c r="B238" s="55"/>
      <c r="C238" s="55"/>
    </row>
    <row r="239" spans="1:3" ht="15.6" x14ac:dyDescent="0.3">
      <c r="A239" s="55"/>
      <c r="B239" s="55"/>
      <c r="C239" s="55"/>
    </row>
    <row r="240" spans="1:3" ht="15.6" x14ac:dyDescent="0.3">
      <c r="A240" s="55"/>
      <c r="B240" s="55"/>
      <c r="C240" s="55"/>
    </row>
    <row r="241" spans="1:3" ht="15.6" x14ac:dyDescent="0.3">
      <c r="A241" s="55"/>
      <c r="B241" s="55"/>
      <c r="C241" s="55"/>
    </row>
    <row r="242" spans="1:3" ht="15.6" x14ac:dyDescent="0.3">
      <c r="A242" s="55"/>
      <c r="B242" s="55"/>
      <c r="C242" s="55"/>
    </row>
    <row r="243" spans="1:3" ht="15.6" x14ac:dyDescent="0.3">
      <c r="A243" s="55"/>
      <c r="B243" s="55"/>
      <c r="C243" s="55"/>
    </row>
    <row r="244" spans="1:3" ht="15.6" x14ac:dyDescent="0.3">
      <c r="A244" s="55"/>
      <c r="B244" s="55"/>
      <c r="C244" s="55"/>
    </row>
    <row r="245" spans="1:3" ht="15.6" x14ac:dyDescent="0.3">
      <c r="A245" s="55"/>
      <c r="B245" s="55"/>
      <c r="C245" s="55"/>
    </row>
    <row r="246" spans="1:3" ht="15.6" x14ac:dyDescent="0.3">
      <c r="A246" s="55"/>
      <c r="B246" s="55"/>
      <c r="C246" s="55"/>
    </row>
    <row r="247" spans="1:3" ht="15.6" x14ac:dyDescent="0.3">
      <c r="A247" s="55"/>
      <c r="B247" s="55"/>
      <c r="C247" s="55"/>
    </row>
    <row r="248" spans="1:3" ht="15.6" x14ac:dyDescent="0.3">
      <c r="A248" s="55"/>
      <c r="B248" s="55"/>
      <c r="C248" s="55"/>
    </row>
    <row r="249" spans="1:3" ht="15.6" x14ac:dyDescent="0.3">
      <c r="A249" s="55"/>
      <c r="B249" s="55"/>
      <c r="C249" s="55"/>
    </row>
    <row r="250" spans="1:3" ht="15.6" x14ac:dyDescent="0.3">
      <c r="A250" s="55"/>
      <c r="B250" s="55"/>
      <c r="C250" s="55"/>
    </row>
    <row r="251" spans="1:3" ht="15.6" x14ac:dyDescent="0.3">
      <c r="A251" s="55"/>
      <c r="B251" s="55"/>
      <c r="C251" s="55"/>
    </row>
    <row r="252" spans="1:3" ht="15.6" x14ac:dyDescent="0.3">
      <c r="A252" s="55"/>
      <c r="B252" s="55"/>
      <c r="C252" s="55"/>
    </row>
    <row r="253" spans="1:3" ht="15.6" x14ac:dyDescent="0.3">
      <c r="A253" s="55"/>
      <c r="B253" s="55"/>
      <c r="C253" s="55"/>
    </row>
    <row r="254" spans="1:3" ht="15.6" x14ac:dyDescent="0.3">
      <c r="A254" s="55"/>
      <c r="B254" s="55"/>
      <c r="C254" s="55"/>
    </row>
    <row r="255" spans="1:3" ht="15.6" x14ac:dyDescent="0.3">
      <c r="A255" s="55"/>
      <c r="B255" s="55"/>
      <c r="C255" s="55"/>
    </row>
    <row r="256" spans="1:3" ht="15.6" x14ac:dyDescent="0.3">
      <c r="A256" s="55"/>
      <c r="B256" s="55"/>
      <c r="C256" s="55"/>
    </row>
    <row r="257" spans="1:3" ht="15.6" x14ac:dyDescent="0.3">
      <c r="A257" s="55"/>
      <c r="B257" s="55"/>
      <c r="C257" s="55"/>
    </row>
    <row r="258" spans="1:3" ht="15.6" x14ac:dyDescent="0.3">
      <c r="A258" s="55"/>
      <c r="B258" s="55"/>
      <c r="C258" s="55"/>
    </row>
    <row r="259" spans="1:3" ht="15.6" x14ac:dyDescent="0.3">
      <c r="A259" s="55"/>
      <c r="B259" s="55"/>
      <c r="C259" s="55"/>
    </row>
    <row r="260" spans="1:3" ht="15.6" x14ac:dyDescent="0.3">
      <c r="A260" s="55"/>
      <c r="B260" s="55"/>
      <c r="C260" s="55"/>
    </row>
    <row r="261" spans="1:3" ht="15.6" x14ac:dyDescent="0.3">
      <c r="A261" s="55"/>
      <c r="B261" s="55"/>
      <c r="C261" s="55"/>
    </row>
    <row r="262" spans="1:3" ht="15.6" x14ac:dyDescent="0.3">
      <c r="A262" s="55"/>
      <c r="B262" s="55"/>
      <c r="C262" s="55"/>
    </row>
    <row r="263" spans="1:3" ht="15.6" x14ac:dyDescent="0.3">
      <c r="A263" s="55"/>
      <c r="B263" s="55"/>
      <c r="C263" s="55"/>
    </row>
    <row r="264" spans="1:3" ht="15.6" x14ac:dyDescent="0.3">
      <c r="A264" s="55"/>
      <c r="B264" s="55"/>
      <c r="C264" s="55"/>
    </row>
    <row r="265" spans="1:3" ht="15.6" x14ac:dyDescent="0.3">
      <c r="A265" s="55"/>
      <c r="B265" s="55"/>
      <c r="C265" s="55"/>
    </row>
    <row r="266" spans="1:3" ht="15.6" x14ac:dyDescent="0.3">
      <c r="A266" s="55"/>
      <c r="B266" s="55"/>
      <c r="C266" s="55"/>
    </row>
    <row r="267" spans="1:3" ht="15.6" x14ac:dyDescent="0.3">
      <c r="A267" s="55"/>
      <c r="B267" s="55"/>
      <c r="C267" s="55"/>
    </row>
    <row r="268" spans="1:3" ht="15.6" x14ac:dyDescent="0.3">
      <c r="A268" s="55"/>
      <c r="B268" s="55"/>
      <c r="C268" s="55"/>
    </row>
    <row r="269" spans="1:3" ht="15.6" x14ac:dyDescent="0.3">
      <c r="A269" s="55"/>
      <c r="B269" s="55"/>
      <c r="C269" s="55"/>
    </row>
    <row r="270" spans="1:3" ht="15.6" x14ac:dyDescent="0.3">
      <c r="A270" s="55"/>
      <c r="B270" s="55"/>
      <c r="C270" s="55"/>
    </row>
    <row r="271" spans="1:3" ht="15.6" x14ac:dyDescent="0.3">
      <c r="A271" s="55"/>
      <c r="B271" s="55"/>
      <c r="C271" s="55"/>
    </row>
    <row r="272" spans="1:3" ht="15.6" x14ac:dyDescent="0.3">
      <c r="A272" s="55"/>
      <c r="B272" s="55"/>
      <c r="C272" s="55"/>
    </row>
    <row r="273" spans="1:3" ht="15.6" x14ac:dyDescent="0.3">
      <c r="A273" s="55"/>
      <c r="B273" s="55"/>
      <c r="C273" s="55"/>
    </row>
    <row r="274" spans="1:3" ht="15.6" x14ac:dyDescent="0.3">
      <c r="A274" s="55"/>
      <c r="B274" s="55"/>
      <c r="C274" s="55"/>
    </row>
    <row r="275" spans="1:3" ht="15.6" x14ac:dyDescent="0.3">
      <c r="A275" s="55"/>
      <c r="B275" s="55"/>
      <c r="C275" s="55"/>
    </row>
    <row r="276" spans="1:3" ht="15.6" x14ac:dyDescent="0.3">
      <c r="A276" s="55"/>
      <c r="B276" s="55"/>
      <c r="C276" s="55"/>
    </row>
    <row r="277" spans="1:3" ht="15.6" x14ac:dyDescent="0.3">
      <c r="A277" s="55"/>
      <c r="B277" s="55"/>
      <c r="C277" s="55"/>
    </row>
    <row r="278" spans="1:3" ht="15.6" x14ac:dyDescent="0.3">
      <c r="A278" s="55"/>
      <c r="B278" s="55"/>
      <c r="C278" s="55"/>
    </row>
    <row r="279" spans="1:3" ht="15.6" x14ac:dyDescent="0.3">
      <c r="A279" s="55"/>
      <c r="B279" s="55"/>
      <c r="C279" s="55"/>
    </row>
    <row r="280" spans="1:3" ht="15.6" x14ac:dyDescent="0.3">
      <c r="A280" s="55"/>
      <c r="B280" s="55"/>
      <c r="C280" s="55"/>
    </row>
    <row r="281" spans="1:3" ht="15.6" x14ac:dyDescent="0.3">
      <c r="A281" s="55"/>
      <c r="B281" s="55"/>
      <c r="C281" s="55"/>
    </row>
    <row r="282" spans="1:3" ht="15.6" x14ac:dyDescent="0.3">
      <c r="A282" s="55"/>
      <c r="B282" s="55"/>
      <c r="C282" s="55"/>
    </row>
    <row r="283" spans="1:3" ht="15.6" x14ac:dyDescent="0.3">
      <c r="A283" s="55"/>
      <c r="B283" s="55"/>
      <c r="C283" s="55"/>
    </row>
    <row r="284" spans="1:3" ht="15.6" x14ac:dyDescent="0.3">
      <c r="A284" s="55"/>
      <c r="B284" s="55"/>
      <c r="C284" s="55"/>
    </row>
    <row r="285" spans="1:3" ht="15.6" x14ac:dyDescent="0.3">
      <c r="A285" s="55"/>
      <c r="B285" s="55"/>
      <c r="C285" s="55"/>
    </row>
    <row r="286" spans="1:3" ht="15.6" x14ac:dyDescent="0.3">
      <c r="A286" s="55"/>
      <c r="B286" s="55"/>
      <c r="C286" s="55"/>
    </row>
    <row r="287" spans="1:3" ht="15.6" x14ac:dyDescent="0.3">
      <c r="A287" s="55"/>
      <c r="B287" s="55"/>
      <c r="C287" s="55"/>
    </row>
    <row r="288" spans="1:3" ht="15.6" x14ac:dyDescent="0.3">
      <c r="A288" s="55"/>
      <c r="B288" s="55"/>
      <c r="C288" s="55"/>
    </row>
    <row r="289" spans="1:3" ht="15.6" x14ac:dyDescent="0.3">
      <c r="A289" s="55"/>
      <c r="B289" s="55"/>
      <c r="C289" s="55"/>
    </row>
    <row r="290" spans="1:3" ht="15.6" x14ac:dyDescent="0.3">
      <c r="A290" s="55"/>
      <c r="B290" s="55"/>
      <c r="C290" s="55"/>
    </row>
    <row r="291" spans="1:3" ht="15.6" x14ac:dyDescent="0.3">
      <c r="A291" s="55"/>
      <c r="B291" s="55"/>
      <c r="C291" s="55"/>
    </row>
    <row r="292" spans="1:3" ht="15.6" x14ac:dyDescent="0.3">
      <c r="A292" s="55"/>
      <c r="B292" s="55"/>
      <c r="C292" s="55"/>
    </row>
    <row r="293" spans="1:3" ht="15.6" x14ac:dyDescent="0.3">
      <c r="A293" s="55"/>
      <c r="B293" s="55"/>
      <c r="C293" s="55"/>
    </row>
    <row r="294" spans="1:3" ht="15.6" x14ac:dyDescent="0.3">
      <c r="A294" s="55"/>
      <c r="B294" s="55"/>
      <c r="C294" s="55"/>
    </row>
    <row r="295" spans="1:3" ht="15.6" x14ac:dyDescent="0.3">
      <c r="A295" s="55"/>
      <c r="B295" s="55"/>
      <c r="C295" s="55"/>
    </row>
    <row r="296" spans="1:3" ht="15.6" x14ac:dyDescent="0.3">
      <c r="A296" s="55"/>
      <c r="B296" s="55"/>
      <c r="C296" s="55"/>
    </row>
    <row r="297" spans="1:3" ht="15.6" x14ac:dyDescent="0.3">
      <c r="A297" s="55"/>
      <c r="B297" s="55"/>
      <c r="C297" s="55"/>
    </row>
    <row r="298" spans="1:3" ht="15.6" x14ac:dyDescent="0.3">
      <c r="A298" s="55"/>
      <c r="B298" s="55"/>
      <c r="C298" s="55"/>
    </row>
    <row r="299" spans="1:3" ht="15.6" x14ac:dyDescent="0.3">
      <c r="A299" s="55"/>
      <c r="B299" s="55"/>
      <c r="C299" s="55"/>
    </row>
    <row r="300" spans="1:3" ht="15.6" x14ac:dyDescent="0.3">
      <c r="A300" s="55"/>
      <c r="B300" s="55"/>
      <c r="C300" s="55"/>
    </row>
  </sheetData>
  <mergeCells count="8">
    <mergeCell ref="A37:A38"/>
    <mergeCell ref="B37:C37"/>
    <mergeCell ref="A3:A4"/>
    <mergeCell ref="B3:C3"/>
    <mergeCell ref="A14:A15"/>
    <mergeCell ref="B14:C14"/>
    <mergeCell ref="A25:A26"/>
    <mergeCell ref="B25:C25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/>
  <dimension ref="A1:N117"/>
  <sheetViews>
    <sheetView showGridLines="0" workbookViewId="0">
      <selection sqref="A1:A1048576"/>
    </sheetView>
  </sheetViews>
  <sheetFormatPr defaultRowHeight="14.4" x14ac:dyDescent="0.3"/>
  <cols>
    <col min="1" max="1" width="66.44140625" style="68" customWidth="1"/>
    <col min="2" max="11" width="14.33203125" customWidth="1"/>
    <col min="12" max="13" width="22.5546875" customWidth="1"/>
    <col min="14" max="14" width="15" customWidth="1"/>
  </cols>
  <sheetData>
    <row r="1" spans="1:14" ht="15.6" x14ac:dyDescent="0.3">
      <c r="A1" s="98" t="s">
        <v>505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</row>
    <row r="2" spans="1:14" ht="16.2" thickBot="1" x14ac:dyDescent="0.35">
      <c r="A2" s="63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15" customHeight="1" x14ac:dyDescent="0.3">
      <c r="A3" s="364"/>
      <c r="B3" s="367">
        <v>44713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9"/>
      <c r="N3" s="178" t="s">
        <v>922</v>
      </c>
    </row>
    <row r="4" spans="1:14" ht="15.6" x14ac:dyDescent="0.3">
      <c r="A4" s="365" t="s">
        <v>48</v>
      </c>
      <c r="B4" s="370" t="s">
        <v>506</v>
      </c>
      <c r="C4" s="371" t="s">
        <v>507</v>
      </c>
      <c r="D4" s="371" t="s">
        <v>267</v>
      </c>
      <c r="E4" s="371" t="s">
        <v>508</v>
      </c>
      <c r="F4" s="371" t="s">
        <v>509</v>
      </c>
      <c r="G4" s="371" t="s">
        <v>276</v>
      </c>
      <c r="H4" s="371" t="s">
        <v>510</v>
      </c>
      <c r="I4" s="371" t="s">
        <v>511</v>
      </c>
      <c r="J4" s="371" t="s">
        <v>512</v>
      </c>
      <c r="K4" s="371" t="s">
        <v>513</v>
      </c>
      <c r="L4" s="371" t="s">
        <v>514</v>
      </c>
      <c r="M4" s="372" t="s">
        <v>515</v>
      </c>
      <c r="N4" s="191" t="s">
        <v>923</v>
      </c>
    </row>
    <row r="5" spans="1:14" ht="15.75" customHeight="1" x14ac:dyDescent="0.3">
      <c r="A5" s="365"/>
      <c r="B5" s="373" t="s">
        <v>506</v>
      </c>
      <c r="C5" s="375" t="s">
        <v>507</v>
      </c>
      <c r="D5" s="375" t="s">
        <v>267</v>
      </c>
      <c r="E5" s="180" t="s">
        <v>946</v>
      </c>
      <c r="F5" s="375" t="s">
        <v>509</v>
      </c>
      <c r="G5" s="375" t="s">
        <v>276</v>
      </c>
      <c r="H5" s="180" t="s">
        <v>917</v>
      </c>
      <c r="I5" s="180" t="s">
        <v>511</v>
      </c>
      <c r="J5" s="180" t="s">
        <v>951</v>
      </c>
      <c r="K5" s="180" t="s">
        <v>952</v>
      </c>
      <c r="L5" s="180" t="s">
        <v>918</v>
      </c>
      <c r="M5" s="181" t="s">
        <v>919</v>
      </c>
      <c r="N5" s="182" t="s">
        <v>277</v>
      </c>
    </row>
    <row r="6" spans="1:14" ht="15.6" x14ac:dyDescent="0.3">
      <c r="A6" s="365"/>
      <c r="B6" s="373"/>
      <c r="C6" s="375"/>
      <c r="D6" s="375"/>
      <c r="E6" s="183" t="s">
        <v>947</v>
      </c>
      <c r="F6" s="375"/>
      <c r="G6" s="375"/>
      <c r="H6" s="183" t="s">
        <v>948</v>
      </c>
      <c r="I6" s="183" t="s">
        <v>949</v>
      </c>
      <c r="J6" s="183" t="s">
        <v>920</v>
      </c>
      <c r="K6" s="183" t="s">
        <v>953</v>
      </c>
      <c r="L6" s="183" t="s">
        <v>921</v>
      </c>
      <c r="M6" s="184" t="s">
        <v>517</v>
      </c>
      <c r="N6" s="179" t="s">
        <v>944</v>
      </c>
    </row>
    <row r="7" spans="1:14" ht="19.5" customHeight="1" thickBot="1" x14ac:dyDescent="0.35">
      <c r="A7" s="366" t="s">
        <v>518</v>
      </c>
      <c r="B7" s="374"/>
      <c r="C7" s="376"/>
      <c r="D7" s="376"/>
      <c r="E7" s="185"/>
      <c r="F7" s="376"/>
      <c r="G7" s="376"/>
      <c r="H7" s="185" t="s">
        <v>945</v>
      </c>
      <c r="I7" s="185" t="s">
        <v>950</v>
      </c>
      <c r="J7" s="185"/>
      <c r="K7" s="185" t="s">
        <v>920</v>
      </c>
      <c r="L7" s="185" t="s">
        <v>278</v>
      </c>
      <c r="M7" s="186"/>
      <c r="N7" s="187" t="s">
        <v>945</v>
      </c>
    </row>
    <row r="8" spans="1:14" ht="15.6" x14ac:dyDescent="0.3">
      <c r="A8" s="151" t="s">
        <v>284</v>
      </c>
      <c r="B8" s="80">
        <v>7795</v>
      </c>
      <c r="C8" s="81">
        <v>54.8</v>
      </c>
      <c r="D8" s="81">
        <v>4.8</v>
      </c>
      <c r="E8" s="81">
        <v>3.3</v>
      </c>
      <c r="F8" s="81">
        <v>11</v>
      </c>
      <c r="G8" s="81">
        <v>12.1</v>
      </c>
      <c r="H8" s="81">
        <v>16.5</v>
      </c>
      <c r="I8" s="81">
        <v>67.099999999999994</v>
      </c>
      <c r="J8" s="81">
        <v>43.9</v>
      </c>
      <c r="K8" s="81">
        <v>11.4</v>
      </c>
      <c r="L8" s="81">
        <v>65.7</v>
      </c>
      <c r="M8" s="82">
        <v>78.8</v>
      </c>
      <c r="N8" s="188">
        <v>11.4</v>
      </c>
    </row>
    <row r="9" spans="1:14" ht="15.6" x14ac:dyDescent="0.3">
      <c r="A9" s="66" t="s">
        <v>55</v>
      </c>
      <c r="B9" s="45">
        <v>163</v>
      </c>
      <c r="C9" s="58">
        <v>46.6</v>
      </c>
      <c r="D9" s="58">
        <v>4.3</v>
      </c>
      <c r="E9" s="58">
        <v>1.8</v>
      </c>
      <c r="F9" s="58">
        <v>3.7</v>
      </c>
      <c r="G9" s="58">
        <v>14.7</v>
      </c>
      <c r="H9" s="58">
        <v>5.8</v>
      </c>
      <c r="I9" s="58">
        <v>66.900000000000006</v>
      </c>
      <c r="J9" s="58">
        <v>42.6</v>
      </c>
      <c r="K9" s="58">
        <v>9.6</v>
      </c>
      <c r="L9" s="58">
        <v>51.1</v>
      </c>
      <c r="M9" s="46">
        <v>71.400000000000006</v>
      </c>
      <c r="N9" s="189">
        <v>30.7</v>
      </c>
    </row>
    <row r="10" spans="1:14" ht="15.6" x14ac:dyDescent="0.3">
      <c r="A10" s="66" t="s">
        <v>285</v>
      </c>
      <c r="B10" s="45">
        <v>190</v>
      </c>
      <c r="C10" s="58">
        <v>57.4</v>
      </c>
      <c r="D10" s="58">
        <v>6.8</v>
      </c>
      <c r="E10" s="58">
        <v>4.7</v>
      </c>
      <c r="F10" s="58">
        <v>16.8</v>
      </c>
      <c r="G10" s="58">
        <v>11.1</v>
      </c>
      <c r="H10" s="58">
        <v>10.1</v>
      </c>
      <c r="I10" s="58">
        <v>60</v>
      </c>
      <c r="J10" s="58">
        <v>43.8</v>
      </c>
      <c r="K10" s="58">
        <v>3.7</v>
      </c>
      <c r="L10" s="58">
        <v>76.3</v>
      </c>
      <c r="M10" s="46">
        <v>80.900000000000006</v>
      </c>
      <c r="N10" s="189">
        <v>14.6</v>
      </c>
    </row>
    <row r="11" spans="1:14" ht="15.6" x14ac:dyDescent="0.3">
      <c r="A11" s="66" t="s">
        <v>78</v>
      </c>
      <c r="B11" s="45">
        <v>1692</v>
      </c>
      <c r="C11" s="58">
        <v>36.700000000000003</v>
      </c>
      <c r="D11" s="58">
        <v>1.5</v>
      </c>
      <c r="E11" s="58">
        <v>2.9</v>
      </c>
      <c r="F11" s="58">
        <v>22.1</v>
      </c>
      <c r="G11" s="58">
        <v>14.9</v>
      </c>
      <c r="H11" s="58">
        <v>11</v>
      </c>
      <c r="I11" s="58">
        <v>47.3</v>
      </c>
      <c r="J11" s="58">
        <v>45.2</v>
      </c>
      <c r="K11" s="58">
        <v>11.2</v>
      </c>
      <c r="L11" s="58">
        <v>84</v>
      </c>
      <c r="M11" s="46">
        <v>80.3</v>
      </c>
      <c r="N11" s="189">
        <v>11</v>
      </c>
    </row>
    <row r="12" spans="1:14" ht="15.6" x14ac:dyDescent="0.3">
      <c r="A12" s="66" t="s">
        <v>286</v>
      </c>
      <c r="B12" s="45">
        <v>254</v>
      </c>
      <c r="C12" s="58">
        <v>63.4</v>
      </c>
      <c r="D12" s="58">
        <v>5.5</v>
      </c>
      <c r="E12" s="58">
        <v>1.2</v>
      </c>
      <c r="F12" s="58">
        <v>5.5</v>
      </c>
      <c r="G12" s="58">
        <v>17.7</v>
      </c>
      <c r="H12" s="58">
        <v>9.6</v>
      </c>
      <c r="I12" s="58">
        <v>76</v>
      </c>
      <c r="J12" s="58">
        <v>45</v>
      </c>
      <c r="K12" s="58">
        <v>6.6</v>
      </c>
      <c r="L12" s="58">
        <v>78</v>
      </c>
      <c r="M12" s="46">
        <v>76.3</v>
      </c>
      <c r="N12" s="189">
        <v>15.1</v>
      </c>
    </row>
    <row r="13" spans="1:14" ht="15.6" x14ac:dyDescent="0.3">
      <c r="A13" s="66" t="s">
        <v>287</v>
      </c>
      <c r="B13" s="45">
        <v>273</v>
      </c>
      <c r="C13" s="58">
        <v>49.1</v>
      </c>
      <c r="D13" s="58">
        <v>1.5</v>
      </c>
      <c r="E13" s="58">
        <v>5.9</v>
      </c>
      <c r="F13" s="58">
        <v>11.7</v>
      </c>
      <c r="G13" s="58">
        <v>7</v>
      </c>
      <c r="H13" s="58">
        <v>13.4</v>
      </c>
      <c r="I13" s="58">
        <v>47.6</v>
      </c>
      <c r="J13" s="58">
        <v>44.5</v>
      </c>
      <c r="K13" s="58">
        <v>10.9</v>
      </c>
      <c r="L13" s="58">
        <v>55.9</v>
      </c>
      <c r="M13" s="46">
        <v>84.2</v>
      </c>
      <c r="N13" s="189">
        <v>10.8</v>
      </c>
    </row>
    <row r="14" spans="1:14" ht="15.6" x14ac:dyDescent="0.3">
      <c r="A14" s="66" t="s">
        <v>56</v>
      </c>
      <c r="B14" s="45">
        <v>2167</v>
      </c>
      <c r="C14" s="58">
        <v>68.599999999999994</v>
      </c>
      <c r="D14" s="58">
        <v>1.4</v>
      </c>
      <c r="E14" s="58">
        <v>3.4</v>
      </c>
      <c r="F14" s="58">
        <v>9.6999999999999993</v>
      </c>
      <c r="G14" s="58">
        <v>13.1</v>
      </c>
      <c r="H14" s="58">
        <v>15.8</v>
      </c>
      <c r="I14" s="58">
        <v>50.1</v>
      </c>
      <c r="J14" s="58">
        <v>38.299999999999997</v>
      </c>
      <c r="K14" s="58">
        <v>6.6</v>
      </c>
      <c r="L14" s="58">
        <v>49.6</v>
      </c>
      <c r="M14" s="46">
        <v>83.7</v>
      </c>
      <c r="N14" s="189">
        <v>19.899999999999999</v>
      </c>
    </row>
    <row r="15" spans="1:14" ht="15.6" x14ac:dyDescent="0.3">
      <c r="A15" s="66" t="s">
        <v>57</v>
      </c>
      <c r="B15" s="45">
        <v>708</v>
      </c>
      <c r="C15" s="58">
        <v>65.3</v>
      </c>
      <c r="D15" s="58">
        <v>0.8</v>
      </c>
      <c r="E15" s="58">
        <v>2.5</v>
      </c>
      <c r="F15" s="58">
        <v>19.8</v>
      </c>
      <c r="G15" s="58">
        <v>24.9</v>
      </c>
      <c r="H15" s="58">
        <v>16.899999999999999</v>
      </c>
      <c r="I15" s="58">
        <v>81.5</v>
      </c>
      <c r="J15" s="58">
        <v>42.8</v>
      </c>
      <c r="K15" s="58">
        <v>6.6</v>
      </c>
      <c r="L15" s="58">
        <v>55.8</v>
      </c>
      <c r="M15" s="46">
        <v>70.8</v>
      </c>
      <c r="N15" s="189">
        <v>13.5</v>
      </c>
    </row>
    <row r="16" spans="1:14" ht="15.6" x14ac:dyDescent="0.3">
      <c r="A16" s="66" t="s">
        <v>73</v>
      </c>
      <c r="B16" s="45">
        <v>19</v>
      </c>
      <c r="C16" s="58">
        <v>78.900000000000006</v>
      </c>
      <c r="D16" s="58" t="s">
        <v>25</v>
      </c>
      <c r="E16" s="58" t="s">
        <v>25</v>
      </c>
      <c r="F16" s="58">
        <v>5.3</v>
      </c>
      <c r="G16" s="58">
        <v>10.5</v>
      </c>
      <c r="H16" s="58">
        <v>29.4</v>
      </c>
      <c r="I16" s="58">
        <v>36.799999999999997</v>
      </c>
      <c r="J16" s="58">
        <v>46.6</v>
      </c>
      <c r="K16" s="58">
        <v>12.2</v>
      </c>
      <c r="L16" s="58">
        <v>11.8</v>
      </c>
      <c r="M16" s="46">
        <v>77.8</v>
      </c>
      <c r="N16" s="189">
        <v>6.5</v>
      </c>
    </row>
    <row r="17" spans="1:14" ht="15.6" x14ac:dyDescent="0.3">
      <c r="A17" s="66" t="s">
        <v>288</v>
      </c>
      <c r="B17" s="45">
        <v>146</v>
      </c>
      <c r="C17" s="58">
        <v>53.4</v>
      </c>
      <c r="D17" s="58">
        <v>0.7</v>
      </c>
      <c r="E17" s="58">
        <v>2.7</v>
      </c>
      <c r="F17" s="58">
        <v>1.4</v>
      </c>
      <c r="G17" s="58">
        <v>13.7</v>
      </c>
      <c r="H17" s="58">
        <v>13.5</v>
      </c>
      <c r="I17" s="58">
        <v>68.5</v>
      </c>
      <c r="J17" s="58">
        <v>39.799999999999997</v>
      </c>
      <c r="K17" s="58">
        <v>5.8</v>
      </c>
      <c r="L17" s="58">
        <v>57.1</v>
      </c>
      <c r="M17" s="46">
        <v>78.599999999999994</v>
      </c>
      <c r="N17" s="189">
        <v>30.3</v>
      </c>
    </row>
    <row r="18" spans="1:14" ht="15.6" x14ac:dyDescent="0.3">
      <c r="A18" s="66" t="s">
        <v>289</v>
      </c>
      <c r="B18" s="45">
        <v>99</v>
      </c>
      <c r="C18" s="58">
        <v>43.4</v>
      </c>
      <c r="D18" s="58">
        <v>2</v>
      </c>
      <c r="E18" s="58">
        <v>2</v>
      </c>
      <c r="F18" s="58">
        <v>14.1</v>
      </c>
      <c r="G18" s="58">
        <v>4</v>
      </c>
      <c r="H18" s="58">
        <v>8.4</v>
      </c>
      <c r="I18" s="58">
        <v>51.5</v>
      </c>
      <c r="J18" s="58">
        <v>41.2</v>
      </c>
      <c r="K18" s="58">
        <v>4.9000000000000004</v>
      </c>
      <c r="L18" s="58">
        <v>34.700000000000003</v>
      </c>
      <c r="M18" s="46">
        <v>60.8</v>
      </c>
      <c r="N18" s="189">
        <v>22.8</v>
      </c>
    </row>
    <row r="19" spans="1:14" ht="15.6" x14ac:dyDescent="0.3">
      <c r="A19" s="66" t="s">
        <v>58</v>
      </c>
      <c r="B19" s="45">
        <v>368</v>
      </c>
      <c r="C19" s="58">
        <v>64.400000000000006</v>
      </c>
      <c r="D19" s="58">
        <v>1.9</v>
      </c>
      <c r="E19" s="58">
        <v>2.7</v>
      </c>
      <c r="F19" s="58">
        <v>26.1</v>
      </c>
      <c r="G19" s="58">
        <v>6.3</v>
      </c>
      <c r="H19" s="58">
        <v>18.3</v>
      </c>
      <c r="I19" s="58">
        <v>75.8</v>
      </c>
      <c r="J19" s="58">
        <v>44.2</v>
      </c>
      <c r="K19" s="58">
        <v>10.3</v>
      </c>
      <c r="L19" s="58">
        <v>65.8</v>
      </c>
      <c r="M19" s="46">
        <v>70.900000000000006</v>
      </c>
      <c r="N19" s="189">
        <v>31.1</v>
      </c>
    </row>
    <row r="20" spans="1:14" ht="15.6" x14ac:dyDescent="0.3">
      <c r="A20" s="66" t="s">
        <v>59</v>
      </c>
      <c r="B20" s="45">
        <v>134</v>
      </c>
      <c r="C20" s="58">
        <v>78.400000000000006</v>
      </c>
      <c r="D20" s="58">
        <v>3</v>
      </c>
      <c r="E20" s="58">
        <v>3</v>
      </c>
      <c r="F20" s="58">
        <v>21.6</v>
      </c>
      <c r="G20" s="58">
        <v>36.6</v>
      </c>
      <c r="H20" s="58">
        <v>28.2</v>
      </c>
      <c r="I20" s="58">
        <v>56</v>
      </c>
      <c r="J20" s="58">
        <v>41.6</v>
      </c>
      <c r="K20" s="58">
        <v>5.9</v>
      </c>
      <c r="L20" s="58">
        <v>63.5</v>
      </c>
      <c r="M20" s="46">
        <v>95.1</v>
      </c>
      <c r="N20" s="189">
        <v>35.5</v>
      </c>
    </row>
    <row r="21" spans="1:14" ht="15.6" x14ac:dyDescent="0.3">
      <c r="A21" s="66" t="s">
        <v>60</v>
      </c>
      <c r="B21" s="45">
        <v>13</v>
      </c>
      <c r="C21" s="58">
        <v>61.5</v>
      </c>
      <c r="D21" s="58" t="s">
        <v>25</v>
      </c>
      <c r="E21" s="58" t="s">
        <v>25</v>
      </c>
      <c r="F21" s="58" t="s">
        <v>25</v>
      </c>
      <c r="G21" s="58">
        <v>23.1</v>
      </c>
      <c r="H21" s="58">
        <v>30</v>
      </c>
      <c r="I21" s="58">
        <v>46.2</v>
      </c>
      <c r="J21" s="58">
        <v>37.799999999999997</v>
      </c>
      <c r="K21" s="58">
        <v>2.8</v>
      </c>
      <c r="L21" s="58">
        <v>50</v>
      </c>
      <c r="M21" s="46">
        <v>100</v>
      </c>
      <c r="N21" s="189">
        <v>10</v>
      </c>
    </row>
    <row r="22" spans="1:14" ht="15.6" x14ac:dyDescent="0.3">
      <c r="A22" s="66" t="s">
        <v>74</v>
      </c>
      <c r="B22" s="45">
        <v>634</v>
      </c>
      <c r="C22" s="58">
        <v>62.8</v>
      </c>
      <c r="D22" s="58">
        <v>1.9</v>
      </c>
      <c r="E22" s="58">
        <v>3</v>
      </c>
      <c r="F22" s="58">
        <v>19.899999999999999</v>
      </c>
      <c r="G22" s="58">
        <v>11.4</v>
      </c>
      <c r="H22" s="58">
        <v>15.3</v>
      </c>
      <c r="I22" s="58">
        <v>70.2</v>
      </c>
      <c r="J22" s="58">
        <v>42</v>
      </c>
      <c r="K22" s="58">
        <v>8.6999999999999993</v>
      </c>
      <c r="L22" s="58">
        <v>58.5</v>
      </c>
      <c r="M22" s="46">
        <v>61.5</v>
      </c>
      <c r="N22" s="189">
        <v>22</v>
      </c>
    </row>
    <row r="23" spans="1:14" ht="15.6" x14ac:dyDescent="0.3">
      <c r="A23" s="66" t="s">
        <v>290</v>
      </c>
      <c r="B23" s="45">
        <v>268</v>
      </c>
      <c r="C23" s="58">
        <v>67.2</v>
      </c>
      <c r="D23" s="58">
        <v>2.6</v>
      </c>
      <c r="E23" s="58">
        <v>5.6</v>
      </c>
      <c r="F23" s="58">
        <v>14.9</v>
      </c>
      <c r="G23" s="58">
        <v>13.4</v>
      </c>
      <c r="H23" s="58">
        <v>19.8</v>
      </c>
      <c r="I23" s="58">
        <v>64.2</v>
      </c>
      <c r="J23" s="58">
        <v>40</v>
      </c>
      <c r="K23" s="58">
        <v>5.5</v>
      </c>
      <c r="L23" s="58">
        <v>42.7</v>
      </c>
      <c r="M23" s="46">
        <v>77.5</v>
      </c>
      <c r="N23" s="189">
        <v>30.8</v>
      </c>
    </row>
    <row r="24" spans="1:14" ht="15.6" x14ac:dyDescent="0.3">
      <c r="A24" s="66" t="s">
        <v>75</v>
      </c>
      <c r="B24" s="45">
        <v>286</v>
      </c>
      <c r="C24" s="58">
        <v>67.099999999999994</v>
      </c>
      <c r="D24" s="58">
        <v>0.7</v>
      </c>
      <c r="E24" s="58">
        <v>0.7</v>
      </c>
      <c r="F24" s="58">
        <v>10.8</v>
      </c>
      <c r="G24" s="58">
        <v>21.3</v>
      </c>
      <c r="H24" s="58">
        <v>17.3</v>
      </c>
      <c r="I24" s="58">
        <v>75.900000000000006</v>
      </c>
      <c r="J24" s="58">
        <v>39</v>
      </c>
      <c r="K24" s="58">
        <v>6.1</v>
      </c>
      <c r="L24" s="58">
        <v>69.3</v>
      </c>
      <c r="M24" s="46">
        <v>66.7</v>
      </c>
      <c r="N24" s="189">
        <v>18</v>
      </c>
    </row>
    <row r="25" spans="1:14" ht="31.2" x14ac:dyDescent="0.3">
      <c r="A25" s="66" t="s">
        <v>291</v>
      </c>
      <c r="B25" s="45">
        <v>979</v>
      </c>
      <c r="C25" s="58">
        <v>65.5</v>
      </c>
      <c r="D25" s="58">
        <v>1</v>
      </c>
      <c r="E25" s="58">
        <v>3.1</v>
      </c>
      <c r="F25" s="58">
        <v>18.100000000000001</v>
      </c>
      <c r="G25" s="58">
        <v>10.199999999999999</v>
      </c>
      <c r="H25" s="58">
        <v>22.9</v>
      </c>
      <c r="I25" s="58">
        <v>78.400000000000006</v>
      </c>
      <c r="J25" s="58">
        <v>40.5</v>
      </c>
      <c r="K25" s="58">
        <v>9.4</v>
      </c>
      <c r="L25" s="58">
        <v>65.3</v>
      </c>
      <c r="M25" s="46">
        <v>72.7</v>
      </c>
      <c r="N25" s="189">
        <v>15.7</v>
      </c>
    </row>
    <row r="26" spans="1:14" ht="15.6" x14ac:dyDescent="0.3">
      <c r="A26" s="66" t="s">
        <v>61</v>
      </c>
      <c r="B26" s="45">
        <v>1382</v>
      </c>
      <c r="C26" s="58">
        <v>74.8</v>
      </c>
      <c r="D26" s="58">
        <v>2.2000000000000002</v>
      </c>
      <c r="E26" s="58">
        <v>1.8</v>
      </c>
      <c r="F26" s="58">
        <v>10.6</v>
      </c>
      <c r="G26" s="58">
        <v>44.9</v>
      </c>
      <c r="H26" s="58">
        <v>19.399999999999999</v>
      </c>
      <c r="I26" s="58">
        <v>73.3</v>
      </c>
      <c r="J26" s="58">
        <v>40.4</v>
      </c>
      <c r="K26" s="58">
        <v>3.7</v>
      </c>
      <c r="L26" s="58">
        <v>76.5</v>
      </c>
      <c r="M26" s="46">
        <v>68.599999999999994</v>
      </c>
      <c r="N26" s="189">
        <v>14.4</v>
      </c>
    </row>
    <row r="27" spans="1:14" ht="15.6" x14ac:dyDescent="0.3">
      <c r="A27" s="66" t="s">
        <v>62</v>
      </c>
      <c r="B27" s="45">
        <v>393</v>
      </c>
      <c r="C27" s="58">
        <v>58.5</v>
      </c>
      <c r="D27" s="58">
        <v>1.3</v>
      </c>
      <c r="E27" s="58">
        <v>5.9</v>
      </c>
      <c r="F27" s="58">
        <v>14.8</v>
      </c>
      <c r="G27" s="58">
        <v>19.600000000000001</v>
      </c>
      <c r="H27" s="58">
        <v>15.2</v>
      </c>
      <c r="I27" s="58">
        <v>78.599999999999994</v>
      </c>
      <c r="J27" s="58">
        <v>45.3</v>
      </c>
      <c r="K27" s="58">
        <v>12</v>
      </c>
      <c r="L27" s="58">
        <v>53.5</v>
      </c>
      <c r="M27" s="46">
        <v>75.5</v>
      </c>
      <c r="N27" s="189">
        <v>20.3</v>
      </c>
    </row>
    <row r="28" spans="1:14" ht="15.6" x14ac:dyDescent="0.3">
      <c r="A28" s="66" t="s">
        <v>63</v>
      </c>
      <c r="B28" s="45">
        <v>107</v>
      </c>
      <c r="C28" s="58">
        <v>63.6</v>
      </c>
      <c r="D28" s="58" t="s">
        <v>25</v>
      </c>
      <c r="E28" s="58">
        <v>2.8</v>
      </c>
      <c r="F28" s="58">
        <v>10.3</v>
      </c>
      <c r="G28" s="58">
        <v>0.9</v>
      </c>
      <c r="H28" s="58">
        <v>20.8</v>
      </c>
      <c r="I28" s="58">
        <v>45.8</v>
      </c>
      <c r="J28" s="58">
        <v>42.7</v>
      </c>
      <c r="K28" s="58">
        <v>12.2</v>
      </c>
      <c r="L28" s="58">
        <v>48.1</v>
      </c>
      <c r="M28" s="46">
        <v>96.7</v>
      </c>
      <c r="N28" s="189">
        <v>15.8</v>
      </c>
    </row>
    <row r="29" spans="1:14" ht="15.6" x14ac:dyDescent="0.3">
      <c r="A29" s="66" t="s">
        <v>292</v>
      </c>
      <c r="B29" s="45">
        <v>128</v>
      </c>
      <c r="C29" s="58">
        <v>75</v>
      </c>
      <c r="D29" s="58">
        <v>0.8</v>
      </c>
      <c r="E29" s="58">
        <v>3.9</v>
      </c>
      <c r="F29" s="58">
        <v>24.2</v>
      </c>
      <c r="G29" s="58">
        <v>15.6</v>
      </c>
      <c r="H29" s="58">
        <v>24.1</v>
      </c>
      <c r="I29" s="58">
        <v>43</v>
      </c>
      <c r="J29" s="58">
        <v>40.299999999999997</v>
      </c>
      <c r="K29" s="58">
        <v>6.1</v>
      </c>
      <c r="L29" s="58">
        <v>46.3</v>
      </c>
      <c r="M29" s="46">
        <v>86.1</v>
      </c>
      <c r="N29" s="189">
        <v>32</v>
      </c>
    </row>
    <row r="30" spans="1:14" ht="15.6" x14ac:dyDescent="0.3">
      <c r="A30" s="66" t="s">
        <v>293</v>
      </c>
      <c r="B30" s="45">
        <v>441</v>
      </c>
      <c r="C30" s="58">
        <v>70.099999999999994</v>
      </c>
      <c r="D30" s="58">
        <v>1.1000000000000001</v>
      </c>
      <c r="E30" s="58">
        <v>4.5</v>
      </c>
      <c r="F30" s="58">
        <v>18.8</v>
      </c>
      <c r="G30" s="58">
        <v>7.5</v>
      </c>
      <c r="H30" s="58">
        <v>11.3</v>
      </c>
      <c r="I30" s="58">
        <v>56</v>
      </c>
      <c r="J30" s="58">
        <v>38.700000000000003</v>
      </c>
      <c r="K30" s="58">
        <v>5.8</v>
      </c>
      <c r="L30" s="58">
        <v>67.900000000000006</v>
      </c>
      <c r="M30" s="46">
        <v>86.9</v>
      </c>
      <c r="N30" s="189">
        <v>24.3</v>
      </c>
    </row>
    <row r="31" spans="1:14" ht="15.6" x14ac:dyDescent="0.3">
      <c r="A31" s="66" t="s">
        <v>294</v>
      </c>
      <c r="B31" s="45">
        <v>49</v>
      </c>
      <c r="C31" s="58">
        <v>59.2</v>
      </c>
      <c r="D31" s="58" t="s">
        <v>25</v>
      </c>
      <c r="E31" s="58">
        <v>2</v>
      </c>
      <c r="F31" s="58">
        <v>6.1</v>
      </c>
      <c r="G31" s="58" t="s">
        <v>25</v>
      </c>
      <c r="H31" s="58">
        <v>12.2</v>
      </c>
      <c r="I31" s="58">
        <v>28.6</v>
      </c>
      <c r="J31" s="58">
        <v>42.3</v>
      </c>
      <c r="K31" s="58">
        <v>7</v>
      </c>
      <c r="L31" s="58">
        <v>14.3</v>
      </c>
      <c r="M31" s="46">
        <v>84</v>
      </c>
      <c r="N31" s="189">
        <v>14.3</v>
      </c>
    </row>
    <row r="32" spans="1:14" ht="15.6" x14ac:dyDescent="0.3">
      <c r="A32" s="66" t="s">
        <v>76</v>
      </c>
      <c r="B32" s="45">
        <v>94</v>
      </c>
      <c r="C32" s="58">
        <v>72.3</v>
      </c>
      <c r="D32" s="58">
        <v>1.1000000000000001</v>
      </c>
      <c r="E32" s="58">
        <v>9.6</v>
      </c>
      <c r="F32" s="58">
        <v>10.6</v>
      </c>
      <c r="G32" s="58">
        <v>10.6</v>
      </c>
      <c r="H32" s="58">
        <v>23.8</v>
      </c>
      <c r="I32" s="58">
        <v>48.9</v>
      </c>
      <c r="J32" s="58">
        <v>39.4</v>
      </c>
      <c r="K32" s="58">
        <v>10.1</v>
      </c>
      <c r="L32" s="58">
        <v>29.8</v>
      </c>
      <c r="M32" s="46">
        <v>85.3</v>
      </c>
      <c r="N32" s="189">
        <v>48.9</v>
      </c>
    </row>
    <row r="33" spans="1:14" ht="15.6" x14ac:dyDescent="0.3">
      <c r="A33" s="66" t="s">
        <v>69</v>
      </c>
      <c r="B33" s="45">
        <v>16887</v>
      </c>
      <c r="C33" s="58">
        <v>46.7</v>
      </c>
      <c r="D33" s="58">
        <v>2.2000000000000002</v>
      </c>
      <c r="E33" s="58">
        <v>2.9</v>
      </c>
      <c r="F33" s="58">
        <v>11.9</v>
      </c>
      <c r="G33" s="58">
        <v>1.6</v>
      </c>
      <c r="H33" s="58">
        <v>6.1</v>
      </c>
      <c r="I33" s="58">
        <v>65.400000000000006</v>
      </c>
      <c r="J33" s="58">
        <v>45.4</v>
      </c>
      <c r="K33" s="58">
        <v>11.8</v>
      </c>
      <c r="L33" s="58">
        <v>78.099999999999994</v>
      </c>
      <c r="M33" s="46">
        <v>71.5</v>
      </c>
      <c r="N33" s="189">
        <v>14.1</v>
      </c>
    </row>
    <row r="34" spans="1:14" ht="15.6" x14ac:dyDescent="0.3">
      <c r="A34" s="66" t="s">
        <v>70</v>
      </c>
      <c r="B34" s="45">
        <v>561</v>
      </c>
      <c r="C34" s="58">
        <v>69</v>
      </c>
      <c r="D34" s="58">
        <v>1.4</v>
      </c>
      <c r="E34" s="58">
        <v>2.5</v>
      </c>
      <c r="F34" s="58">
        <v>8.9</v>
      </c>
      <c r="G34" s="58">
        <v>10.3</v>
      </c>
      <c r="H34" s="58">
        <v>9.1</v>
      </c>
      <c r="I34" s="58">
        <v>75.400000000000006</v>
      </c>
      <c r="J34" s="58">
        <v>41.5</v>
      </c>
      <c r="K34" s="58">
        <v>6.4</v>
      </c>
      <c r="L34" s="58">
        <v>74</v>
      </c>
      <c r="M34" s="46">
        <v>37.299999999999997</v>
      </c>
      <c r="N34" s="189">
        <v>26</v>
      </c>
    </row>
    <row r="35" spans="1:14" ht="15.6" x14ac:dyDescent="0.3">
      <c r="A35" s="66" t="s">
        <v>295</v>
      </c>
      <c r="B35" s="45">
        <v>4113</v>
      </c>
      <c r="C35" s="58">
        <v>62</v>
      </c>
      <c r="D35" s="58">
        <v>2.8</v>
      </c>
      <c r="E35" s="58">
        <v>5.2</v>
      </c>
      <c r="F35" s="58">
        <v>16.2</v>
      </c>
      <c r="G35" s="58">
        <v>3.8</v>
      </c>
      <c r="H35" s="58">
        <v>13.8</v>
      </c>
      <c r="I35" s="58">
        <v>52.2</v>
      </c>
      <c r="J35" s="58">
        <v>41.7</v>
      </c>
      <c r="K35" s="58">
        <v>12.4</v>
      </c>
      <c r="L35" s="58">
        <v>45</v>
      </c>
      <c r="M35" s="46">
        <v>73</v>
      </c>
      <c r="N35" s="189">
        <v>18.100000000000001</v>
      </c>
    </row>
    <row r="36" spans="1:14" ht="15.6" x14ac:dyDescent="0.3">
      <c r="A36" s="66" t="s">
        <v>71</v>
      </c>
      <c r="B36" s="45">
        <v>139</v>
      </c>
      <c r="C36" s="58">
        <v>66.2</v>
      </c>
      <c r="D36" s="58">
        <v>2.2000000000000002</v>
      </c>
      <c r="E36" s="58">
        <v>5.8</v>
      </c>
      <c r="F36" s="58">
        <v>15.1</v>
      </c>
      <c r="G36" s="58">
        <v>3.6</v>
      </c>
      <c r="H36" s="58">
        <v>20.9</v>
      </c>
      <c r="I36" s="58">
        <v>49.6</v>
      </c>
      <c r="J36" s="58">
        <v>41.9</v>
      </c>
      <c r="K36" s="58">
        <v>12.1</v>
      </c>
      <c r="L36" s="58">
        <v>42.5</v>
      </c>
      <c r="M36" s="46">
        <v>61.3</v>
      </c>
      <c r="N36" s="189">
        <v>23.9</v>
      </c>
    </row>
    <row r="37" spans="1:14" ht="15.6" x14ac:dyDescent="0.3">
      <c r="A37" s="66" t="s">
        <v>72</v>
      </c>
      <c r="B37" s="45">
        <v>194</v>
      </c>
      <c r="C37" s="58">
        <v>69.599999999999994</v>
      </c>
      <c r="D37" s="58">
        <v>0.5</v>
      </c>
      <c r="E37" s="58">
        <v>3.6</v>
      </c>
      <c r="F37" s="58">
        <v>8.8000000000000007</v>
      </c>
      <c r="G37" s="58">
        <v>4.5999999999999996</v>
      </c>
      <c r="H37" s="58">
        <v>7.6</v>
      </c>
      <c r="I37" s="58">
        <v>56.2</v>
      </c>
      <c r="J37" s="58">
        <v>44.2</v>
      </c>
      <c r="K37" s="58">
        <v>8.1</v>
      </c>
      <c r="L37" s="58">
        <v>61.1</v>
      </c>
      <c r="M37" s="46">
        <v>69.400000000000006</v>
      </c>
      <c r="N37" s="189">
        <v>32</v>
      </c>
    </row>
    <row r="38" spans="1:14" ht="15.6" x14ac:dyDescent="0.3">
      <c r="A38" s="66" t="s">
        <v>296</v>
      </c>
      <c r="B38" s="45">
        <v>88</v>
      </c>
      <c r="C38" s="58">
        <v>64.8</v>
      </c>
      <c r="D38" s="58">
        <v>2.2999999999999998</v>
      </c>
      <c r="E38" s="58">
        <v>1.1000000000000001</v>
      </c>
      <c r="F38" s="58">
        <v>15.9</v>
      </c>
      <c r="G38" s="58">
        <v>14.8</v>
      </c>
      <c r="H38" s="58">
        <v>13.3</v>
      </c>
      <c r="I38" s="58">
        <v>67</v>
      </c>
      <c r="J38" s="58">
        <v>42.1</v>
      </c>
      <c r="K38" s="58">
        <v>3.5</v>
      </c>
      <c r="L38" s="58">
        <v>56</v>
      </c>
      <c r="M38" s="46">
        <v>91.3</v>
      </c>
      <c r="N38" s="189">
        <v>38.799999999999997</v>
      </c>
    </row>
    <row r="39" spans="1:14" ht="15.6" x14ac:dyDescent="0.3">
      <c r="A39" s="66" t="s">
        <v>81</v>
      </c>
      <c r="B39" s="45">
        <v>1704</v>
      </c>
      <c r="C39" s="58">
        <v>49.8</v>
      </c>
      <c r="D39" s="58">
        <v>2.8</v>
      </c>
      <c r="E39" s="58">
        <v>5.4</v>
      </c>
      <c r="F39" s="58">
        <v>18</v>
      </c>
      <c r="G39" s="58">
        <v>16.899999999999999</v>
      </c>
      <c r="H39" s="58">
        <v>8.4</v>
      </c>
      <c r="I39" s="58">
        <v>61.5</v>
      </c>
      <c r="J39" s="58">
        <v>43.2</v>
      </c>
      <c r="K39" s="58">
        <v>11</v>
      </c>
      <c r="L39" s="58">
        <v>45.1</v>
      </c>
      <c r="M39" s="46">
        <v>77.7</v>
      </c>
      <c r="N39" s="189">
        <v>23.7</v>
      </c>
    </row>
    <row r="40" spans="1:14" ht="15.6" x14ac:dyDescent="0.3">
      <c r="A40" s="66" t="s">
        <v>82</v>
      </c>
      <c r="B40" s="45">
        <v>3200</v>
      </c>
      <c r="C40" s="58">
        <v>75</v>
      </c>
      <c r="D40" s="58">
        <v>1.3</v>
      </c>
      <c r="E40" s="58">
        <v>1.5</v>
      </c>
      <c r="F40" s="58">
        <v>4.8</v>
      </c>
      <c r="G40" s="58">
        <v>76.8</v>
      </c>
      <c r="H40" s="58">
        <v>5.9</v>
      </c>
      <c r="I40" s="58">
        <v>92.4</v>
      </c>
      <c r="J40" s="58">
        <v>47.9</v>
      </c>
      <c r="K40" s="58">
        <v>0.9</v>
      </c>
      <c r="L40" s="58">
        <v>52.6</v>
      </c>
      <c r="M40" s="46">
        <v>45.3</v>
      </c>
      <c r="N40" s="189">
        <v>28.1</v>
      </c>
    </row>
    <row r="41" spans="1:14" ht="15.6" x14ac:dyDescent="0.3">
      <c r="A41" s="66" t="s">
        <v>83</v>
      </c>
      <c r="B41" s="45">
        <v>220</v>
      </c>
      <c r="C41" s="58">
        <v>57.3</v>
      </c>
      <c r="D41" s="58" t="s">
        <v>25</v>
      </c>
      <c r="E41" s="58" t="s">
        <v>25</v>
      </c>
      <c r="F41" s="58">
        <v>18.600000000000001</v>
      </c>
      <c r="G41" s="58">
        <v>2.2999999999999998</v>
      </c>
      <c r="H41" s="58">
        <v>7.9</v>
      </c>
      <c r="I41" s="58">
        <v>66.400000000000006</v>
      </c>
      <c r="J41" s="58">
        <v>40.299999999999997</v>
      </c>
      <c r="K41" s="58">
        <v>3.5</v>
      </c>
      <c r="L41" s="58">
        <v>93</v>
      </c>
      <c r="M41" s="46">
        <v>85.6</v>
      </c>
      <c r="N41" s="189">
        <v>15.5</v>
      </c>
    </row>
    <row r="42" spans="1:14" ht="15.6" x14ac:dyDescent="0.3">
      <c r="A42" s="66" t="s">
        <v>297</v>
      </c>
      <c r="B42" s="45">
        <v>63</v>
      </c>
      <c r="C42" s="58">
        <v>66.7</v>
      </c>
      <c r="D42" s="58" t="s">
        <v>25</v>
      </c>
      <c r="E42" s="58">
        <v>4.8</v>
      </c>
      <c r="F42" s="58">
        <v>11.1</v>
      </c>
      <c r="G42" s="58">
        <v>19</v>
      </c>
      <c r="H42" s="58">
        <v>13.7</v>
      </c>
      <c r="I42" s="58">
        <v>69.8</v>
      </c>
      <c r="J42" s="58">
        <v>39.9</v>
      </c>
      <c r="K42" s="58">
        <v>9</v>
      </c>
      <c r="L42" s="58">
        <v>35.299999999999997</v>
      </c>
      <c r="M42" s="46">
        <v>80</v>
      </c>
      <c r="N42" s="189">
        <v>38.9</v>
      </c>
    </row>
    <row r="43" spans="1:14" ht="15.6" x14ac:dyDescent="0.3">
      <c r="A43" s="66" t="s">
        <v>84</v>
      </c>
      <c r="B43" s="45">
        <v>4551</v>
      </c>
      <c r="C43" s="58">
        <v>59.1</v>
      </c>
      <c r="D43" s="58">
        <v>2.9</v>
      </c>
      <c r="E43" s="58">
        <v>3.7</v>
      </c>
      <c r="F43" s="58">
        <v>11.4</v>
      </c>
      <c r="G43" s="58">
        <v>3.1</v>
      </c>
      <c r="H43" s="58">
        <v>9</v>
      </c>
      <c r="I43" s="58">
        <v>40.200000000000003</v>
      </c>
      <c r="J43" s="58">
        <v>42.6</v>
      </c>
      <c r="K43" s="58">
        <v>12.6</v>
      </c>
      <c r="L43" s="58">
        <v>41.9</v>
      </c>
      <c r="M43" s="46">
        <v>84.6</v>
      </c>
      <c r="N43" s="189">
        <v>8.4</v>
      </c>
    </row>
    <row r="44" spans="1:14" ht="15.6" x14ac:dyDescent="0.3">
      <c r="A44" s="66" t="s">
        <v>298</v>
      </c>
      <c r="B44" s="45">
        <v>62</v>
      </c>
      <c r="C44" s="58">
        <v>64.5</v>
      </c>
      <c r="D44" s="58" t="s">
        <v>25</v>
      </c>
      <c r="E44" s="58" t="s">
        <v>25</v>
      </c>
      <c r="F44" s="58">
        <v>12.9</v>
      </c>
      <c r="G44" s="58">
        <v>43.5</v>
      </c>
      <c r="H44" s="58">
        <v>25.7</v>
      </c>
      <c r="I44" s="58">
        <v>48.4</v>
      </c>
      <c r="J44" s="58">
        <v>42.3</v>
      </c>
      <c r="K44" s="58">
        <v>4</v>
      </c>
      <c r="L44" s="58">
        <v>45.7</v>
      </c>
      <c r="M44" s="46">
        <v>76.900000000000006</v>
      </c>
      <c r="N44" s="189">
        <v>6</v>
      </c>
    </row>
    <row r="45" spans="1:14" ht="15.6" x14ac:dyDescent="0.3">
      <c r="A45" s="66" t="s">
        <v>299</v>
      </c>
      <c r="B45" s="45">
        <v>919</v>
      </c>
      <c r="C45" s="58">
        <v>57.6</v>
      </c>
      <c r="D45" s="58">
        <v>1.6</v>
      </c>
      <c r="E45" s="58">
        <v>2.1</v>
      </c>
      <c r="F45" s="58">
        <v>22.3</v>
      </c>
      <c r="G45" s="58">
        <v>24.4</v>
      </c>
      <c r="H45" s="58">
        <v>8.6</v>
      </c>
      <c r="I45" s="58">
        <v>38</v>
      </c>
      <c r="J45" s="58">
        <v>43</v>
      </c>
      <c r="K45" s="58">
        <v>6.6</v>
      </c>
      <c r="L45" s="58">
        <v>50.5</v>
      </c>
      <c r="M45" s="46">
        <v>90.3</v>
      </c>
      <c r="N45" s="189">
        <v>16.100000000000001</v>
      </c>
    </row>
    <row r="46" spans="1:14" ht="15.6" x14ac:dyDescent="0.3">
      <c r="A46" s="66" t="s">
        <v>85</v>
      </c>
      <c r="B46" s="45">
        <v>5689</v>
      </c>
      <c r="C46" s="58">
        <v>69.900000000000006</v>
      </c>
      <c r="D46" s="58">
        <v>2.7</v>
      </c>
      <c r="E46" s="58">
        <v>4.3</v>
      </c>
      <c r="F46" s="58">
        <v>12.6</v>
      </c>
      <c r="G46" s="58">
        <v>10.1</v>
      </c>
      <c r="H46" s="58">
        <v>15.9</v>
      </c>
      <c r="I46" s="58">
        <v>54.1</v>
      </c>
      <c r="J46" s="58">
        <v>42.2</v>
      </c>
      <c r="K46" s="58">
        <v>10.4</v>
      </c>
      <c r="L46" s="58">
        <v>50.4</v>
      </c>
      <c r="M46" s="46">
        <v>69.3</v>
      </c>
      <c r="N46" s="189">
        <v>12.7</v>
      </c>
    </row>
    <row r="47" spans="1:14" ht="15.6" x14ac:dyDescent="0.3">
      <c r="A47" s="66" t="s">
        <v>300</v>
      </c>
      <c r="B47" s="45">
        <v>834</v>
      </c>
      <c r="C47" s="58">
        <v>72.400000000000006</v>
      </c>
      <c r="D47" s="58">
        <v>1.4</v>
      </c>
      <c r="E47" s="58">
        <v>2.6</v>
      </c>
      <c r="F47" s="58">
        <v>13.4</v>
      </c>
      <c r="G47" s="58">
        <v>4.2</v>
      </c>
      <c r="H47" s="58">
        <v>10.5</v>
      </c>
      <c r="I47" s="58">
        <v>71</v>
      </c>
      <c r="J47" s="58">
        <v>46.7</v>
      </c>
      <c r="K47" s="58">
        <v>6.7</v>
      </c>
      <c r="L47" s="58">
        <v>54.8</v>
      </c>
      <c r="M47" s="46">
        <v>66.5</v>
      </c>
      <c r="N47" s="189">
        <v>14.6</v>
      </c>
    </row>
    <row r="48" spans="1:14" ht="15.6" x14ac:dyDescent="0.3">
      <c r="A48" s="66" t="s">
        <v>301</v>
      </c>
      <c r="B48" s="45">
        <v>81</v>
      </c>
      <c r="C48" s="58">
        <v>79</v>
      </c>
      <c r="D48" s="58" t="s">
        <v>25</v>
      </c>
      <c r="E48" s="58">
        <v>1.2</v>
      </c>
      <c r="F48" s="58">
        <v>18.5</v>
      </c>
      <c r="G48" s="58">
        <v>7.4</v>
      </c>
      <c r="H48" s="58">
        <v>20</v>
      </c>
      <c r="I48" s="58">
        <v>29.6</v>
      </c>
      <c r="J48" s="58">
        <v>46.7</v>
      </c>
      <c r="K48" s="58">
        <v>7.8</v>
      </c>
      <c r="L48" s="58">
        <v>62.7</v>
      </c>
      <c r="M48" s="46">
        <v>90.9</v>
      </c>
      <c r="N48" s="189">
        <v>18.8</v>
      </c>
    </row>
    <row r="49" spans="1:14" ht="15.6" x14ac:dyDescent="0.3">
      <c r="A49" s="66" t="s">
        <v>302</v>
      </c>
      <c r="B49" s="45">
        <v>222</v>
      </c>
      <c r="C49" s="58">
        <v>66.2</v>
      </c>
      <c r="D49" s="58">
        <v>2.7</v>
      </c>
      <c r="E49" s="58">
        <v>3.2</v>
      </c>
      <c r="F49" s="58">
        <v>13.5</v>
      </c>
      <c r="G49" s="58">
        <v>1.8</v>
      </c>
      <c r="H49" s="58">
        <v>5.5</v>
      </c>
      <c r="I49" s="58">
        <v>47.3</v>
      </c>
      <c r="J49" s="58">
        <v>43.4</v>
      </c>
      <c r="K49" s="58">
        <v>0.9</v>
      </c>
      <c r="L49" s="58">
        <v>53.7</v>
      </c>
      <c r="M49" s="46">
        <v>69.5</v>
      </c>
      <c r="N49" s="189">
        <v>18.600000000000001</v>
      </c>
    </row>
    <row r="50" spans="1:14" ht="15.6" x14ac:dyDescent="0.3">
      <c r="A50" s="66" t="s">
        <v>86</v>
      </c>
      <c r="B50" s="45">
        <v>404</v>
      </c>
      <c r="C50" s="58">
        <v>69.599999999999994</v>
      </c>
      <c r="D50" s="58">
        <v>1</v>
      </c>
      <c r="E50" s="58">
        <v>3.2</v>
      </c>
      <c r="F50" s="58">
        <v>8.9</v>
      </c>
      <c r="G50" s="58">
        <v>0.5</v>
      </c>
      <c r="H50" s="58">
        <v>25.6</v>
      </c>
      <c r="I50" s="58">
        <v>42.1</v>
      </c>
      <c r="J50" s="58">
        <v>42</v>
      </c>
      <c r="K50" s="58">
        <v>10.9</v>
      </c>
      <c r="L50" s="58">
        <v>47.5</v>
      </c>
      <c r="M50" s="46">
        <v>90.1</v>
      </c>
      <c r="N50" s="189">
        <v>15.5</v>
      </c>
    </row>
    <row r="51" spans="1:14" ht="15.6" x14ac:dyDescent="0.3">
      <c r="A51" s="66" t="s">
        <v>303</v>
      </c>
      <c r="B51" s="45">
        <v>140</v>
      </c>
      <c r="C51" s="58">
        <v>45.7</v>
      </c>
      <c r="D51" s="58" t="s">
        <v>25</v>
      </c>
      <c r="E51" s="58">
        <v>2.9</v>
      </c>
      <c r="F51" s="58">
        <v>20</v>
      </c>
      <c r="G51" s="58">
        <v>7.1</v>
      </c>
      <c r="H51" s="58">
        <v>6.2</v>
      </c>
      <c r="I51" s="58">
        <v>55</v>
      </c>
      <c r="J51" s="58">
        <v>47.7</v>
      </c>
      <c r="K51" s="58">
        <v>13.4</v>
      </c>
      <c r="L51" s="58">
        <v>80.8</v>
      </c>
      <c r="M51" s="46">
        <v>86.5</v>
      </c>
      <c r="N51" s="189">
        <v>7.7</v>
      </c>
    </row>
    <row r="52" spans="1:14" ht="15.6" x14ac:dyDescent="0.3">
      <c r="A52" s="66" t="s">
        <v>87</v>
      </c>
      <c r="B52" s="45">
        <v>79</v>
      </c>
      <c r="C52" s="58">
        <v>82.3</v>
      </c>
      <c r="D52" s="58">
        <v>1.3</v>
      </c>
      <c r="E52" s="58">
        <v>1.3</v>
      </c>
      <c r="F52" s="58">
        <v>13.9</v>
      </c>
      <c r="G52" s="58">
        <v>12.7</v>
      </c>
      <c r="H52" s="58">
        <v>17.399999999999999</v>
      </c>
      <c r="I52" s="58">
        <v>64.599999999999994</v>
      </c>
      <c r="J52" s="58">
        <v>42.4</v>
      </c>
      <c r="K52" s="58">
        <v>4.2</v>
      </c>
      <c r="L52" s="58">
        <v>66.7</v>
      </c>
      <c r="M52" s="46">
        <v>100</v>
      </c>
      <c r="N52" s="189">
        <v>20.2</v>
      </c>
    </row>
    <row r="53" spans="1:14" ht="15.6" x14ac:dyDescent="0.3">
      <c r="A53" s="66" t="s">
        <v>304</v>
      </c>
      <c r="B53" s="45">
        <v>115</v>
      </c>
      <c r="C53" s="58">
        <v>63.5</v>
      </c>
      <c r="D53" s="58">
        <v>0.9</v>
      </c>
      <c r="E53" s="58">
        <v>3.5</v>
      </c>
      <c r="F53" s="58">
        <v>14.8</v>
      </c>
      <c r="G53" s="58">
        <v>9.6</v>
      </c>
      <c r="H53" s="58">
        <v>17.3</v>
      </c>
      <c r="I53" s="58">
        <v>45.2</v>
      </c>
      <c r="J53" s="58">
        <v>45</v>
      </c>
      <c r="K53" s="58">
        <v>11.9</v>
      </c>
      <c r="L53" s="58">
        <v>48.1</v>
      </c>
      <c r="M53" s="46">
        <v>95.3</v>
      </c>
      <c r="N53" s="189">
        <v>17.2</v>
      </c>
    </row>
    <row r="54" spans="1:14" ht="15.6" x14ac:dyDescent="0.3">
      <c r="A54" s="66" t="s">
        <v>88</v>
      </c>
      <c r="B54" s="45">
        <v>69</v>
      </c>
      <c r="C54" s="58">
        <v>72.5</v>
      </c>
      <c r="D54" s="58" t="s">
        <v>25</v>
      </c>
      <c r="E54" s="58">
        <v>5.8</v>
      </c>
      <c r="F54" s="58">
        <v>7.2</v>
      </c>
      <c r="G54" s="58">
        <v>2.9</v>
      </c>
      <c r="H54" s="58">
        <v>14.9</v>
      </c>
      <c r="I54" s="58">
        <v>50.7</v>
      </c>
      <c r="J54" s="58">
        <v>40.9</v>
      </c>
      <c r="K54" s="58">
        <v>11.2</v>
      </c>
      <c r="L54" s="58">
        <v>28.4</v>
      </c>
      <c r="M54" s="46">
        <v>72</v>
      </c>
      <c r="N54" s="189">
        <v>40.299999999999997</v>
      </c>
    </row>
    <row r="55" spans="1:14" ht="15.6" x14ac:dyDescent="0.3">
      <c r="A55" s="66" t="s">
        <v>305</v>
      </c>
      <c r="B55" s="45">
        <v>213</v>
      </c>
      <c r="C55" s="58">
        <v>70.900000000000006</v>
      </c>
      <c r="D55" s="58">
        <v>1.4</v>
      </c>
      <c r="E55" s="58">
        <v>3.8</v>
      </c>
      <c r="F55" s="58">
        <v>8.9</v>
      </c>
      <c r="G55" s="58">
        <v>7.5</v>
      </c>
      <c r="H55" s="58">
        <v>19.3</v>
      </c>
      <c r="I55" s="58">
        <v>50.7</v>
      </c>
      <c r="J55" s="58">
        <v>42.9</v>
      </c>
      <c r="K55" s="58">
        <v>11.3</v>
      </c>
      <c r="L55" s="58">
        <v>46.2</v>
      </c>
      <c r="M55" s="46">
        <v>83.1</v>
      </c>
      <c r="N55" s="189">
        <v>16.600000000000001</v>
      </c>
    </row>
    <row r="56" spans="1:14" ht="15.6" x14ac:dyDescent="0.3">
      <c r="A56" s="66" t="s">
        <v>89</v>
      </c>
      <c r="B56" s="45">
        <v>25</v>
      </c>
      <c r="C56" s="58">
        <v>56</v>
      </c>
      <c r="D56" s="58">
        <v>4</v>
      </c>
      <c r="E56" s="58">
        <v>8</v>
      </c>
      <c r="F56" s="58">
        <v>16</v>
      </c>
      <c r="G56" s="58" t="s">
        <v>25</v>
      </c>
      <c r="H56" s="58">
        <v>12</v>
      </c>
      <c r="I56" s="58">
        <v>52</v>
      </c>
      <c r="J56" s="58">
        <v>36.200000000000003</v>
      </c>
      <c r="K56" s="58">
        <v>5.8</v>
      </c>
      <c r="L56" s="58">
        <v>32</v>
      </c>
      <c r="M56" s="46">
        <v>81.3</v>
      </c>
      <c r="N56" s="189">
        <v>28.6</v>
      </c>
    </row>
    <row r="57" spans="1:14" ht="15.6" x14ac:dyDescent="0.3">
      <c r="A57" s="66" t="s">
        <v>90</v>
      </c>
      <c r="B57" s="45">
        <v>49</v>
      </c>
      <c r="C57" s="58">
        <v>75.5</v>
      </c>
      <c r="D57" s="58" t="s">
        <v>25</v>
      </c>
      <c r="E57" s="58">
        <v>6.1</v>
      </c>
      <c r="F57" s="58">
        <v>8.1999999999999993</v>
      </c>
      <c r="G57" s="58">
        <v>18.399999999999999</v>
      </c>
      <c r="H57" s="58">
        <v>7.5</v>
      </c>
      <c r="I57" s="58">
        <v>26.5</v>
      </c>
      <c r="J57" s="58">
        <v>41.6</v>
      </c>
      <c r="K57" s="58">
        <v>2.6</v>
      </c>
      <c r="L57" s="58">
        <v>50</v>
      </c>
      <c r="M57" s="46">
        <v>79.5</v>
      </c>
      <c r="N57" s="189">
        <v>12.3</v>
      </c>
    </row>
    <row r="58" spans="1:14" ht="15.6" x14ac:dyDescent="0.3">
      <c r="A58" s="66" t="s">
        <v>91</v>
      </c>
      <c r="B58" s="45">
        <v>26</v>
      </c>
      <c r="C58" s="58">
        <v>73.099999999999994</v>
      </c>
      <c r="D58" s="58" t="s">
        <v>25</v>
      </c>
      <c r="E58" s="58" t="s">
        <v>25</v>
      </c>
      <c r="F58" s="58">
        <v>11.5</v>
      </c>
      <c r="G58" s="58">
        <v>7.7</v>
      </c>
      <c r="H58" s="58">
        <v>16.7</v>
      </c>
      <c r="I58" s="58">
        <v>19.2</v>
      </c>
      <c r="J58" s="58">
        <v>39.1</v>
      </c>
      <c r="K58" s="58">
        <v>5.9</v>
      </c>
      <c r="L58" s="58">
        <v>29.2</v>
      </c>
      <c r="M58" s="46">
        <v>88.9</v>
      </c>
      <c r="N58" s="189">
        <v>30</v>
      </c>
    </row>
    <row r="59" spans="1:14" ht="15.6" x14ac:dyDescent="0.3">
      <c r="A59" s="66" t="s">
        <v>92</v>
      </c>
      <c r="B59" s="45">
        <v>31</v>
      </c>
      <c r="C59" s="58">
        <v>67.7</v>
      </c>
      <c r="D59" s="58" t="s">
        <v>25</v>
      </c>
      <c r="E59" s="58">
        <v>9.6999999999999993</v>
      </c>
      <c r="F59" s="58">
        <v>29</v>
      </c>
      <c r="G59" s="58">
        <v>12.9</v>
      </c>
      <c r="H59" s="58">
        <v>11.1</v>
      </c>
      <c r="I59" s="58">
        <v>61.3</v>
      </c>
      <c r="J59" s="58">
        <v>41.3</v>
      </c>
      <c r="K59" s="58">
        <v>4.3</v>
      </c>
      <c r="L59" s="58">
        <v>63</v>
      </c>
      <c r="M59" s="46">
        <v>81.3</v>
      </c>
      <c r="N59" s="189">
        <v>22.2</v>
      </c>
    </row>
    <row r="60" spans="1:14" ht="15.6" x14ac:dyDescent="0.3">
      <c r="A60" s="66" t="s">
        <v>306</v>
      </c>
      <c r="B60" s="45">
        <v>331</v>
      </c>
      <c r="C60" s="58">
        <v>51.7</v>
      </c>
      <c r="D60" s="58">
        <v>1.2</v>
      </c>
      <c r="E60" s="58">
        <v>1.5</v>
      </c>
      <c r="F60" s="58">
        <v>2.4</v>
      </c>
      <c r="G60" s="58">
        <v>67.7</v>
      </c>
      <c r="H60" s="58">
        <v>8.4</v>
      </c>
      <c r="I60" s="58">
        <v>82.2</v>
      </c>
      <c r="J60" s="58">
        <v>50.1</v>
      </c>
      <c r="K60" s="58">
        <v>5.5</v>
      </c>
      <c r="L60" s="58">
        <v>47.7</v>
      </c>
      <c r="M60" s="46">
        <v>58.7</v>
      </c>
      <c r="N60" s="189">
        <v>15.1</v>
      </c>
    </row>
    <row r="61" spans="1:14" ht="15.6" x14ac:dyDescent="0.3">
      <c r="A61" s="66" t="s">
        <v>307</v>
      </c>
      <c r="B61" s="45">
        <v>13858</v>
      </c>
      <c r="C61" s="58">
        <v>52.7</v>
      </c>
      <c r="D61" s="58">
        <v>2.2000000000000002</v>
      </c>
      <c r="E61" s="58">
        <v>2.2999999999999998</v>
      </c>
      <c r="F61" s="58">
        <v>19.600000000000001</v>
      </c>
      <c r="G61" s="58">
        <v>5.4</v>
      </c>
      <c r="H61" s="58">
        <v>11.9</v>
      </c>
      <c r="I61" s="58">
        <v>76.599999999999994</v>
      </c>
      <c r="J61" s="58">
        <v>43.5</v>
      </c>
      <c r="K61" s="58">
        <v>12.7</v>
      </c>
      <c r="L61" s="58">
        <v>70.8</v>
      </c>
      <c r="M61" s="46">
        <v>56.4</v>
      </c>
      <c r="N61" s="189">
        <v>12.6</v>
      </c>
    </row>
    <row r="62" spans="1:14" ht="15.6" x14ac:dyDescent="0.3">
      <c r="A62" s="66" t="s">
        <v>308</v>
      </c>
      <c r="B62" s="45">
        <v>744</v>
      </c>
      <c r="C62" s="58">
        <v>49.9</v>
      </c>
      <c r="D62" s="58">
        <v>2</v>
      </c>
      <c r="E62" s="58">
        <v>2.8</v>
      </c>
      <c r="F62" s="58">
        <v>10.5</v>
      </c>
      <c r="G62" s="58">
        <v>5</v>
      </c>
      <c r="H62" s="58">
        <v>8.8000000000000007</v>
      </c>
      <c r="I62" s="58">
        <v>48.7</v>
      </c>
      <c r="J62" s="58">
        <v>42.6</v>
      </c>
      <c r="K62" s="58">
        <v>7.5</v>
      </c>
      <c r="L62" s="58">
        <v>58.6</v>
      </c>
      <c r="M62" s="46">
        <v>66.7</v>
      </c>
      <c r="N62" s="189">
        <v>24.1</v>
      </c>
    </row>
    <row r="63" spans="1:14" ht="15.6" x14ac:dyDescent="0.3">
      <c r="A63" s="66" t="s">
        <v>309</v>
      </c>
      <c r="B63" s="45">
        <v>490</v>
      </c>
      <c r="C63" s="58">
        <v>56.3</v>
      </c>
      <c r="D63" s="58">
        <v>0.8</v>
      </c>
      <c r="E63" s="58">
        <v>2.4</v>
      </c>
      <c r="F63" s="58">
        <v>26.5</v>
      </c>
      <c r="G63" s="58">
        <v>3.7</v>
      </c>
      <c r="H63" s="58">
        <v>9.6999999999999993</v>
      </c>
      <c r="I63" s="58">
        <v>62.4</v>
      </c>
      <c r="J63" s="58">
        <v>41</v>
      </c>
      <c r="K63" s="58">
        <v>8.4</v>
      </c>
      <c r="L63" s="58">
        <v>48.7</v>
      </c>
      <c r="M63" s="46">
        <v>76.3</v>
      </c>
      <c r="N63" s="189">
        <v>15.1</v>
      </c>
    </row>
    <row r="64" spans="1:14" ht="15.6" x14ac:dyDescent="0.3">
      <c r="A64" s="66" t="s">
        <v>310</v>
      </c>
      <c r="B64" s="45">
        <v>5302</v>
      </c>
      <c r="C64" s="58">
        <v>52.1</v>
      </c>
      <c r="D64" s="58">
        <v>2.1</v>
      </c>
      <c r="E64" s="58">
        <v>4.5</v>
      </c>
      <c r="F64" s="58">
        <v>19.100000000000001</v>
      </c>
      <c r="G64" s="58">
        <v>6.8</v>
      </c>
      <c r="H64" s="58">
        <v>11.4</v>
      </c>
      <c r="I64" s="58">
        <v>56.6</v>
      </c>
      <c r="J64" s="58">
        <v>41.7</v>
      </c>
      <c r="K64" s="58">
        <v>10.1</v>
      </c>
      <c r="L64" s="58">
        <v>58.9</v>
      </c>
      <c r="M64" s="46">
        <v>80.7</v>
      </c>
      <c r="N64" s="189">
        <v>15.1</v>
      </c>
    </row>
    <row r="65" spans="1:14" ht="15.6" x14ac:dyDescent="0.3">
      <c r="A65" s="66" t="s">
        <v>79</v>
      </c>
      <c r="B65" s="45">
        <v>348</v>
      </c>
      <c r="C65" s="58">
        <v>48.3</v>
      </c>
      <c r="D65" s="58">
        <v>1.4</v>
      </c>
      <c r="E65" s="58">
        <v>3.4</v>
      </c>
      <c r="F65" s="58">
        <v>13.2</v>
      </c>
      <c r="G65" s="58">
        <v>8.6</v>
      </c>
      <c r="H65" s="58">
        <v>12.3</v>
      </c>
      <c r="I65" s="58">
        <v>61.8</v>
      </c>
      <c r="J65" s="58">
        <v>39.9</v>
      </c>
      <c r="K65" s="58">
        <v>7</v>
      </c>
      <c r="L65" s="58">
        <v>36.5</v>
      </c>
      <c r="M65" s="46">
        <v>69.8</v>
      </c>
      <c r="N65" s="189">
        <v>30.4</v>
      </c>
    </row>
    <row r="66" spans="1:14" ht="15.6" x14ac:dyDescent="0.3">
      <c r="A66" s="66" t="s">
        <v>80</v>
      </c>
      <c r="B66" s="45">
        <v>13</v>
      </c>
      <c r="C66" s="58">
        <v>76.900000000000006</v>
      </c>
      <c r="D66" s="58" t="s">
        <v>25</v>
      </c>
      <c r="E66" s="58" t="s">
        <v>25</v>
      </c>
      <c r="F66" s="58">
        <v>15.4</v>
      </c>
      <c r="G66" s="58" t="s">
        <v>25</v>
      </c>
      <c r="H66" s="58">
        <v>7.7</v>
      </c>
      <c r="I66" s="58">
        <v>53.8</v>
      </c>
      <c r="J66" s="58">
        <v>36.799999999999997</v>
      </c>
      <c r="K66" s="58">
        <v>6.4</v>
      </c>
      <c r="L66" s="58">
        <v>7.7</v>
      </c>
      <c r="M66" s="46">
        <v>83.3</v>
      </c>
      <c r="N66" s="189">
        <v>43.5</v>
      </c>
    </row>
    <row r="67" spans="1:14" ht="31.2" x14ac:dyDescent="0.3">
      <c r="A67" s="66" t="s">
        <v>311</v>
      </c>
      <c r="B67" s="45">
        <v>141</v>
      </c>
      <c r="C67" s="58">
        <v>41.8</v>
      </c>
      <c r="D67" s="58" t="s">
        <v>25</v>
      </c>
      <c r="E67" s="58" t="s">
        <v>25</v>
      </c>
      <c r="F67" s="58">
        <v>15.6</v>
      </c>
      <c r="G67" s="58">
        <v>35.5</v>
      </c>
      <c r="H67" s="58">
        <v>7.7</v>
      </c>
      <c r="I67" s="58">
        <v>33.299999999999997</v>
      </c>
      <c r="J67" s="58">
        <v>48</v>
      </c>
      <c r="K67" s="58">
        <v>7.8</v>
      </c>
      <c r="L67" s="58">
        <v>90.1</v>
      </c>
      <c r="M67" s="46">
        <v>81.400000000000006</v>
      </c>
      <c r="N67" s="189">
        <v>7.7</v>
      </c>
    </row>
    <row r="68" spans="1:14" ht="31.2" x14ac:dyDescent="0.3">
      <c r="A68" s="66" t="s">
        <v>312</v>
      </c>
      <c r="B68" s="45">
        <v>1938</v>
      </c>
      <c r="C68" s="58">
        <v>60.1</v>
      </c>
      <c r="D68" s="58">
        <v>2.4</v>
      </c>
      <c r="E68" s="58">
        <v>5.6</v>
      </c>
      <c r="F68" s="58">
        <v>14.6</v>
      </c>
      <c r="G68" s="58">
        <v>6</v>
      </c>
      <c r="H68" s="58">
        <v>11.4</v>
      </c>
      <c r="I68" s="58">
        <v>47.7</v>
      </c>
      <c r="J68" s="58">
        <v>40.700000000000003</v>
      </c>
      <c r="K68" s="58">
        <v>10.4</v>
      </c>
      <c r="L68" s="58">
        <v>35</v>
      </c>
      <c r="M68" s="46">
        <v>73.8</v>
      </c>
      <c r="N68" s="189">
        <v>24.8</v>
      </c>
    </row>
    <row r="69" spans="1:14" ht="15.6" x14ac:dyDescent="0.3">
      <c r="A69" s="66" t="s">
        <v>313</v>
      </c>
      <c r="B69" s="45">
        <v>490</v>
      </c>
      <c r="C69" s="58">
        <v>55.9</v>
      </c>
      <c r="D69" s="58">
        <v>0.8</v>
      </c>
      <c r="E69" s="58">
        <v>3.1</v>
      </c>
      <c r="F69" s="58">
        <v>22</v>
      </c>
      <c r="G69" s="58">
        <v>5.7</v>
      </c>
      <c r="H69" s="58">
        <v>13.2</v>
      </c>
      <c r="I69" s="58">
        <v>40.799999999999997</v>
      </c>
      <c r="J69" s="58">
        <v>43.6</v>
      </c>
      <c r="K69" s="58">
        <v>12.2</v>
      </c>
      <c r="L69" s="58">
        <v>52.6</v>
      </c>
      <c r="M69" s="46">
        <v>80.3</v>
      </c>
      <c r="N69" s="189">
        <v>19.3</v>
      </c>
    </row>
    <row r="70" spans="1:14" ht="15.6" x14ac:dyDescent="0.3">
      <c r="A70" s="66" t="s">
        <v>64</v>
      </c>
      <c r="B70" s="45">
        <v>111</v>
      </c>
      <c r="C70" s="58">
        <v>52.3</v>
      </c>
      <c r="D70" s="58">
        <v>0.9</v>
      </c>
      <c r="E70" s="58">
        <v>4.5</v>
      </c>
      <c r="F70" s="58">
        <v>18</v>
      </c>
      <c r="G70" s="58">
        <v>45.9</v>
      </c>
      <c r="H70" s="58">
        <v>13.3</v>
      </c>
      <c r="I70" s="58">
        <v>62.2</v>
      </c>
      <c r="J70" s="58">
        <v>48.6</v>
      </c>
      <c r="K70" s="58">
        <v>5.2</v>
      </c>
      <c r="L70" s="58">
        <v>85</v>
      </c>
      <c r="M70" s="46">
        <v>73.099999999999994</v>
      </c>
      <c r="N70" s="189">
        <v>22.9</v>
      </c>
    </row>
    <row r="71" spans="1:14" ht="15.6" x14ac:dyDescent="0.3">
      <c r="A71" s="66" t="s">
        <v>93</v>
      </c>
      <c r="B71" s="45">
        <v>104</v>
      </c>
      <c r="C71" s="58">
        <v>30.8</v>
      </c>
      <c r="D71" s="58" t="s">
        <v>25</v>
      </c>
      <c r="E71" s="58">
        <v>1</v>
      </c>
      <c r="F71" s="58">
        <v>8.6999999999999993</v>
      </c>
      <c r="G71" s="58">
        <v>11.5</v>
      </c>
      <c r="H71" s="58">
        <v>8.6999999999999993</v>
      </c>
      <c r="I71" s="58">
        <v>25</v>
      </c>
      <c r="J71" s="58">
        <v>45.8</v>
      </c>
      <c r="K71" s="58">
        <v>7.4</v>
      </c>
      <c r="L71" s="58">
        <v>75</v>
      </c>
      <c r="M71" s="46">
        <v>68.400000000000006</v>
      </c>
      <c r="N71" s="189">
        <v>14.1</v>
      </c>
    </row>
    <row r="72" spans="1:14" ht="15.6" x14ac:dyDescent="0.3">
      <c r="A72" s="66" t="s">
        <v>94</v>
      </c>
      <c r="B72" s="45">
        <v>58</v>
      </c>
      <c r="C72" s="58">
        <v>62.1</v>
      </c>
      <c r="D72" s="58">
        <v>3.4</v>
      </c>
      <c r="E72" s="58">
        <v>1.7</v>
      </c>
      <c r="F72" s="58">
        <v>12.1</v>
      </c>
      <c r="G72" s="58">
        <v>13.8</v>
      </c>
      <c r="H72" s="58">
        <v>20</v>
      </c>
      <c r="I72" s="58">
        <v>51.7</v>
      </c>
      <c r="J72" s="58">
        <v>45.2</v>
      </c>
      <c r="K72" s="58">
        <v>6.6</v>
      </c>
      <c r="L72" s="58">
        <v>54</v>
      </c>
      <c r="M72" s="46">
        <v>75</v>
      </c>
      <c r="N72" s="189">
        <v>32</v>
      </c>
    </row>
    <row r="73" spans="1:14" ht="15.6" x14ac:dyDescent="0.3">
      <c r="A73" s="66" t="s">
        <v>314</v>
      </c>
      <c r="B73" s="45">
        <v>8</v>
      </c>
      <c r="C73" s="58">
        <v>75</v>
      </c>
      <c r="D73" s="58" t="s">
        <v>25</v>
      </c>
      <c r="E73" s="58">
        <v>12.5</v>
      </c>
      <c r="F73" s="58">
        <v>25</v>
      </c>
      <c r="G73" s="58" t="s">
        <v>25</v>
      </c>
      <c r="H73" s="58">
        <v>25</v>
      </c>
      <c r="I73" s="58">
        <v>25</v>
      </c>
      <c r="J73" s="58">
        <v>49</v>
      </c>
      <c r="K73" s="58">
        <v>21.3</v>
      </c>
      <c r="L73" s="58" t="s">
        <v>25</v>
      </c>
      <c r="M73" s="46">
        <v>50</v>
      </c>
      <c r="N73" s="189">
        <v>55.6</v>
      </c>
    </row>
    <row r="74" spans="1:14" ht="15.6" x14ac:dyDescent="0.3">
      <c r="A74" s="66" t="s">
        <v>315</v>
      </c>
      <c r="B74" s="45">
        <v>185</v>
      </c>
      <c r="C74" s="58">
        <v>47.6</v>
      </c>
      <c r="D74" s="58" t="s">
        <v>25</v>
      </c>
      <c r="E74" s="58">
        <v>3.8</v>
      </c>
      <c r="F74" s="58">
        <v>5.9</v>
      </c>
      <c r="G74" s="58">
        <v>25.9</v>
      </c>
      <c r="H74" s="58">
        <v>15.3</v>
      </c>
      <c r="I74" s="58">
        <v>77.8</v>
      </c>
      <c r="J74" s="58">
        <v>42.4</v>
      </c>
      <c r="K74" s="58">
        <v>6.8</v>
      </c>
      <c r="L74" s="58">
        <v>62.8</v>
      </c>
      <c r="M74" s="46">
        <v>91.3</v>
      </c>
      <c r="N74" s="189">
        <v>12.5</v>
      </c>
    </row>
    <row r="75" spans="1:14" ht="15.6" x14ac:dyDescent="0.3">
      <c r="A75" s="66" t="s">
        <v>65</v>
      </c>
      <c r="B75" s="45">
        <v>367</v>
      </c>
      <c r="C75" s="58">
        <v>67.8</v>
      </c>
      <c r="D75" s="58">
        <v>2.2000000000000002</v>
      </c>
      <c r="E75" s="58">
        <v>5.7</v>
      </c>
      <c r="F75" s="58">
        <v>14.2</v>
      </c>
      <c r="G75" s="58">
        <v>7.9</v>
      </c>
      <c r="H75" s="58">
        <v>18.3</v>
      </c>
      <c r="I75" s="58">
        <v>68.900000000000006</v>
      </c>
      <c r="J75" s="58">
        <v>45.6</v>
      </c>
      <c r="K75" s="58">
        <v>13.1</v>
      </c>
      <c r="L75" s="58">
        <v>55.3</v>
      </c>
      <c r="M75" s="46">
        <v>76.8</v>
      </c>
      <c r="N75" s="189">
        <v>16.5</v>
      </c>
    </row>
    <row r="76" spans="1:14" ht="15.6" x14ac:dyDescent="0.3">
      <c r="A76" s="66" t="s">
        <v>66</v>
      </c>
      <c r="B76" s="45">
        <v>265</v>
      </c>
      <c r="C76" s="58">
        <v>69.8</v>
      </c>
      <c r="D76" s="58">
        <v>4.5</v>
      </c>
      <c r="E76" s="58">
        <v>6.8</v>
      </c>
      <c r="F76" s="58">
        <v>9.4</v>
      </c>
      <c r="G76" s="58">
        <v>29.8</v>
      </c>
      <c r="H76" s="58">
        <v>24.7</v>
      </c>
      <c r="I76" s="58">
        <v>78.900000000000006</v>
      </c>
      <c r="J76" s="58">
        <v>42.5</v>
      </c>
      <c r="K76" s="58">
        <v>8.5</v>
      </c>
      <c r="L76" s="58">
        <v>50</v>
      </c>
      <c r="M76" s="46">
        <v>77.900000000000006</v>
      </c>
      <c r="N76" s="189">
        <v>15.8</v>
      </c>
    </row>
    <row r="77" spans="1:14" ht="15.6" x14ac:dyDescent="0.3">
      <c r="A77" s="66" t="s">
        <v>316</v>
      </c>
      <c r="B77" s="45">
        <v>59</v>
      </c>
      <c r="C77" s="58">
        <v>72.900000000000006</v>
      </c>
      <c r="D77" s="58">
        <v>5.0999999999999996</v>
      </c>
      <c r="E77" s="58">
        <v>5.0999999999999996</v>
      </c>
      <c r="F77" s="58">
        <v>8.5</v>
      </c>
      <c r="G77" s="58">
        <v>16.899999999999999</v>
      </c>
      <c r="H77" s="58">
        <v>22.4</v>
      </c>
      <c r="I77" s="58">
        <v>66.099999999999994</v>
      </c>
      <c r="J77" s="58">
        <v>44</v>
      </c>
      <c r="K77" s="58">
        <v>6.7</v>
      </c>
      <c r="L77" s="58">
        <v>53.1</v>
      </c>
      <c r="M77" s="46">
        <v>73.3</v>
      </c>
      <c r="N77" s="189">
        <v>20</v>
      </c>
    </row>
    <row r="78" spans="1:14" ht="15.6" x14ac:dyDescent="0.3">
      <c r="A78" s="66" t="s">
        <v>317</v>
      </c>
      <c r="B78" s="45">
        <v>1</v>
      </c>
      <c r="C78" s="58" t="s">
        <v>25</v>
      </c>
      <c r="D78" s="58" t="s">
        <v>25</v>
      </c>
      <c r="E78" s="58" t="s">
        <v>25</v>
      </c>
      <c r="F78" s="58" t="s">
        <v>25</v>
      </c>
      <c r="G78" s="58" t="s">
        <v>25</v>
      </c>
      <c r="H78" s="58" t="s">
        <v>25</v>
      </c>
      <c r="I78" s="58" t="s">
        <v>25</v>
      </c>
      <c r="J78" s="58">
        <v>48</v>
      </c>
      <c r="K78" s="58">
        <v>19.2</v>
      </c>
      <c r="L78" s="58" t="s">
        <v>25</v>
      </c>
      <c r="M78" s="46">
        <v>100</v>
      </c>
      <c r="N78" s="189">
        <v>66.7</v>
      </c>
    </row>
    <row r="79" spans="1:14" ht="15.6" x14ac:dyDescent="0.3">
      <c r="A79" s="66" t="s">
        <v>68</v>
      </c>
      <c r="B79" s="45">
        <v>5</v>
      </c>
      <c r="C79" s="58">
        <v>40</v>
      </c>
      <c r="D79" s="58" t="s">
        <v>25</v>
      </c>
      <c r="E79" s="58" t="s">
        <v>25</v>
      </c>
      <c r="F79" s="58">
        <v>20</v>
      </c>
      <c r="G79" s="58" t="s">
        <v>25</v>
      </c>
      <c r="H79" s="58">
        <v>20</v>
      </c>
      <c r="I79" s="58">
        <v>40</v>
      </c>
      <c r="J79" s="58">
        <v>52.4</v>
      </c>
      <c r="K79" s="58">
        <v>16.8</v>
      </c>
      <c r="L79" s="58">
        <v>80</v>
      </c>
      <c r="M79" s="46" t="s">
        <v>25</v>
      </c>
      <c r="N79" s="189" t="s">
        <v>25</v>
      </c>
    </row>
    <row r="80" spans="1:14" ht="15.6" x14ac:dyDescent="0.3">
      <c r="A80" s="66" t="s">
        <v>95</v>
      </c>
      <c r="B80" s="45">
        <v>1346</v>
      </c>
      <c r="C80" s="58">
        <v>66.7</v>
      </c>
      <c r="D80" s="58">
        <v>2.5</v>
      </c>
      <c r="E80" s="58">
        <v>4.9000000000000004</v>
      </c>
      <c r="F80" s="58">
        <v>14</v>
      </c>
      <c r="G80" s="58">
        <v>9.1999999999999993</v>
      </c>
      <c r="H80" s="58">
        <v>10.3</v>
      </c>
      <c r="I80" s="58">
        <v>44.7</v>
      </c>
      <c r="J80" s="58">
        <v>37.299999999999997</v>
      </c>
      <c r="K80" s="58">
        <v>6.7</v>
      </c>
      <c r="L80" s="58">
        <v>25.9</v>
      </c>
      <c r="M80" s="46">
        <v>81.3</v>
      </c>
      <c r="N80" s="189">
        <v>27</v>
      </c>
    </row>
    <row r="81" spans="1:14" ht="15.6" x14ac:dyDescent="0.3">
      <c r="A81" s="66" t="s">
        <v>318</v>
      </c>
      <c r="B81" s="45">
        <v>466</v>
      </c>
      <c r="C81" s="58">
        <v>61.8</v>
      </c>
      <c r="D81" s="58">
        <v>50.9</v>
      </c>
      <c r="E81" s="58">
        <v>5.2</v>
      </c>
      <c r="F81" s="58">
        <v>19.100000000000001</v>
      </c>
      <c r="G81" s="58">
        <v>51.7</v>
      </c>
      <c r="H81" s="58">
        <v>16.899999999999999</v>
      </c>
      <c r="I81" s="58">
        <v>94.6</v>
      </c>
      <c r="J81" s="58">
        <v>45.7</v>
      </c>
      <c r="K81" s="58">
        <v>2.6</v>
      </c>
      <c r="L81" s="58">
        <v>81.8</v>
      </c>
      <c r="M81" s="46">
        <v>18</v>
      </c>
      <c r="N81" s="189">
        <v>26</v>
      </c>
    </row>
    <row r="82" spans="1:14" ht="15.6" x14ac:dyDescent="0.3">
      <c r="A82" s="66" t="s">
        <v>319</v>
      </c>
      <c r="B82" s="45">
        <v>122</v>
      </c>
      <c r="C82" s="58">
        <v>56.6</v>
      </c>
      <c r="D82" s="58">
        <v>29.5</v>
      </c>
      <c r="E82" s="58">
        <v>4.0999999999999996</v>
      </c>
      <c r="F82" s="58">
        <v>4.9000000000000004</v>
      </c>
      <c r="G82" s="58">
        <v>12.3</v>
      </c>
      <c r="H82" s="58">
        <v>11.2</v>
      </c>
      <c r="I82" s="58">
        <v>68</v>
      </c>
      <c r="J82" s="58">
        <v>43.8</v>
      </c>
      <c r="K82" s="58">
        <v>8.6</v>
      </c>
      <c r="L82" s="58">
        <v>52.3</v>
      </c>
      <c r="M82" s="46">
        <v>63</v>
      </c>
      <c r="N82" s="189">
        <v>36.799999999999997</v>
      </c>
    </row>
    <row r="83" spans="1:14" ht="15.6" x14ac:dyDescent="0.3">
      <c r="A83" s="66" t="s">
        <v>320</v>
      </c>
      <c r="B83" s="45">
        <v>373</v>
      </c>
      <c r="C83" s="58">
        <v>56.6</v>
      </c>
      <c r="D83" s="58">
        <v>1.1000000000000001</v>
      </c>
      <c r="E83" s="58">
        <v>4</v>
      </c>
      <c r="F83" s="58">
        <v>25.5</v>
      </c>
      <c r="G83" s="58">
        <v>5.6</v>
      </c>
      <c r="H83" s="58">
        <v>10.199999999999999</v>
      </c>
      <c r="I83" s="58">
        <v>53.9</v>
      </c>
      <c r="J83" s="58">
        <v>38.299999999999997</v>
      </c>
      <c r="K83" s="58">
        <v>5.4</v>
      </c>
      <c r="L83" s="58">
        <v>55.7</v>
      </c>
      <c r="M83" s="46">
        <v>89.6</v>
      </c>
      <c r="N83" s="189">
        <v>22.4</v>
      </c>
    </row>
    <row r="84" spans="1:14" ht="15.6" x14ac:dyDescent="0.3">
      <c r="A84" s="66" t="s">
        <v>96</v>
      </c>
      <c r="B84" s="45">
        <v>378</v>
      </c>
      <c r="C84" s="58">
        <v>71.400000000000006</v>
      </c>
      <c r="D84" s="58">
        <v>2.1</v>
      </c>
      <c r="E84" s="58">
        <v>8.6999999999999993</v>
      </c>
      <c r="F84" s="58">
        <v>10.6</v>
      </c>
      <c r="G84" s="58">
        <v>19</v>
      </c>
      <c r="H84" s="58">
        <v>13.7</v>
      </c>
      <c r="I84" s="58">
        <v>40.700000000000003</v>
      </c>
      <c r="J84" s="58">
        <v>42.6</v>
      </c>
      <c r="K84" s="58">
        <v>9.1999999999999993</v>
      </c>
      <c r="L84" s="58">
        <v>24.5</v>
      </c>
      <c r="M84" s="46">
        <v>78.5</v>
      </c>
      <c r="N84" s="189">
        <v>39.5</v>
      </c>
    </row>
    <row r="85" spans="1:14" ht="15.6" x14ac:dyDescent="0.3">
      <c r="A85" s="66" t="s">
        <v>321</v>
      </c>
      <c r="B85" s="45">
        <v>216</v>
      </c>
      <c r="C85" s="58">
        <v>53.2</v>
      </c>
      <c r="D85" s="58" t="s">
        <v>25</v>
      </c>
      <c r="E85" s="58">
        <v>6</v>
      </c>
      <c r="F85" s="58">
        <v>17.600000000000001</v>
      </c>
      <c r="G85" s="58">
        <v>3.2</v>
      </c>
      <c r="H85" s="58">
        <v>5.3</v>
      </c>
      <c r="I85" s="58">
        <v>37</v>
      </c>
      <c r="J85" s="58">
        <v>40.200000000000003</v>
      </c>
      <c r="K85" s="58">
        <v>9.5</v>
      </c>
      <c r="L85" s="58">
        <v>29.7</v>
      </c>
      <c r="M85" s="46">
        <v>76.099999999999994</v>
      </c>
      <c r="N85" s="189">
        <v>50.1</v>
      </c>
    </row>
    <row r="86" spans="1:14" ht="15.6" x14ac:dyDescent="0.3">
      <c r="A86" s="66" t="s">
        <v>322</v>
      </c>
      <c r="B86" s="45">
        <v>1326</v>
      </c>
      <c r="C86" s="58">
        <v>70.2</v>
      </c>
      <c r="D86" s="58">
        <v>23.6</v>
      </c>
      <c r="E86" s="58">
        <v>5.3</v>
      </c>
      <c r="F86" s="58">
        <v>8.6</v>
      </c>
      <c r="G86" s="58">
        <v>8.6999999999999993</v>
      </c>
      <c r="H86" s="58">
        <v>15.3</v>
      </c>
      <c r="I86" s="58">
        <v>48.3</v>
      </c>
      <c r="J86" s="58">
        <v>45.3</v>
      </c>
      <c r="K86" s="58">
        <v>13.4</v>
      </c>
      <c r="L86" s="58">
        <v>35</v>
      </c>
      <c r="M86" s="46">
        <v>64.400000000000006</v>
      </c>
      <c r="N86" s="189">
        <v>22.3</v>
      </c>
    </row>
    <row r="87" spans="1:14" ht="15.6" x14ac:dyDescent="0.3">
      <c r="A87" s="66" t="s">
        <v>323</v>
      </c>
      <c r="B87" s="45">
        <v>192</v>
      </c>
      <c r="C87" s="58">
        <v>67.2</v>
      </c>
      <c r="D87" s="58">
        <v>2.6</v>
      </c>
      <c r="E87" s="58">
        <v>3.6</v>
      </c>
      <c r="F87" s="58">
        <v>7.8</v>
      </c>
      <c r="G87" s="58">
        <v>25</v>
      </c>
      <c r="H87" s="58">
        <v>9</v>
      </c>
      <c r="I87" s="58">
        <v>51.6</v>
      </c>
      <c r="J87" s="58">
        <v>42.3</v>
      </c>
      <c r="K87" s="58">
        <v>4</v>
      </c>
      <c r="L87" s="58">
        <v>29.9</v>
      </c>
      <c r="M87" s="46">
        <v>73.8</v>
      </c>
      <c r="N87" s="189">
        <v>42.7</v>
      </c>
    </row>
    <row r="88" spans="1:14" ht="15.6" x14ac:dyDescent="0.3">
      <c r="A88" s="66" t="s">
        <v>324</v>
      </c>
      <c r="B88" s="45">
        <v>287</v>
      </c>
      <c r="C88" s="58">
        <v>51.6</v>
      </c>
      <c r="D88" s="58">
        <v>1</v>
      </c>
      <c r="E88" s="58">
        <v>3.1</v>
      </c>
      <c r="F88" s="58">
        <v>7.3</v>
      </c>
      <c r="G88" s="58">
        <v>9.4</v>
      </c>
      <c r="H88" s="58">
        <v>10.8</v>
      </c>
      <c r="I88" s="58">
        <v>30.3</v>
      </c>
      <c r="J88" s="58">
        <v>42.6</v>
      </c>
      <c r="K88" s="58">
        <v>11.3</v>
      </c>
      <c r="L88" s="58">
        <v>20.8</v>
      </c>
      <c r="M88" s="46">
        <v>88</v>
      </c>
      <c r="N88" s="189">
        <v>17.3</v>
      </c>
    </row>
    <row r="89" spans="1:14" ht="15.6" x14ac:dyDescent="0.3">
      <c r="A89" s="66" t="s">
        <v>67</v>
      </c>
      <c r="B89" s="45">
        <v>114</v>
      </c>
      <c r="C89" s="58">
        <v>72.8</v>
      </c>
      <c r="D89" s="58">
        <v>1.8</v>
      </c>
      <c r="E89" s="58">
        <v>4.4000000000000004</v>
      </c>
      <c r="F89" s="58">
        <v>3.5</v>
      </c>
      <c r="G89" s="58">
        <v>46.5</v>
      </c>
      <c r="H89" s="58">
        <v>26.2</v>
      </c>
      <c r="I89" s="58">
        <v>81.599999999999994</v>
      </c>
      <c r="J89" s="58">
        <v>38.200000000000003</v>
      </c>
      <c r="K89" s="58">
        <v>3.3</v>
      </c>
      <c r="L89" s="58">
        <v>42.6</v>
      </c>
      <c r="M89" s="46">
        <v>83.3</v>
      </c>
      <c r="N89" s="189">
        <v>5.3</v>
      </c>
    </row>
    <row r="90" spans="1:14" ht="15.6" x14ac:dyDescent="0.3">
      <c r="A90" s="66" t="s">
        <v>97</v>
      </c>
      <c r="B90" s="45">
        <v>137</v>
      </c>
      <c r="C90" s="58">
        <v>58.4</v>
      </c>
      <c r="D90" s="58">
        <v>80.3</v>
      </c>
      <c r="E90" s="58">
        <v>2.2000000000000002</v>
      </c>
      <c r="F90" s="58">
        <v>30.7</v>
      </c>
      <c r="G90" s="58">
        <v>57.7</v>
      </c>
      <c r="H90" s="58">
        <v>3.4</v>
      </c>
      <c r="I90" s="58">
        <v>83.2</v>
      </c>
      <c r="J90" s="58">
        <v>43.1</v>
      </c>
      <c r="K90" s="58">
        <v>9.6</v>
      </c>
      <c r="L90" s="58">
        <v>51.7</v>
      </c>
      <c r="M90" s="46">
        <v>32.4</v>
      </c>
      <c r="N90" s="189">
        <v>12.3</v>
      </c>
    </row>
    <row r="91" spans="1:14" ht="15.6" x14ac:dyDescent="0.3">
      <c r="A91" s="66" t="s">
        <v>77</v>
      </c>
      <c r="B91" s="45">
        <v>37</v>
      </c>
      <c r="C91" s="58">
        <v>83.8</v>
      </c>
      <c r="D91" s="58" t="s">
        <v>25</v>
      </c>
      <c r="E91" s="58">
        <v>10.8</v>
      </c>
      <c r="F91" s="58">
        <v>21.6</v>
      </c>
      <c r="G91" s="58">
        <v>24.3</v>
      </c>
      <c r="H91" s="58">
        <v>17.899999999999999</v>
      </c>
      <c r="I91" s="58">
        <v>73</v>
      </c>
      <c r="J91" s="58">
        <v>44.5</v>
      </c>
      <c r="K91" s="58">
        <v>2.6</v>
      </c>
      <c r="L91" s="58">
        <v>71.400000000000006</v>
      </c>
      <c r="M91" s="46">
        <v>88</v>
      </c>
      <c r="N91" s="189">
        <v>16.3</v>
      </c>
    </row>
    <row r="92" spans="1:14" ht="15.6" x14ac:dyDescent="0.3">
      <c r="A92" s="66" t="s">
        <v>98</v>
      </c>
      <c r="B92" s="45">
        <v>2776</v>
      </c>
      <c r="C92" s="58">
        <v>71.599999999999994</v>
      </c>
      <c r="D92" s="58">
        <v>5.3</v>
      </c>
      <c r="E92" s="58">
        <v>7.6</v>
      </c>
      <c r="F92" s="58">
        <v>7.3</v>
      </c>
      <c r="G92" s="58">
        <v>4.5</v>
      </c>
      <c r="H92" s="58">
        <v>14.8</v>
      </c>
      <c r="I92" s="58">
        <v>62.8</v>
      </c>
      <c r="J92" s="58">
        <v>41.7</v>
      </c>
      <c r="K92" s="58">
        <v>10.199999999999999</v>
      </c>
      <c r="L92" s="58">
        <v>44</v>
      </c>
      <c r="M92" s="46">
        <v>60.3</v>
      </c>
      <c r="N92" s="189">
        <v>22.9</v>
      </c>
    </row>
    <row r="93" spans="1:14" ht="15.6" x14ac:dyDescent="0.3">
      <c r="A93" s="66" t="s">
        <v>99</v>
      </c>
      <c r="B93" s="45">
        <v>92</v>
      </c>
      <c r="C93" s="58">
        <v>75</v>
      </c>
      <c r="D93" s="58" t="s">
        <v>25</v>
      </c>
      <c r="E93" s="58" t="s">
        <v>25</v>
      </c>
      <c r="F93" s="58">
        <v>26.1</v>
      </c>
      <c r="G93" s="58">
        <v>5.4</v>
      </c>
      <c r="H93" s="58">
        <v>24.1</v>
      </c>
      <c r="I93" s="58">
        <v>53.3</v>
      </c>
      <c r="J93" s="58">
        <v>42.8</v>
      </c>
      <c r="K93" s="58">
        <v>4.5</v>
      </c>
      <c r="L93" s="58">
        <v>80.5</v>
      </c>
      <c r="M93" s="46">
        <v>87</v>
      </c>
      <c r="N93" s="189">
        <v>18.600000000000001</v>
      </c>
    </row>
    <row r="94" spans="1:14" ht="15.6" x14ac:dyDescent="0.3">
      <c r="A94" s="66" t="s">
        <v>100</v>
      </c>
      <c r="B94" s="45">
        <v>5066</v>
      </c>
      <c r="C94" s="58">
        <v>75</v>
      </c>
      <c r="D94" s="58">
        <v>2.4</v>
      </c>
      <c r="E94" s="58">
        <v>11</v>
      </c>
      <c r="F94" s="58">
        <v>8</v>
      </c>
      <c r="G94" s="58">
        <v>10.8</v>
      </c>
      <c r="H94" s="58">
        <v>14.8</v>
      </c>
      <c r="I94" s="58">
        <v>83</v>
      </c>
      <c r="J94" s="58">
        <v>43.8</v>
      </c>
      <c r="K94" s="58">
        <v>3.8</v>
      </c>
      <c r="L94" s="58">
        <v>68.5</v>
      </c>
      <c r="M94" s="46">
        <v>62.7</v>
      </c>
      <c r="N94" s="189">
        <v>11</v>
      </c>
    </row>
    <row r="95" spans="1:14" ht="15.6" x14ac:dyDescent="0.3">
      <c r="A95" s="66" t="s">
        <v>325</v>
      </c>
      <c r="B95" s="45">
        <v>364</v>
      </c>
      <c r="C95" s="58">
        <v>70.099999999999994</v>
      </c>
      <c r="D95" s="58">
        <v>2.7</v>
      </c>
      <c r="E95" s="58">
        <v>8.1999999999999993</v>
      </c>
      <c r="F95" s="58">
        <v>3.8</v>
      </c>
      <c r="G95" s="58">
        <v>7.7</v>
      </c>
      <c r="H95" s="58">
        <v>10.7</v>
      </c>
      <c r="I95" s="58">
        <v>64.599999999999994</v>
      </c>
      <c r="J95" s="58">
        <v>43.8</v>
      </c>
      <c r="K95" s="58">
        <v>3.4</v>
      </c>
      <c r="L95" s="58">
        <v>53.3</v>
      </c>
      <c r="M95" s="46">
        <v>65.599999999999994</v>
      </c>
      <c r="N95" s="189">
        <v>24.7</v>
      </c>
    </row>
    <row r="96" spans="1:14" ht="15.6" x14ac:dyDescent="0.3">
      <c r="A96" s="66" t="s">
        <v>326</v>
      </c>
      <c r="B96" s="45">
        <v>32296</v>
      </c>
      <c r="C96" s="58">
        <v>69.599999999999994</v>
      </c>
      <c r="D96" s="58">
        <v>6</v>
      </c>
      <c r="E96" s="58">
        <v>7.4</v>
      </c>
      <c r="F96" s="58">
        <v>16.2</v>
      </c>
      <c r="G96" s="58">
        <v>14.7</v>
      </c>
      <c r="H96" s="58">
        <v>23</v>
      </c>
      <c r="I96" s="58">
        <v>87.3</v>
      </c>
      <c r="J96" s="58">
        <v>44.2</v>
      </c>
      <c r="K96" s="58">
        <v>13.6</v>
      </c>
      <c r="L96" s="58">
        <v>82.7</v>
      </c>
      <c r="M96" s="46">
        <v>44.1</v>
      </c>
      <c r="N96" s="189">
        <v>10.1</v>
      </c>
    </row>
    <row r="97" spans="1:14" ht="15.6" x14ac:dyDescent="0.3">
      <c r="A97" s="66" t="s">
        <v>101</v>
      </c>
      <c r="B97" s="45">
        <v>1927</v>
      </c>
      <c r="C97" s="58">
        <v>51.3</v>
      </c>
      <c r="D97" s="58">
        <v>1.2</v>
      </c>
      <c r="E97" s="58">
        <v>4.4000000000000004</v>
      </c>
      <c r="F97" s="58">
        <v>20</v>
      </c>
      <c r="G97" s="58">
        <v>5.5</v>
      </c>
      <c r="H97" s="58">
        <v>9.1999999999999993</v>
      </c>
      <c r="I97" s="58">
        <v>50.3</v>
      </c>
      <c r="J97" s="58">
        <v>38.200000000000003</v>
      </c>
      <c r="K97" s="58">
        <v>6.8</v>
      </c>
      <c r="L97" s="58">
        <v>44.3</v>
      </c>
      <c r="M97" s="46">
        <v>86.5</v>
      </c>
      <c r="N97" s="189">
        <v>19.7</v>
      </c>
    </row>
    <row r="98" spans="1:14" ht="15.6" x14ac:dyDescent="0.3">
      <c r="A98" s="66" t="s">
        <v>102</v>
      </c>
      <c r="B98" s="45">
        <v>3163</v>
      </c>
      <c r="C98" s="58">
        <v>52.6</v>
      </c>
      <c r="D98" s="58">
        <v>1.5</v>
      </c>
      <c r="E98" s="58">
        <v>2.9</v>
      </c>
      <c r="F98" s="58">
        <v>8</v>
      </c>
      <c r="G98" s="58">
        <v>18</v>
      </c>
      <c r="H98" s="58">
        <v>17.2</v>
      </c>
      <c r="I98" s="58">
        <v>76.2</v>
      </c>
      <c r="J98" s="58">
        <v>41.4</v>
      </c>
      <c r="K98" s="58">
        <v>10.4</v>
      </c>
      <c r="L98" s="58">
        <v>76</v>
      </c>
      <c r="M98" s="46">
        <v>84.5</v>
      </c>
      <c r="N98" s="189">
        <v>10</v>
      </c>
    </row>
    <row r="99" spans="1:14" ht="15.6" x14ac:dyDescent="0.3">
      <c r="A99" s="66" t="s">
        <v>327</v>
      </c>
      <c r="B99" s="45">
        <v>1396</v>
      </c>
      <c r="C99" s="58">
        <v>58</v>
      </c>
      <c r="D99" s="58">
        <v>1.4</v>
      </c>
      <c r="E99" s="58">
        <v>5</v>
      </c>
      <c r="F99" s="58">
        <v>20.100000000000001</v>
      </c>
      <c r="G99" s="58">
        <v>5.6</v>
      </c>
      <c r="H99" s="58">
        <v>15.9</v>
      </c>
      <c r="I99" s="58">
        <v>47.7</v>
      </c>
      <c r="J99" s="58">
        <v>38.4</v>
      </c>
      <c r="K99" s="58">
        <v>6.4</v>
      </c>
      <c r="L99" s="58">
        <v>63</v>
      </c>
      <c r="M99" s="46">
        <v>88.3</v>
      </c>
      <c r="N99" s="189">
        <v>11.6</v>
      </c>
    </row>
    <row r="100" spans="1:14" ht="15.6" x14ac:dyDescent="0.3">
      <c r="A100" s="66" t="s">
        <v>103</v>
      </c>
      <c r="B100" s="45">
        <v>20242</v>
      </c>
      <c r="C100" s="58">
        <v>56.7</v>
      </c>
      <c r="D100" s="58">
        <v>2.7</v>
      </c>
      <c r="E100" s="58">
        <v>4.7</v>
      </c>
      <c r="F100" s="58">
        <v>19.8</v>
      </c>
      <c r="G100" s="58">
        <v>9.8000000000000007</v>
      </c>
      <c r="H100" s="58">
        <v>10.9</v>
      </c>
      <c r="I100" s="58">
        <v>70.400000000000006</v>
      </c>
      <c r="J100" s="58">
        <v>43.6</v>
      </c>
      <c r="K100" s="58">
        <v>12.4</v>
      </c>
      <c r="L100" s="58">
        <v>83.1</v>
      </c>
      <c r="M100" s="46">
        <v>70.5</v>
      </c>
      <c r="N100" s="189">
        <v>7.7</v>
      </c>
    </row>
    <row r="101" spans="1:14" ht="15.6" x14ac:dyDescent="0.3">
      <c r="A101" s="66" t="s">
        <v>328</v>
      </c>
      <c r="B101" s="45">
        <v>28</v>
      </c>
      <c r="C101" s="58">
        <v>35.700000000000003</v>
      </c>
      <c r="D101" s="58" t="s">
        <v>25</v>
      </c>
      <c r="E101" s="58" t="s">
        <v>25</v>
      </c>
      <c r="F101" s="58">
        <v>67.900000000000006</v>
      </c>
      <c r="G101" s="58" t="s">
        <v>25</v>
      </c>
      <c r="H101" s="58">
        <v>3.6</v>
      </c>
      <c r="I101" s="58">
        <v>64.3</v>
      </c>
      <c r="J101" s="58">
        <v>39.200000000000003</v>
      </c>
      <c r="K101" s="58">
        <v>11.4</v>
      </c>
      <c r="L101" s="58">
        <v>28.6</v>
      </c>
      <c r="M101" s="46">
        <v>100</v>
      </c>
      <c r="N101" s="189">
        <v>14.5</v>
      </c>
    </row>
    <row r="102" spans="1:14" ht="15.6" x14ac:dyDescent="0.3">
      <c r="A102" s="66" t="s">
        <v>104</v>
      </c>
      <c r="B102" s="45">
        <v>183</v>
      </c>
      <c r="C102" s="58">
        <v>59</v>
      </c>
      <c r="D102" s="58">
        <v>1.6</v>
      </c>
      <c r="E102" s="58">
        <v>2.2000000000000002</v>
      </c>
      <c r="F102" s="58">
        <v>23.5</v>
      </c>
      <c r="G102" s="58">
        <v>10.9</v>
      </c>
      <c r="H102" s="58">
        <v>19.600000000000001</v>
      </c>
      <c r="I102" s="58">
        <v>44.8</v>
      </c>
      <c r="J102" s="58">
        <v>41.2</v>
      </c>
      <c r="K102" s="58">
        <v>9.1999999999999993</v>
      </c>
      <c r="L102" s="58">
        <v>50.9</v>
      </c>
      <c r="M102" s="46">
        <v>90.2</v>
      </c>
      <c r="N102" s="189">
        <v>22.3</v>
      </c>
    </row>
    <row r="103" spans="1:14" ht="15.6" x14ac:dyDescent="0.3">
      <c r="A103" s="66" t="s">
        <v>105</v>
      </c>
      <c r="B103" s="45">
        <v>2346</v>
      </c>
      <c r="C103" s="58">
        <v>68</v>
      </c>
      <c r="D103" s="58">
        <v>1.2</v>
      </c>
      <c r="E103" s="58">
        <v>3.3</v>
      </c>
      <c r="F103" s="58">
        <v>7.3</v>
      </c>
      <c r="G103" s="58">
        <v>21.4</v>
      </c>
      <c r="H103" s="58">
        <v>10</v>
      </c>
      <c r="I103" s="58">
        <v>75.7</v>
      </c>
      <c r="J103" s="58">
        <v>43.9</v>
      </c>
      <c r="K103" s="58">
        <v>7.7</v>
      </c>
      <c r="L103" s="58">
        <v>57.7</v>
      </c>
      <c r="M103" s="46">
        <v>50.1</v>
      </c>
      <c r="N103" s="189">
        <v>12.8</v>
      </c>
    </row>
    <row r="104" spans="1:14" ht="15.6" x14ac:dyDescent="0.3">
      <c r="A104" s="66" t="s">
        <v>106</v>
      </c>
      <c r="B104" s="45">
        <v>318</v>
      </c>
      <c r="C104" s="58">
        <v>57.5</v>
      </c>
      <c r="D104" s="58">
        <v>1.9</v>
      </c>
      <c r="E104" s="58">
        <v>2.2000000000000002</v>
      </c>
      <c r="F104" s="58">
        <v>7.2</v>
      </c>
      <c r="G104" s="58">
        <v>23.3</v>
      </c>
      <c r="H104" s="58">
        <v>6.1</v>
      </c>
      <c r="I104" s="58">
        <v>76.7</v>
      </c>
      <c r="J104" s="58">
        <v>43</v>
      </c>
      <c r="K104" s="58">
        <v>7</v>
      </c>
      <c r="L104" s="58">
        <v>66.8</v>
      </c>
      <c r="M104" s="46">
        <v>60</v>
      </c>
      <c r="N104" s="189">
        <v>17.100000000000001</v>
      </c>
    </row>
    <row r="105" spans="1:14" ht="16.2" thickBot="1" x14ac:dyDescent="0.35">
      <c r="A105" s="103" t="s">
        <v>7</v>
      </c>
      <c r="B105" s="193">
        <v>159469</v>
      </c>
      <c r="C105" s="126">
        <v>60.4</v>
      </c>
      <c r="D105" s="126">
        <v>3.5</v>
      </c>
      <c r="E105" s="126">
        <v>4.7</v>
      </c>
      <c r="F105" s="126">
        <v>14.9</v>
      </c>
      <c r="G105" s="126">
        <v>11.7</v>
      </c>
      <c r="H105" s="126">
        <v>14</v>
      </c>
      <c r="I105" s="126">
        <v>69.5</v>
      </c>
      <c r="J105" s="126">
        <v>43.4</v>
      </c>
      <c r="K105" s="126">
        <v>10.9</v>
      </c>
      <c r="L105" s="126">
        <v>68.3</v>
      </c>
      <c r="M105" s="128">
        <v>66.5</v>
      </c>
      <c r="N105" s="194">
        <v>13.4</v>
      </c>
    </row>
    <row r="106" spans="1:14" ht="15.6" x14ac:dyDescent="0.3">
      <c r="A106" s="60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</row>
    <row r="107" spans="1:14" ht="15.6" x14ac:dyDescent="0.3">
      <c r="A107" s="192" t="s">
        <v>8</v>
      </c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</row>
    <row r="108" spans="1:14" ht="15.6" x14ac:dyDescent="0.3">
      <c r="A108" s="190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</row>
    <row r="109" spans="1:14" ht="15.6" x14ac:dyDescent="0.3">
      <c r="A109" s="190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</row>
    <row r="110" spans="1:14" ht="15.6" x14ac:dyDescent="0.3">
      <c r="A110" s="63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</row>
    <row r="111" spans="1:14" ht="15.6" x14ac:dyDescent="0.3">
      <c r="A111" s="63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</row>
    <row r="112" spans="1:14" ht="15.6" x14ac:dyDescent="0.3">
      <c r="A112" s="63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</row>
    <row r="113" spans="1:14" ht="15.6" x14ac:dyDescent="0.3">
      <c r="A113" s="63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</row>
    <row r="114" spans="1:14" ht="15.6" x14ac:dyDescent="0.3">
      <c r="A114" s="63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</row>
    <row r="115" spans="1:14" ht="15.6" x14ac:dyDescent="0.3">
      <c r="A115" s="63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</row>
    <row r="116" spans="1:14" ht="15.6" x14ac:dyDescent="0.3">
      <c r="A116" s="63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</row>
    <row r="117" spans="1:14" ht="15.6" x14ac:dyDescent="0.3">
      <c r="A117" s="63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</row>
  </sheetData>
  <mergeCells count="7">
    <mergeCell ref="A3:A7"/>
    <mergeCell ref="B3:M4"/>
    <mergeCell ref="B5:B7"/>
    <mergeCell ref="C5:C7"/>
    <mergeCell ref="D5:D7"/>
    <mergeCell ref="F5:F7"/>
    <mergeCell ref="G5:G7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N295"/>
  <sheetViews>
    <sheetView showGridLines="0" workbookViewId="0">
      <selection activeCell="J1" sqref="J1"/>
    </sheetView>
  </sheetViews>
  <sheetFormatPr defaultRowHeight="14.4" x14ac:dyDescent="0.3"/>
  <cols>
    <col min="1" max="1" width="51.6640625" customWidth="1"/>
    <col min="2" max="11" width="14.33203125" customWidth="1"/>
    <col min="12" max="13" width="22.5546875" customWidth="1"/>
    <col min="14" max="14" width="15" customWidth="1"/>
  </cols>
  <sheetData>
    <row r="1" spans="1:14" ht="15.6" x14ac:dyDescent="0.3">
      <c r="A1" s="54" t="s">
        <v>519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</row>
    <row r="2" spans="1:14" ht="16.2" thickBot="1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15" customHeight="1" x14ac:dyDescent="0.3">
      <c r="A3" s="364" t="s">
        <v>48</v>
      </c>
      <c r="B3" s="377">
        <v>44713</v>
      </c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8"/>
      <c r="N3" s="178" t="s">
        <v>922</v>
      </c>
    </row>
    <row r="4" spans="1:14" ht="15.6" x14ac:dyDescent="0.3">
      <c r="A4" s="365"/>
      <c r="B4" s="379"/>
      <c r="C4" s="379"/>
      <c r="D4" s="379"/>
      <c r="E4" s="379"/>
      <c r="F4" s="379"/>
      <c r="G4" s="379"/>
      <c r="H4" s="379"/>
      <c r="I4" s="379"/>
      <c r="J4" s="379"/>
      <c r="K4" s="379"/>
      <c r="L4" s="379"/>
      <c r="M4" s="380"/>
      <c r="N4" s="191" t="s">
        <v>923</v>
      </c>
    </row>
    <row r="5" spans="1:14" ht="15.6" x14ac:dyDescent="0.3">
      <c r="A5" s="365"/>
      <c r="B5" s="373" t="s">
        <v>506</v>
      </c>
      <c r="C5" s="375" t="s">
        <v>507</v>
      </c>
      <c r="D5" s="375" t="s">
        <v>267</v>
      </c>
      <c r="E5" s="180" t="s">
        <v>946</v>
      </c>
      <c r="F5" s="375" t="s">
        <v>509</v>
      </c>
      <c r="G5" s="375" t="s">
        <v>276</v>
      </c>
      <c r="H5" s="180" t="s">
        <v>917</v>
      </c>
      <c r="I5" s="180" t="s">
        <v>511</v>
      </c>
      <c r="J5" s="180" t="s">
        <v>951</v>
      </c>
      <c r="K5" s="180" t="s">
        <v>952</v>
      </c>
      <c r="L5" s="180" t="s">
        <v>918</v>
      </c>
      <c r="M5" s="181" t="s">
        <v>919</v>
      </c>
      <c r="N5" s="182" t="s">
        <v>277</v>
      </c>
    </row>
    <row r="6" spans="1:14" ht="15.6" x14ac:dyDescent="0.3">
      <c r="A6" s="365"/>
      <c r="B6" s="373"/>
      <c r="C6" s="375"/>
      <c r="D6" s="375"/>
      <c r="E6" s="183" t="s">
        <v>947</v>
      </c>
      <c r="F6" s="375"/>
      <c r="G6" s="375"/>
      <c r="H6" s="183" t="s">
        <v>948</v>
      </c>
      <c r="I6" s="183" t="s">
        <v>949</v>
      </c>
      <c r="J6" s="183" t="s">
        <v>920</v>
      </c>
      <c r="K6" s="183" t="s">
        <v>953</v>
      </c>
      <c r="L6" s="183" t="s">
        <v>921</v>
      </c>
      <c r="M6" s="184" t="s">
        <v>517</v>
      </c>
      <c r="N6" s="179" t="s">
        <v>944</v>
      </c>
    </row>
    <row r="7" spans="1:14" ht="16.2" thickBot="1" x14ac:dyDescent="0.35">
      <c r="A7" s="366"/>
      <c r="B7" s="374"/>
      <c r="C7" s="376"/>
      <c r="D7" s="376"/>
      <c r="E7" s="185"/>
      <c r="F7" s="376"/>
      <c r="G7" s="376"/>
      <c r="H7" s="185" t="s">
        <v>945</v>
      </c>
      <c r="I7" s="185" t="s">
        <v>950</v>
      </c>
      <c r="J7" s="185"/>
      <c r="K7" s="185" t="s">
        <v>920</v>
      </c>
      <c r="L7" s="185" t="s">
        <v>278</v>
      </c>
      <c r="M7" s="186"/>
      <c r="N7" s="187" t="s">
        <v>945</v>
      </c>
    </row>
    <row r="8" spans="1:14" ht="15.6" x14ac:dyDescent="0.3">
      <c r="A8" s="151" t="s">
        <v>56</v>
      </c>
      <c r="B8" s="83">
        <v>1470</v>
      </c>
      <c r="C8" s="57">
        <v>67.8</v>
      </c>
      <c r="D8" s="57">
        <v>1.7</v>
      </c>
      <c r="E8" s="57">
        <v>4</v>
      </c>
      <c r="F8" s="57">
        <v>10.5</v>
      </c>
      <c r="G8" s="57">
        <v>12.7</v>
      </c>
      <c r="H8" s="57">
        <v>15.1</v>
      </c>
      <c r="I8" s="57">
        <v>51.4</v>
      </c>
      <c r="J8" s="57">
        <v>38.4</v>
      </c>
      <c r="K8" s="57">
        <v>7</v>
      </c>
      <c r="L8" s="57">
        <v>46.8</v>
      </c>
      <c r="M8" s="79">
        <v>81.7</v>
      </c>
      <c r="N8" s="196">
        <v>22.3</v>
      </c>
    </row>
    <row r="9" spans="1:14" ht="15.6" x14ac:dyDescent="0.3">
      <c r="A9" s="66" t="s">
        <v>520</v>
      </c>
      <c r="B9" s="86">
        <v>697</v>
      </c>
      <c r="C9" s="58">
        <v>70.2</v>
      </c>
      <c r="D9" s="58">
        <v>0.7</v>
      </c>
      <c r="E9" s="58">
        <v>2.2000000000000002</v>
      </c>
      <c r="F9" s="58">
        <v>8</v>
      </c>
      <c r="G9" s="58">
        <v>13.9</v>
      </c>
      <c r="H9" s="58">
        <v>17.3</v>
      </c>
      <c r="I9" s="58">
        <v>47.3</v>
      </c>
      <c r="J9" s="58">
        <v>38.200000000000003</v>
      </c>
      <c r="K9" s="58">
        <v>6.2</v>
      </c>
      <c r="L9" s="58">
        <v>55.7</v>
      </c>
      <c r="M9" s="85">
        <v>93.8</v>
      </c>
      <c r="N9" s="189">
        <v>14.8</v>
      </c>
    </row>
    <row r="10" spans="1:14" ht="15.6" x14ac:dyDescent="0.3">
      <c r="A10" s="66" t="s">
        <v>85</v>
      </c>
      <c r="B10" s="86">
        <v>4790</v>
      </c>
      <c r="C10" s="58">
        <v>70.900000000000006</v>
      </c>
      <c r="D10" s="58">
        <v>3</v>
      </c>
      <c r="E10" s="58">
        <v>4.8</v>
      </c>
      <c r="F10" s="58">
        <v>11.6</v>
      </c>
      <c r="G10" s="58">
        <v>11.4</v>
      </c>
      <c r="H10" s="58">
        <v>15.9</v>
      </c>
      <c r="I10" s="58">
        <v>55.4</v>
      </c>
      <c r="J10" s="58">
        <v>41.7</v>
      </c>
      <c r="K10" s="58">
        <v>10.5</v>
      </c>
      <c r="L10" s="58">
        <v>46.3</v>
      </c>
      <c r="M10" s="85">
        <v>67.099999999999994</v>
      </c>
      <c r="N10" s="189">
        <v>13.1</v>
      </c>
    </row>
    <row r="11" spans="1:14" ht="33.75" customHeight="1" x14ac:dyDescent="0.3">
      <c r="A11" s="66" t="s">
        <v>521</v>
      </c>
      <c r="B11" s="86">
        <v>138</v>
      </c>
      <c r="C11" s="58">
        <v>63</v>
      </c>
      <c r="D11" s="58">
        <v>0.7</v>
      </c>
      <c r="E11" s="58">
        <v>3.6</v>
      </c>
      <c r="F11" s="58">
        <v>23.2</v>
      </c>
      <c r="G11" s="58">
        <v>11.6</v>
      </c>
      <c r="H11" s="58">
        <v>19.7</v>
      </c>
      <c r="I11" s="58">
        <v>60.9</v>
      </c>
      <c r="J11" s="58">
        <v>48.4</v>
      </c>
      <c r="K11" s="58">
        <v>12.4</v>
      </c>
      <c r="L11" s="58">
        <v>65.599999999999994</v>
      </c>
      <c r="M11" s="85">
        <v>82.6</v>
      </c>
      <c r="N11" s="189">
        <v>6.6</v>
      </c>
    </row>
    <row r="12" spans="1:14" ht="15.6" x14ac:dyDescent="0.3">
      <c r="A12" s="66" t="s">
        <v>522</v>
      </c>
      <c r="B12" s="86">
        <v>761</v>
      </c>
      <c r="C12" s="58">
        <v>65.2</v>
      </c>
      <c r="D12" s="58">
        <v>1.2</v>
      </c>
      <c r="E12" s="58">
        <v>1.6</v>
      </c>
      <c r="F12" s="58">
        <v>17.100000000000001</v>
      </c>
      <c r="G12" s="58">
        <v>1.8</v>
      </c>
      <c r="H12" s="58">
        <v>15.5</v>
      </c>
      <c r="I12" s="58">
        <v>44.8</v>
      </c>
      <c r="J12" s="58">
        <v>44.2</v>
      </c>
      <c r="K12" s="58">
        <v>9</v>
      </c>
      <c r="L12" s="58">
        <v>71.5</v>
      </c>
      <c r="M12" s="85">
        <v>82.6</v>
      </c>
      <c r="N12" s="189">
        <v>11.6</v>
      </c>
    </row>
    <row r="13" spans="1:14" ht="15.6" x14ac:dyDescent="0.3">
      <c r="A13" s="66" t="s">
        <v>310</v>
      </c>
      <c r="B13" s="86">
        <v>3279</v>
      </c>
      <c r="C13" s="58">
        <v>56</v>
      </c>
      <c r="D13" s="58">
        <v>2.6</v>
      </c>
      <c r="E13" s="58">
        <v>5.2</v>
      </c>
      <c r="F13" s="58">
        <v>17.7</v>
      </c>
      <c r="G13" s="58">
        <v>4.2</v>
      </c>
      <c r="H13" s="58">
        <v>12.6</v>
      </c>
      <c r="I13" s="58">
        <v>51.4</v>
      </c>
      <c r="J13" s="58">
        <v>41.6</v>
      </c>
      <c r="K13" s="58">
        <v>9.8000000000000007</v>
      </c>
      <c r="L13" s="58">
        <v>49.9</v>
      </c>
      <c r="M13" s="85">
        <v>82.4</v>
      </c>
      <c r="N13" s="189">
        <v>17.399999999999999</v>
      </c>
    </row>
    <row r="14" spans="1:14" ht="15.6" x14ac:dyDescent="0.3">
      <c r="A14" s="66" t="s">
        <v>523</v>
      </c>
      <c r="B14" s="86">
        <v>638</v>
      </c>
      <c r="C14" s="58">
        <v>41.8</v>
      </c>
      <c r="D14" s="58">
        <v>1.1000000000000001</v>
      </c>
      <c r="E14" s="58">
        <v>1.9</v>
      </c>
      <c r="F14" s="58">
        <v>20.2</v>
      </c>
      <c r="G14" s="58">
        <v>9.6</v>
      </c>
      <c r="H14" s="58">
        <v>5.4</v>
      </c>
      <c r="I14" s="58">
        <v>50.8</v>
      </c>
      <c r="J14" s="58">
        <v>45.2</v>
      </c>
      <c r="K14" s="58">
        <v>11.4</v>
      </c>
      <c r="L14" s="58">
        <v>70.7</v>
      </c>
      <c r="M14" s="85">
        <v>80.7</v>
      </c>
      <c r="N14" s="189">
        <v>11.2</v>
      </c>
    </row>
    <row r="15" spans="1:14" ht="15.6" x14ac:dyDescent="0.3">
      <c r="A15" s="66" t="s">
        <v>524</v>
      </c>
      <c r="B15" s="86">
        <v>1138</v>
      </c>
      <c r="C15" s="58">
        <v>46.1</v>
      </c>
      <c r="D15" s="58">
        <v>1.1000000000000001</v>
      </c>
      <c r="E15" s="58">
        <v>3.6</v>
      </c>
      <c r="F15" s="58">
        <v>24.5</v>
      </c>
      <c r="G15" s="58">
        <v>2.5</v>
      </c>
      <c r="H15" s="58">
        <v>11.1</v>
      </c>
      <c r="I15" s="58">
        <v>67.900000000000006</v>
      </c>
      <c r="J15" s="58">
        <v>41.6</v>
      </c>
      <c r="K15" s="58">
        <v>11</v>
      </c>
      <c r="L15" s="58">
        <v>76.900000000000006</v>
      </c>
      <c r="M15" s="85">
        <v>76.900000000000006</v>
      </c>
      <c r="N15" s="189">
        <v>11.3</v>
      </c>
    </row>
    <row r="16" spans="1:14" ht="31.2" x14ac:dyDescent="0.3">
      <c r="A16" s="66" t="s">
        <v>525</v>
      </c>
      <c r="B16" s="86">
        <v>247</v>
      </c>
      <c r="C16" s="58">
        <v>54.3</v>
      </c>
      <c r="D16" s="58">
        <v>3.2</v>
      </c>
      <c r="E16" s="58">
        <v>7.3</v>
      </c>
      <c r="F16" s="58">
        <v>9.3000000000000007</v>
      </c>
      <c r="G16" s="58">
        <v>54.7</v>
      </c>
      <c r="H16" s="58">
        <v>10.7</v>
      </c>
      <c r="I16" s="58">
        <v>88.3</v>
      </c>
      <c r="J16" s="58">
        <v>34</v>
      </c>
      <c r="K16" s="58">
        <v>4.9000000000000004</v>
      </c>
      <c r="L16" s="58">
        <v>71.400000000000006</v>
      </c>
      <c r="M16" s="85">
        <v>90</v>
      </c>
      <c r="N16" s="189">
        <v>10.3</v>
      </c>
    </row>
    <row r="17" spans="1:14" ht="15.6" x14ac:dyDescent="0.3">
      <c r="A17" s="66" t="s">
        <v>101</v>
      </c>
      <c r="B17" s="86">
        <v>1609</v>
      </c>
      <c r="C17" s="58">
        <v>53.3</v>
      </c>
      <c r="D17" s="58">
        <v>1.3</v>
      </c>
      <c r="E17" s="58">
        <v>4.9000000000000004</v>
      </c>
      <c r="F17" s="58">
        <v>20.399999999999999</v>
      </c>
      <c r="G17" s="58">
        <v>3</v>
      </c>
      <c r="H17" s="58">
        <v>10</v>
      </c>
      <c r="I17" s="58">
        <v>45.1</v>
      </c>
      <c r="J17" s="58">
        <v>37.200000000000003</v>
      </c>
      <c r="K17" s="58">
        <v>6.8</v>
      </c>
      <c r="L17" s="58">
        <v>39</v>
      </c>
      <c r="M17" s="85">
        <v>88</v>
      </c>
      <c r="N17" s="189">
        <v>19.600000000000001</v>
      </c>
    </row>
    <row r="18" spans="1:14" ht="15.6" x14ac:dyDescent="0.3">
      <c r="A18" s="66" t="s">
        <v>526</v>
      </c>
      <c r="B18" s="86">
        <v>47</v>
      </c>
      <c r="C18" s="58">
        <v>40.4</v>
      </c>
      <c r="D18" s="58" t="s">
        <v>25</v>
      </c>
      <c r="E18" s="58">
        <v>4.3</v>
      </c>
      <c r="F18" s="58">
        <v>23.4</v>
      </c>
      <c r="G18" s="58">
        <v>6.4</v>
      </c>
      <c r="H18" s="58">
        <v>9.1</v>
      </c>
      <c r="I18" s="58">
        <v>51.1</v>
      </c>
      <c r="J18" s="58">
        <v>39.799999999999997</v>
      </c>
      <c r="K18" s="58">
        <v>9.6999999999999993</v>
      </c>
      <c r="L18" s="58">
        <v>70.5</v>
      </c>
      <c r="M18" s="85">
        <v>94.1</v>
      </c>
      <c r="N18" s="189">
        <v>21.4</v>
      </c>
    </row>
    <row r="19" spans="1:14" ht="15.6" x14ac:dyDescent="0.3">
      <c r="A19" s="66" t="s">
        <v>527</v>
      </c>
      <c r="B19" s="86">
        <v>35</v>
      </c>
      <c r="C19" s="58">
        <v>45.7</v>
      </c>
      <c r="D19" s="58" t="s">
        <v>25</v>
      </c>
      <c r="E19" s="58" t="s">
        <v>25</v>
      </c>
      <c r="F19" s="58">
        <v>14.3</v>
      </c>
      <c r="G19" s="58">
        <v>14.3</v>
      </c>
      <c r="H19" s="58">
        <v>13.3</v>
      </c>
      <c r="I19" s="58">
        <v>45.7</v>
      </c>
      <c r="J19" s="58">
        <v>41.3</v>
      </c>
      <c r="K19" s="58">
        <v>8.9</v>
      </c>
      <c r="L19" s="58">
        <v>26.7</v>
      </c>
      <c r="M19" s="85">
        <v>100</v>
      </c>
      <c r="N19" s="189">
        <v>29.1</v>
      </c>
    </row>
    <row r="20" spans="1:14" ht="16.2" thickBot="1" x14ac:dyDescent="0.35">
      <c r="A20" s="102" t="s">
        <v>528</v>
      </c>
      <c r="B20" s="121">
        <v>236</v>
      </c>
      <c r="C20" s="97">
        <v>40.700000000000003</v>
      </c>
      <c r="D20" s="97">
        <v>1.3</v>
      </c>
      <c r="E20" s="97">
        <v>1.3</v>
      </c>
      <c r="F20" s="97">
        <v>17.399999999999999</v>
      </c>
      <c r="G20" s="97">
        <v>20.8</v>
      </c>
      <c r="H20" s="97">
        <v>1.6</v>
      </c>
      <c r="I20" s="97">
        <v>86.4</v>
      </c>
      <c r="J20" s="97">
        <v>44.1</v>
      </c>
      <c r="K20" s="97">
        <v>6.8</v>
      </c>
      <c r="L20" s="97">
        <v>85.6</v>
      </c>
      <c r="M20" s="122">
        <v>28</v>
      </c>
      <c r="N20" s="197">
        <v>18.5</v>
      </c>
    </row>
    <row r="21" spans="1:14" ht="15.6" x14ac:dyDescent="0.3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</row>
    <row r="22" spans="1:14" ht="15.6" x14ac:dyDescent="0.3">
      <c r="A22" s="60" t="s">
        <v>8</v>
      </c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</row>
    <row r="23" spans="1:14" ht="15.6" x14ac:dyDescent="0.3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</row>
    <row r="24" spans="1:14" ht="15.6" x14ac:dyDescent="0.3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</row>
    <row r="25" spans="1:14" ht="15.6" x14ac:dyDescent="0.3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</row>
    <row r="26" spans="1:14" ht="15.6" x14ac:dyDescent="0.3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</row>
    <row r="27" spans="1:14" ht="15.6" x14ac:dyDescent="0.3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</row>
    <row r="28" spans="1:14" ht="15.6" x14ac:dyDescent="0.3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</row>
    <row r="29" spans="1:14" ht="15.6" x14ac:dyDescent="0.3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</row>
    <row r="30" spans="1:14" ht="15.6" x14ac:dyDescent="0.3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</row>
    <row r="31" spans="1:14" ht="15.6" x14ac:dyDescent="0.3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</row>
    <row r="32" spans="1:14" ht="15.6" x14ac:dyDescent="0.3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</row>
    <row r="33" spans="1:14" ht="15.6" x14ac:dyDescent="0.3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</row>
    <row r="34" spans="1:14" ht="15.6" x14ac:dyDescent="0.3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</row>
    <row r="35" spans="1:14" ht="15.6" x14ac:dyDescent="0.3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</row>
    <row r="36" spans="1:14" ht="15.6" x14ac:dyDescent="0.3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</row>
    <row r="37" spans="1:14" ht="15.6" x14ac:dyDescent="0.3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</row>
    <row r="38" spans="1:14" ht="15.6" x14ac:dyDescent="0.3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</row>
    <row r="39" spans="1:14" ht="15.6" x14ac:dyDescent="0.3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</row>
    <row r="40" spans="1:14" ht="15.6" x14ac:dyDescent="0.3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</row>
    <row r="41" spans="1:14" ht="15.6" x14ac:dyDescent="0.3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</row>
    <row r="42" spans="1:14" ht="15.6" x14ac:dyDescent="0.3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</row>
    <row r="43" spans="1:14" ht="15.6" x14ac:dyDescent="0.3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</row>
    <row r="44" spans="1:14" ht="15.6" x14ac:dyDescent="0.3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</row>
    <row r="45" spans="1:14" ht="15.6" x14ac:dyDescent="0.3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</row>
    <row r="46" spans="1:14" ht="15.6" x14ac:dyDescent="0.3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</row>
    <row r="47" spans="1:14" ht="15.6" x14ac:dyDescent="0.3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</row>
    <row r="48" spans="1:14" ht="15.6" x14ac:dyDescent="0.3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</row>
    <row r="49" spans="1:14" ht="15.6" x14ac:dyDescent="0.3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</row>
    <row r="50" spans="1:14" ht="15.6" x14ac:dyDescent="0.3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</row>
    <row r="51" spans="1:14" ht="15.6" x14ac:dyDescent="0.3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</row>
    <row r="52" spans="1:14" ht="15.6" x14ac:dyDescent="0.3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ht="15.6" x14ac:dyDescent="0.3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</row>
    <row r="54" spans="1:14" ht="15.6" x14ac:dyDescent="0.3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5.6" x14ac:dyDescent="0.3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</row>
    <row r="56" spans="1:14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</row>
    <row r="57" spans="1:14" ht="15.6" x14ac:dyDescent="0.3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</row>
    <row r="58" spans="1:14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</row>
    <row r="59" spans="1:14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</row>
    <row r="60" spans="1:14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</row>
    <row r="61" spans="1:14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</row>
    <row r="62" spans="1:14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</row>
    <row r="63" spans="1:14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</row>
    <row r="64" spans="1:14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</row>
    <row r="65" spans="1:14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</row>
    <row r="66" spans="1:14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</row>
    <row r="67" spans="1:14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</row>
    <row r="68" spans="1:14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</row>
    <row r="69" spans="1:14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</row>
    <row r="70" spans="1:14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</row>
    <row r="71" spans="1:14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</row>
    <row r="72" spans="1:14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</row>
    <row r="73" spans="1:14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</row>
    <row r="74" spans="1:14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</row>
    <row r="75" spans="1:14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</row>
    <row r="76" spans="1:14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</row>
    <row r="77" spans="1:14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</row>
    <row r="78" spans="1:14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</row>
    <row r="79" spans="1:14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</row>
    <row r="80" spans="1:14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</row>
    <row r="81" spans="1:14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</row>
    <row r="82" spans="1:14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</row>
    <row r="83" spans="1:14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</row>
    <row r="84" spans="1:14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</row>
    <row r="85" spans="1:14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</row>
    <row r="86" spans="1:14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</row>
    <row r="87" spans="1:14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</row>
    <row r="88" spans="1:14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</row>
    <row r="89" spans="1:14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</row>
    <row r="90" spans="1:14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</row>
    <row r="91" spans="1:14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</row>
    <row r="92" spans="1:14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</row>
    <row r="93" spans="1:14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</row>
    <row r="94" spans="1:14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</row>
    <row r="95" spans="1:14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</row>
    <row r="96" spans="1:14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</row>
    <row r="97" spans="1:14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</row>
    <row r="98" spans="1:14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</row>
    <row r="99" spans="1:14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</row>
    <row r="100" spans="1:14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</row>
    <row r="101" spans="1:14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</row>
    <row r="102" spans="1:14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</row>
    <row r="103" spans="1:14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</row>
    <row r="104" spans="1:14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</row>
    <row r="105" spans="1:14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</row>
    <row r="106" spans="1:14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</row>
    <row r="107" spans="1:14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</row>
    <row r="108" spans="1:14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</row>
    <row r="109" spans="1:14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</row>
    <row r="110" spans="1:14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</row>
    <row r="111" spans="1:14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</row>
    <row r="112" spans="1:14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</row>
    <row r="113" spans="1:14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</row>
    <row r="114" spans="1:14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</row>
    <row r="115" spans="1:14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</row>
    <row r="116" spans="1:14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</row>
    <row r="117" spans="1:14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</row>
    <row r="118" spans="1:14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</row>
    <row r="119" spans="1:14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</row>
    <row r="120" spans="1:14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</row>
    <row r="121" spans="1:14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</row>
    <row r="122" spans="1:14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</row>
    <row r="123" spans="1:14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</row>
    <row r="124" spans="1:14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</row>
    <row r="125" spans="1:14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</row>
    <row r="126" spans="1:14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</row>
    <row r="127" spans="1:14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</row>
    <row r="128" spans="1:14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</row>
    <row r="129" spans="1:14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</row>
    <row r="130" spans="1:14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</row>
    <row r="131" spans="1:14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</row>
    <row r="132" spans="1:14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</row>
    <row r="133" spans="1:14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</row>
    <row r="134" spans="1:14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</row>
    <row r="135" spans="1:14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</row>
    <row r="136" spans="1:14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</row>
    <row r="137" spans="1:14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</row>
    <row r="138" spans="1:14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</row>
    <row r="139" spans="1:14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</row>
    <row r="140" spans="1:14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</row>
    <row r="141" spans="1:14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</row>
    <row r="142" spans="1:14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</row>
    <row r="143" spans="1:14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</row>
    <row r="144" spans="1:14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</row>
    <row r="145" spans="1:14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</row>
    <row r="146" spans="1:14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</row>
    <row r="147" spans="1:14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</row>
    <row r="148" spans="1:14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</row>
    <row r="149" spans="1:14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</row>
    <row r="150" spans="1:14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</row>
    <row r="151" spans="1:14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</row>
    <row r="152" spans="1:14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</row>
    <row r="153" spans="1:14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</row>
    <row r="154" spans="1:14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</row>
    <row r="155" spans="1:14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</row>
    <row r="156" spans="1:14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</row>
    <row r="157" spans="1:14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</row>
    <row r="158" spans="1:14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</row>
    <row r="159" spans="1:14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</row>
    <row r="160" spans="1:14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</row>
    <row r="161" spans="1:14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</row>
    <row r="162" spans="1:14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</row>
    <row r="163" spans="1:14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</row>
    <row r="164" spans="1:14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</row>
    <row r="165" spans="1:14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</row>
    <row r="166" spans="1:14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</row>
    <row r="167" spans="1:14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</row>
    <row r="168" spans="1:14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</row>
    <row r="169" spans="1:14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</row>
    <row r="170" spans="1:14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</row>
    <row r="171" spans="1:14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</row>
    <row r="172" spans="1:14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</row>
    <row r="173" spans="1:14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</row>
    <row r="174" spans="1:14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</row>
    <row r="175" spans="1:14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</row>
    <row r="176" spans="1:14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</row>
    <row r="177" spans="1:14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</row>
    <row r="178" spans="1:14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</row>
    <row r="179" spans="1:14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</row>
    <row r="180" spans="1:14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</row>
    <row r="181" spans="1:14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</row>
    <row r="182" spans="1:14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</row>
    <row r="183" spans="1:14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</row>
    <row r="184" spans="1:14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</row>
    <row r="185" spans="1:14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</row>
    <row r="186" spans="1:14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</row>
    <row r="187" spans="1:14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</row>
    <row r="188" spans="1:14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</row>
    <row r="189" spans="1:14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</row>
    <row r="190" spans="1:14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</row>
    <row r="191" spans="1:14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</row>
    <row r="192" spans="1:14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</row>
    <row r="193" spans="1:14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</row>
    <row r="194" spans="1:14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</row>
    <row r="195" spans="1:14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</row>
    <row r="196" spans="1:14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</row>
    <row r="197" spans="1:14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</row>
    <row r="198" spans="1:14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</row>
    <row r="199" spans="1:14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</row>
    <row r="200" spans="1:14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</row>
    <row r="201" spans="1:14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</row>
    <row r="202" spans="1:14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</row>
    <row r="203" spans="1:14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</row>
    <row r="204" spans="1:14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</row>
    <row r="205" spans="1:14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</row>
    <row r="206" spans="1:14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</row>
    <row r="207" spans="1:14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</row>
    <row r="208" spans="1:14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</row>
    <row r="209" spans="1:14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</row>
    <row r="210" spans="1:14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</row>
    <row r="211" spans="1:14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</row>
    <row r="212" spans="1:14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</row>
    <row r="213" spans="1:14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</row>
    <row r="214" spans="1:14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</row>
    <row r="215" spans="1:14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</row>
    <row r="216" spans="1:14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</row>
    <row r="217" spans="1:14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</row>
    <row r="218" spans="1:14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</row>
    <row r="219" spans="1:14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</row>
    <row r="220" spans="1:14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</row>
    <row r="221" spans="1:14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</row>
    <row r="222" spans="1:14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</row>
    <row r="223" spans="1:14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</row>
    <row r="224" spans="1:14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</row>
    <row r="225" spans="1:14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</row>
    <row r="226" spans="1:14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</row>
    <row r="227" spans="1:14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</row>
    <row r="228" spans="1:14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</row>
    <row r="229" spans="1:14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</row>
    <row r="230" spans="1:14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</row>
    <row r="231" spans="1:14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</row>
    <row r="232" spans="1:14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</row>
    <row r="233" spans="1:14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</row>
    <row r="234" spans="1:14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</row>
    <row r="235" spans="1:14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</row>
    <row r="236" spans="1:14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</row>
    <row r="237" spans="1:14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</row>
    <row r="238" spans="1:14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</row>
    <row r="239" spans="1:14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</row>
    <row r="240" spans="1:14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</row>
    <row r="241" spans="1:14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</row>
    <row r="242" spans="1:14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</row>
    <row r="243" spans="1:14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</row>
    <row r="244" spans="1:14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</row>
    <row r="245" spans="1:14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</row>
    <row r="246" spans="1:14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</row>
    <row r="247" spans="1:14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</row>
    <row r="248" spans="1:14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</row>
    <row r="249" spans="1:14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</row>
    <row r="250" spans="1:14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</row>
    <row r="251" spans="1:14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</row>
    <row r="252" spans="1:14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</row>
    <row r="253" spans="1:14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</row>
    <row r="254" spans="1:14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</row>
    <row r="255" spans="1:14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</row>
    <row r="256" spans="1:14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</row>
    <row r="257" spans="1:14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</row>
    <row r="258" spans="1:14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</row>
    <row r="259" spans="1:14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</row>
    <row r="260" spans="1:14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</row>
    <row r="261" spans="1:14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</row>
    <row r="262" spans="1:14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</row>
    <row r="263" spans="1:14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</row>
    <row r="264" spans="1:14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</row>
    <row r="265" spans="1:14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</row>
    <row r="266" spans="1:14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</row>
    <row r="267" spans="1:14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</row>
    <row r="268" spans="1:14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</row>
    <row r="269" spans="1:14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</row>
    <row r="270" spans="1:14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</row>
    <row r="271" spans="1:14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</row>
    <row r="272" spans="1:14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</row>
    <row r="273" spans="1:14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</row>
    <row r="274" spans="1:14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</row>
    <row r="275" spans="1:14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</row>
    <row r="276" spans="1:14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</row>
    <row r="277" spans="1:14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</row>
    <row r="278" spans="1:14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</row>
    <row r="279" spans="1:14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</row>
    <row r="280" spans="1:14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</row>
    <row r="281" spans="1:14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</row>
    <row r="282" spans="1:14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</row>
    <row r="283" spans="1:14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</row>
    <row r="284" spans="1:14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</row>
    <row r="285" spans="1:14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</row>
    <row r="286" spans="1:14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</row>
    <row r="287" spans="1:14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</row>
    <row r="288" spans="1:14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</row>
    <row r="289" spans="1:14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</row>
    <row r="290" spans="1:14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</row>
    <row r="291" spans="1:14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</row>
    <row r="292" spans="1:14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</row>
    <row r="293" spans="1:14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</row>
    <row r="294" spans="1:14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</row>
    <row r="295" spans="1:14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</row>
  </sheetData>
  <mergeCells count="7">
    <mergeCell ref="A3:A7"/>
    <mergeCell ref="B3:M4"/>
    <mergeCell ref="F5:F7"/>
    <mergeCell ref="G5:G7"/>
    <mergeCell ref="B5:B7"/>
    <mergeCell ref="C5:C7"/>
    <mergeCell ref="D5:D7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67.44140625" customWidth="1"/>
    <col min="2" max="15" width="11.109375" customWidth="1"/>
  </cols>
  <sheetData>
    <row r="1" spans="1:15" ht="15.6" x14ac:dyDescent="0.3">
      <c r="A1" s="54" t="s">
        <v>529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6.2" thickBot="1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" customHeight="1" thickBot="1" x14ac:dyDescent="0.35">
      <c r="A3" s="330" t="s">
        <v>48</v>
      </c>
      <c r="B3" s="333" t="s">
        <v>10</v>
      </c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4" t="s">
        <v>7</v>
      </c>
    </row>
    <row r="4" spans="1:15" ht="15" thickBot="1" x14ac:dyDescent="0.35">
      <c r="A4" s="331"/>
      <c r="B4" s="76" t="s">
        <v>11</v>
      </c>
      <c r="C4" s="77" t="s">
        <v>12</v>
      </c>
      <c r="D4" s="76" t="s">
        <v>13</v>
      </c>
      <c r="E4" s="78" t="s">
        <v>14</v>
      </c>
      <c r="F4" s="78" t="s">
        <v>15</v>
      </c>
      <c r="G4" s="78" t="s">
        <v>16</v>
      </c>
      <c r="H4" s="78" t="s">
        <v>17</v>
      </c>
      <c r="I4" s="77" t="s">
        <v>18</v>
      </c>
      <c r="J4" s="76" t="s">
        <v>19</v>
      </c>
      <c r="K4" s="77" t="s">
        <v>20</v>
      </c>
      <c r="L4" s="76" t="s">
        <v>21</v>
      </c>
      <c r="M4" s="78" t="s">
        <v>22</v>
      </c>
      <c r="N4" s="77" t="s">
        <v>23</v>
      </c>
      <c r="O4" s="335"/>
    </row>
    <row r="5" spans="1:15" ht="15.6" x14ac:dyDescent="0.3">
      <c r="A5" s="101" t="s">
        <v>284</v>
      </c>
      <c r="B5" s="80" t="s">
        <v>25</v>
      </c>
      <c r="C5" s="82">
        <v>2</v>
      </c>
      <c r="D5" s="80">
        <v>10</v>
      </c>
      <c r="E5" s="81">
        <v>20</v>
      </c>
      <c r="F5" s="81">
        <v>237</v>
      </c>
      <c r="G5" s="81">
        <v>1320</v>
      </c>
      <c r="H5" s="81">
        <v>901</v>
      </c>
      <c r="I5" s="82">
        <v>1593</v>
      </c>
      <c r="J5" s="80">
        <v>1687</v>
      </c>
      <c r="K5" s="82">
        <v>899</v>
      </c>
      <c r="L5" s="80">
        <v>132</v>
      </c>
      <c r="M5" s="81">
        <v>42</v>
      </c>
      <c r="N5" s="82">
        <v>9</v>
      </c>
      <c r="O5" s="99">
        <v>6852</v>
      </c>
    </row>
    <row r="6" spans="1:15" ht="15.6" x14ac:dyDescent="0.3">
      <c r="A6" s="66" t="s">
        <v>55</v>
      </c>
      <c r="B6" s="45" t="s">
        <v>25</v>
      </c>
      <c r="C6" s="46">
        <v>2</v>
      </c>
      <c r="D6" s="45" t="s">
        <v>25</v>
      </c>
      <c r="E6" s="58" t="s">
        <v>25</v>
      </c>
      <c r="F6" s="58" t="s">
        <v>25</v>
      </c>
      <c r="G6" s="58">
        <v>10</v>
      </c>
      <c r="H6" s="58">
        <v>6</v>
      </c>
      <c r="I6" s="46">
        <v>63</v>
      </c>
      <c r="J6" s="45">
        <v>36</v>
      </c>
      <c r="K6" s="46">
        <v>18</v>
      </c>
      <c r="L6" s="45">
        <v>3</v>
      </c>
      <c r="M6" s="58">
        <v>1</v>
      </c>
      <c r="N6" s="46" t="s">
        <v>25</v>
      </c>
      <c r="O6" s="87">
        <v>139</v>
      </c>
    </row>
    <row r="7" spans="1:15" ht="15.6" x14ac:dyDescent="0.3">
      <c r="A7" s="66" t="s">
        <v>285</v>
      </c>
      <c r="B7" s="45" t="s">
        <v>25</v>
      </c>
      <c r="C7" s="46" t="s">
        <v>25</v>
      </c>
      <c r="D7" s="45" t="s">
        <v>25</v>
      </c>
      <c r="E7" s="58" t="s">
        <v>25</v>
      </c>
      <c r="F7" s="58">
        <v>1</v>
      </c>
      <c r="G7" s="58">
        <v>12</v>
      </c>
      <c r="H7" s="58">
        <v>30</v>
      </c>
      <c r="I7" s="46">
        <v>45</v>
      </c>
      <c r="J7" s="45">
        <v>49</v>
      </c>
      <c r="K7" s="46">
        <v>28</v>
      </c>
      <c r="L7" s="45">
        <v>4</v>
      </c>
      <c r="M7" s="58" t="s">
        <v>25</v>
      </c>
      <c r="N7" s="46" t="s">
        <v>25</v>
      </c>
      <c r="O7" s="87">
        <v>169</v>
      </c>
    </row>
    <row r="8" spans="1:15" ht="15.6" x14ac:dyDescent="0.3">
      <c r="A8" s="66" t="s">
        <v>78</v>
      </c>
      <c r="B8" s="45" t="s">
        <v>25</v>
      </c>
      <c r="C8" s="46">
        <v>23</v>
      </c>
      <c r="D8" s="45" t="s">
        <v>25</v>
      </c>
      <c r="E8" s="58" t="s">
        <v>25</v>
      </c>
      <c r="F8" s="58">
        <v>38</v>
      </c>
      <c r="G8" s="58">
        <v>34</v>
      </c>
      <c r="H8" s="58">
        <v>106</v>
      </c>
      <c r="I8" s="46">
        <v>365</v>
      </c>
      <c r="J8" s="45">
        <v>517</v>
      </c>
      <c r="K8" s="46">
        <v>327</v>
      </c>
      <c r="L8" s="45">
        <v>21</v>
      </c>
      <c r="M8" s="58">
        <v>9</v>
      </c>
      <c r="N8" s="46" t="s">
        <v>25</v>
      </c>
      <c r="O8" s="87">
        <v>1440</v>
      </c>
    </row>
    <row r="9" spans="1:15" ht="15.6" x14ac:dyDescent="0.3">
      <c r="A9" s="66" t="s">
        <v>286</v>
      </c>
      <c r="B9" s="45" t="s">
        <v>25</v>
      </c>
      <c r="C9" s="46" t="s">
        <v>25</v>
      </c>
      <c r="D9" s="45" t="s">
        <v>25</v>
      </c>
      <c r="E9" s="58">
        <v>4</v>
      </c>
      <c r="F9" s="58">
        <v>8</v>
      </c>
      <c r="G9" s="58">
        <v>20</v>
      </c>
      <c r="H9" s="58">
        <v>30</v>
      </c>
      <c r="I9" s="46">
        <v>67</v>
      </c>
      <c r="J9" s="45">
        <v>60</v>
      </c>
      <c r="K9" s="46">
        <v>14</v>
      </c>
      <c r="L9" s="45">
        <v>4</v>
      </c>
      <c r="M9" s="58" t="s">
        <v>25</v>
      </c>
      <c r="N9" s="46" t="s">
        <v>25</v>
      </c>
      <c r="O9" s="87">
        <v>207</v>
      </c>
    </row>
    <row r="10" spans="1:15" ht="15.6" x14ac:dyDescent="0.3">
      <c r="A10" s="66" t="s">
        <v>287</v>
      </c>
      <c r="B10" s="45">
        <v>1</v>
      </c>
      <c r="C10" s="46" t="s">
        <v>25</v>
      </c>
      <c r="D10" s="45" t="s">
        <v>25</v>
      </c>
      <c r="E10" s="58">
        <v>1</v>
      </c>
      <c r="F10" s="58">
        <v>5</v>
      </c>
      <c r="G10" s="58">
        <v>5</v>
      </c>
      <c r="H10" s="58">
        <v>20</v>
      </c>
      <c r="I10" s="46">
        <v>77</v>
      </c>
      <c r="J10" s="45">
        <v>75</v>
      </c>
      <c r="K10" s="46">
        <v>56</v>
      </c>
      <c r="L10" s="45">
        <v>9</v>
      </c>
      <c r="M10" s="58">
        <v>4</v>
      </c>
      <c r="N10" s="46">
        <v>1</v>
      </c>
      <c r="O10" s="87">
        <v>254</v>
      </c>
    </row>
    <row r="11" spans="1:15" ht="15.6" x14ac:dyDescent="0.3">
      <c r="A11" s="66" t="s">
        <v>56</v>
      </c>
      <c r="B11" s="45" t="s">
        <v>25</v>
      </c>
      <c r="C11" s="46">
        <v>62</v>
      </c>
      <c r="D11" s="45">
        <v>2</v>
      </c>
      <c r="E11" s="58">
        <v>2</v>
      </c>
      <c r="F11" s="58">
        <v>14</v>
      </c>
      <c r="G11" s="58">
        <v>157</v>
      </c>
      <c r="H11" s="58">
        <v>239</v>
      </c>
      <c r="I11" s="46">
        <v>343</v>
      </c>
      <c r="J11" s="45">
        <v>545</v>
      </c>
      <c r="K11" s="46">
        <v>325</v>
      </c>
      <c r="L11" s="45">
        <v>157</v>
      </c>
      <c r="M11" s="58">
        <v>28</v>
      </c>
      <c r="N11" s="46">
        <v>10</v>
      </c>
      <c r="O11" s="87">
        <v>1884</v>
      </c>
    </row>
    <row r="12" spans="1:15" ht="15.6" x14ac:dyDescent="0.3">
      <c r="A12" s="66" t="s">
        <v>57</v>
      </c>
      <c r="B12" s="45" t="s">
        <v>25</v>
      </c>
      <c r="C12" s="46" t="s">
        <v>25</v>
      </c>
      <c r="D12" s="45">
        <v>1</v>
      </c>
      <c r="E12" s="58">
        <v>5</v>
      </c>
      <c r="F12" s="58">
        <v>19</v>
      </c>
      <c r="G12" s="58">
        <v>180</v>
      </c>
      <c r="H12" s="58">
        <v>83</v>
      </c>
      <c r="I12" s="46">
        <v>103</v>
      </c>
      <c r="J12" s="45">
        <v>83</v>
      </c>
      <c r="K12" s="46">
        <v>52</v>
      </c>
      <c r="L12" s="45">
        <v>5</v>
      </c>
      <c r="M12" s="58">
        <v>1</v>
      </c>
      <c r="N12" s="46" t="s">
        <v>25</v>
      </c>
      <c r="O12" s="87">
        <v>532</v>
      </c>
    </row>
    <row r="13" spans="1:15" ht="15.6" x14ac:dyDescent="0.3">
      <c r="A13" s="66" t="s">
        <v>73</v>
      </c>
      <c r="B13" s="45" t="s">
        <v>25</v>
      </c>
      <c r="C13" s="46" t="s">
        <v>25</v>
      </c>
      <c r="D13" s="45" t="s">
        <v>25</v>
      </c>
      <c r="E13" s="58" t="s">
        <v>25</v>
      </c>
      <c r="F13" s="58" t="s">
        <v>25</v>
      </c>
      <c r="G13" s="58" t="s">
        <v>25</v>
      </c>
      <c r="H13" s="58">
        <v>1</v>
      </c>
      <c r="I13" s="46">
        <v>6</v>
      </c>
      <c r="J13" s="45">
        <v>7</v>
      </c>
      <c r="K13" s="46">
        <v>3</v>
      </c>
      <c r="L13" s="45" t="s">
        <v>25</v>
      </c>
      <c r="M13" s="58" t="s">
        <v>25</v>
      </c>
      <c r="N13" s="46" t="s">
        <v>25</v>
      </c>
      <c r="O13" s="87">
        <v>17</v>
      </c>
    </row>
    <row r="14" spans="1:15" ht="15.6" x14ac:dyDescent="0.3">
      <c r="A14" s="66" t="s">
        <v>288</v>
      </c>
      <c r="B14" s="45" t="s">
        <v>25</v>
      </c>
      <c r="C14" s="46" t="s">
        <v>25</v>
      </c>
      <c r="D14" s="45" t="s">
        <v>25</v>
      </c>
      <c r="E14" s="58" t="s">
        <v>25</v>
      </c>
      <c r="F14" s="58">
        <v>4</v>
      </c>
      <c r="G14" s="58">
        <v>20</v>
      </c>
      <c r="H14" s="58">
        <v>26</v>
      </c>
      <c r="I14" s="46">
        <v>28</v>
      </c>
      <c r="J14" s="45">
        <v>25</v>
      </c>
      <c r="K14" s="46">
        <v>18</v>
      </c>
      <c r="L14" s="45">
        <v>5</v>
      </c>
      <c r="M14" s="58" t="s">
        <v>25</v>
      </c>
      <c r="N14" s="46" t="s">
        <v>25</v>
      </c>
      <c r="O14" s="87">
        <v>126</v>
      </c>
    </row>
    <row r="15" spans="1:15" ht="15.6" x14ac:dyDescent="0.3">
      <c r="A15" s="66" t="s">
        <v>289</v>
      </c>
      <c r="B15" s="45" t="s">
        <v>25</v>
      </c>
      <c r="C15" s="46" t="s">
        <v>25</v>
      </c>
      <c r="D15" s="45" t="s">
        <v>25</v>
      </c>
      <c r="E15" s="58" t="s">
        <v>25</v>
      </c>
      <c r="F15" s="58">
        <v>1</v>
      </c>
      <c r="G15" s="58">
        <v>7</v>
      </c>
      <c r="H15" s="58">
        <v>7</v>
      </c>
      <c r="I15" s="46">
        <v>26</v>
      </c>
      <c r="J15" s="45">
        <v>34</v>
      </c>
      <c r="K15" s="46">
        <v>17</v>
      </c>
      <c r="L15" s="45">
        <v>3</v>
      </c>
      <c r="M15" s="58" t="s">
        <v>25</v>
      </c>
      <c r="N15" s="46" t="s">
        <v>25</v>
      </c>
      <c r="O15" s="87">
        <v>95</v>
      </c>
    </row>
    <row r="16" spans="1:15" ht="15.6" x14ac:dyDescent="0.3">
      <c r="A16" s="66" t="s">
        <v>58</v>
      </c>
      <c r="B16" s="45" t="s">
        <v>25</v>
      </c>
      <c r="C16" s="46" t="s">
        <v>25</v>
      </c>
      <c r="D16" s="45" t="s">
        <v>25</v>
      </c>
      <c r="E16" s="58">
        <v>4</v>
      </c>
      <c r="F16" s="58">
        <v>34</v>
      </c>
      <c r="G16" s="58">
        <v>48</v>
      </c>
      <c r="H16" s="58">
        <v>44</v>
      </c>
      <c r="I16" s="46">
        <v>108</v>
      </c>
      <c r="J16" s="45">
        <v>77</v>
      </c>
      <c r="K16" s="46">
        <v>22</v>
      </c>
      <c r="L16" s="45">
        <v>7</v>
      </c>
      <c r="M16" s="58">
        <v>1</v>
      </c>
      <c r="N16" s="46" t="s">
        <v>25</v>
      </c>
      <c r="O16" s="87">
        <v>345</v>
      </c>
    </row>
    <row r="17" spans="1:15" ht="15.6" x14ac:dyDescent="0.3">
      <c r="A17" s="66" t="s">
        <v>59</v>
      </c>
      <c r="B17" s="45" t="s">
        <v>25</v>
      </c>
      <c r="C17" s="46" t="s">
        <v>25</v>
      </c>
      <c r="D17" s="45" t="s">
        <v>25</v>
      </c>
      <c r="E17" s="58" t="s">
        <v>25</v>
      </c>
      <c r="F17" s="58" t="s">
        <v>25</v>
      </c>
      <c r="G17" s="58">
        <v>15</v>
      </c>
      <c r="H17" s="58">
        <v>10</v>
      </c>
      <c r="I17" s="46">
        <v>19</v>
      </c>
      <c r="J17" s="45">
        <v>23</v>
      </c>
      <c r="K17" s="46">
        <v>15</v>
      </c>
      <c r="L17" s="45">
        <v>2</v>
      </c>
      <c r="M17" s="58">
        <v>1</v>
      </c>
      <c r="N17" s="46" t="s">
        <v>25</v>
      </c>
      <c r="O17" s="87">
        <v>85</v>
      </c>
    </row>
    <row r="18" spans="1:15" ht="15.6" x14ac:dyDescent="0.3">
      <c r="A18" s="66" t="s">
        <v>60</v>
      </c>
      <c r="B18" s="45" t="s">
        <v>25</v>
      </c>
      <c r="C18" s="46" t="s">
        <v>25</v>
      </c>
      <c r="D18" s="45" t="s">
        <v>25</v>
      </c>
      <c r="E18" s="58" t="s">
        <v>25</v>
      </c>
      <c r="F18" s="58" t="s">
        <v>25</v>
      </c>
      <c r="G18" s="58" t="s">
        <v>25</v>
      </c>
      <c r="H18" s="58">
        <v>1</v>
      </c>
      <c r="I18" s="46">
        <v>2</v>
      </c>
      <c r="J18" s="45">
        <v>5</v>
      </c>
      <c r="K18" s="46">
        <v>1</v>
      </c>
      <c r="L18" s="45">
        <v>1</v>
      </c>
      <c r="M18" s="58" t="s">
        <v>25</v>
      </c>
      <c r="N18" s="46" t="s">
        <v>25</v>
      </c>
      <c r="O18" s="87">
        <v>10</v>
      </c>
    </row>
    <row r="19" spans="1:15" ht="15.6" x14ac:dyDescent="0.3">
      <c r="A19" s="66" t="s">
        <v>74</v>
      </c>
      <c r="B19" s="45" t="s">
        <v>25</v>
      </c>
      <c r="C19" s="46">
        <v>3</v>
      </c>
      <c r="D19" s="45">
        <v>1</v>
      </c>
      <c r="E19" s="58">
        <v>2</v>
      </c>
      <c r="F19" s="58">
        <v>21</v>
      </c>
      <c r="G19" s="58">
        <v>49</v>
      </c>
      <c r="H19" s="58">
        <v>110</v>
      </c>
      <c r="I19" s="46">
        <v>165</v>
      </c>
      <c r="J19" s="45">
        <v>147</v>
      </c>
      <c r="K19" s="46">
        <v>55</v>
      </c>
      <c r="L19" s="45">
        <v>8</v>
      </c>
      <c r="M19" s="58" t="s">
        <v>25</v>
      </c>
      <c r="N19" s="46" t="s">
        <v>25</v>
      </c>
      <c r="O19" s="87">
        <v>561</v>
      </c>
    </row>
    <row r="20" spans="1:15" ht="15.6" x14ac:dyDescent="0.3">
      <c r="A20" s="66" t="s">
        <v>290</v>
      </c>
      <c r="B20" s="45" t="s">
        <v>25</v>
      </c>
      <c r="C20" s="46" t="s">
        <v>25</v>
      </c>
      <c r="D20" s="45" t="s">
        <v>25</v>
      </c>
      <c r="E20" s="58" t="s">
        <v>25</v>
      </c>
      <c r="F20" s="58" t="s">
        <v>25</v>
      </c>
      <c r="G20" s="58">
        <v>27</v>
      </c>
      <c r="H20" s="58">
        <v>38</v>
      </c>
      <c r="I20" s="46">
        <v>58</v>
      </c>
      <c r="J20" s="45">
        <v>75</v>
      </c>
      <c r="K20" s="46">
        <v>25</v>
      </c>
      <c r="L20" s="45">
        <v>9</v>
      </c>
      <c r="M20" s="58" t="s">
        <v>25</v>
      </c>
      <c r="N20" s="46" t="s">
        <v>25</v>
      </c>
      <c r="O20" s="87">
        <v>232</v>
      </c>
    </row>
    <row r="21" spans="1:15" ht="15.6" x14ac:dyDescent="0.3">
      <c r="A21" s="66" t="s">
        <v>75</v>
      </c>
      <c r="B21" s="45" t="s">
        <v>25</v>
      </c>
      <c r="C21" s="46" t="s">
        <v>25</v>
      </c>
      <c r="D21" s="45" t="s">
        <v>25</v>
      </c>
      <c r="E21" s="58">
        <v>2</v>
      </c>
      <c r="F21" s="58">
        <v>1</v>
      </c>
      <c r="G21" s="58">
        <v>33</v>
      </c>
      <c r="H21" s="58">
        <v>46</v>
      </c>
      <c r="I21" s="46">
        <v>71</v>
      </c>
      <c r="J21" s="45">
        <v>38</v>
      </c>
      <c r="K21" s="46">
        <v>31</v>
      </c>
      <c r="L21" s="45">
        <v>3</v>
      </c>
      <c r="M21" s="58" t="s">
        <v>25</v>
      </c>
      <c r="N21" s="46" t="s">
        <v>25</v>
      </c>
      <c r="O21" s="87">
        <v>225</v>
      </c>
    </row>
    <row r="22" spans="1:15" ht="31.2" x14ac:dyDescent="0.3">
      <c r="A22" s="66" t="s">
        <v>291</v>
      </c>
      <c r="B22" s="45" t="s">
        <v>25</v>
      </c>
      <c r="C22" s="46" t="s">
        <v>25</v>
      </c>
      <c r="D22" s="45" t="s">
        <v>25</v>
      </c>
      <c r="E22" s="58">
        <v>1</v>
      </c>
      <c r="F22" s="58">
        <v>47</v>
      </c>
      <c r="G22" s="58">
        <v>98</v>
      </c>
      <c r="H22" s="58">
        <v>282</v>
      </c>
      <c r="I22" s="46">
        <v>223</v>
      </c>
      <c r="J22" s="45">
        <v>142</v>
      </c>
      <c r="K22" s="46">
        <v>67</v>
      </c>
      <c r="L22" s="45">
        <v>15</v>
      </c>
      <c r="M22" s="58">
        <v>4</v>
      </c>
      <c r="N22" s="46" t="s">
        <v>25</v>
      </c>
      <c r="O22" s="87">
        <v>879</v>
      </c>
    </row>
    <row r="23" spans="1:15" ht="15.6" x14ac:dyDescent="0.3">
      <c r="A23" s="66" t="s">
        <v>61</v>
      </c>
      <c r="B23" s="45" t="s">
        <v>25</v>
      </c>
      <c r="C23" s="46" t="s">
        <v>25</v>
      </c>
      <c r="D23" s="45">
        <v>1</v>
      </c>
      <c r="E23" s="58">
        <v>16</v>
      </c>
      <c r="F23" s="58">
        <v>71</v>
      </c>
      <c r="G23" s="58">
        <v>106</v>
      </c>
      <c r="H23" s="58">
        <v>140</v>
      </c>
      <c r="I23" s="46">
        <v>138</v>
      </c>
      <c r="J23" s="45">
        <v>159</v>
      </c>
      <c r="K23" s="46">
        <v>115</v>
      </c>
      <c r="L23" s="45">
        <v>10</v>
      </c>
      <c r="M23" s="58">
        <v>6</v>
      </c>
      <c r="N23" s="46" t="s">
        <v>25</v>
      </c>
      <c r="O23" s="87">
        <v>762</v>
      </c>
    </row>
    <row r="24" spans="1:15" ht="15.6" x14ac:dyDescent="0.3">
      <c r="A24" s="66" t="s">
        <v>62</v>
      </c>
      <c r="B24" s="45" t="s">
        <v>25</v>
      </c>
      <c r="C24" s="46" t="s">
        <v>25</v>
      </c>
      <c r="D24" s="45">
        <v>6</v>
      </c>
      <c r="E24" s="58">
        <v>6</v>
      </c>
      <c r="F24" s="58">
        <v>20</v>
      </c>
      <c r="G24" s="58">
        <v>60</v>
      </c>
      <c r="H24" s="58">
        <v>51</v>
      </c>
      <c r="I24" s="46">
        <v>80</v>
      </c>
      <c r="J24" s="45">
        <v>63</v>
      </c>
      <c r="K24" s="46">
        <v>25</v>
      </c>
      <c r="L24" s="45">
        <v>5</v>
      </c>
      <c r="M24" s="58" t="s">
        <v>25</v>
      </c>
      <c r="N24" s="46" t="s">
        <v>25</v>
      </c>
      <c r="O24" s="87">
        <v>316</v>
      </c>
    </row>
    <row r="25" spans="1:15" ht="15.6" x14ac:dyDescent="0.3">
      <c r="A25" s="66" t="s">
        <v>63</v>
      </c>
      <c r="B25" s="45" t="s">
        <v>25</v>
      </c>
      <c r="C25" s="46" t="s">
        <v>25</v>
      </c>
      <c r="D25" s="45" t="s">
        <v>25</v>
      </c>
      <c r="E25" s="58" t="s">
        <v>25</v>
      </c>
      <c r="F25" s="58">
        <v>1</v>
      </c>
      <c r="G25" s="58">
        <v>10</v>
      </c>
      <c r="H25" s="58">
        <v>21</v>
      </c>
      <c r="I25" s="46">
        <v>13</v>
      </c>
      <c r="J25" s="45">
        <v>15</v>
      </c>
      <c r="K25" s="46">
        <v>22</v>
      </c>
      <c r="L25" s="45">
        <v>19</v>
      </c>
      <c r="M25" s="58">
        <v>4</v>
      </c>
      <c r="N25" s="46">
        <v>1</v>
      </c>
      <c r="O25" s="87">
        <v>106</v>
      </c>
    </row>
    <row r="26" spans="1:15" ht="15.6" x14ac:dyDescent="0.3">
      <c r="A26" s="66" t="s">
        <v>292</v>
      </c>
      <c r="B26" s="45" t="s">
        <v>25</v>
      </c>
      <c r="C26" s="46" t="s">
        <v>25</v>
      </c>
      <c r="D26" s="45" t="s">
        <v>25</v>
      </c>
      <c r="E26" s="58" t="s">
        <v>25</v>
      </c>
      <c r="F26" s="58" t="s">
        <v>25</v>
      </c>
      <c r="G26" s="58">
        <v>1</v>
      </c>
      <c r="H26" s="58">
        <v>14</v>
      </c>
      <c r="I26" s="46">
        <v>26</v>
      </c>
      <c r="J26" s="45">
        <v>37</v>
      </c>
      <c r="K26" s="46">
        <v>25</v>
      </c>
      <c r="L26" s="45">
        <v>4</v>
      </c>
      <c r="M26" s="58">
        <v>1</v>
      </c>
      <c r="N26" s="46" t="s">
        <v>25</v>
      </c>
      <c r="O26" s="87">
        <v>108</v>
      </c>
    </row>
    <row r="27" spans="1:15" ht="15.6" x14ac:dyDescent="0.3">
      <c r="A27" s="66" t="s">
        <v>293</v>
      </c>
      <c r="B27" s="45" t="s">
        <v>25</v>
      </c>
      <c r="C27" s="46" t="s">
        <v>25</v>
      </c>
      <c r="D27" s="45">
        <v>1</v>
      </c>
      <c r="E27" s="58">
        <v>1</v>
      </c>
      <c r="F27" s="58">
        <v>9</v>
      </c>
      <c r="G27" s="58">
        <v>25</v>
      </c>
      <c r="H27" s="58">
        <v>58</v>
      </c>
      <c r="I27" s="46">
        <v>89</v>
      </c>
      <c r="J27" s="45">
        <v>119</v>
      </c>
      <c r="K27" s="46">
        <v>79</v>
      </c>
      <c r="L27" s="45">
        <v>17</v>
      </c>
      <c r="M27" s="58">
        <v>9</v>
      </c>
      <c r="N27" s="46">
        <v>1</v>
      </c>
      <c r="O27" s="87">
        <v>408</v>
      </c>
    </row>
    <row r="28" spans="1:15" ht="15.6" x14ac:dyDescent="0.3">
      <c r="A28" s="66" t="s">
        <v>294</v>
      </c>
      <c r="B28" s="45" t="s">
        <v>25</v>
      </c>
      <c r="C28" s="46" t="s">
        <v>25</v>
      </c>
      <c r="D28" s="45" t="s">
        <v>25</v>
      </c>
      <c r="E28" s="58" t="s">
        <v>25</v>
      </c>
      <c r="F28" s="58" t="s">
        <v>25</v>
      </c>
      <c r="G28" s="58" t="s">
        <v>25</v>
      </c>
      <c r="H28" s="58">
        <v>3</v>
      </c>
      <c r="I28" s="46">
        <v>8</v>
      </c>
      <c r="J28" s="45">
        <v>23</v>
      </c>
      <c r="K28" s="46">
        <v>10</v>
      </c>
      <c r="L28" s="45">
        <v>3</v>
      </c>
      <c r="M28" s="58">
        <v>2</v>
      </c>
      <c r="N28" s="46" t="s">
        <v>25</v>
      </c>
      <c r="O28" s="87">
        <v>49</v>
      </c>
    </row>
    <row r="29" spans="1:15" ht="15.6" x14ac:dyDescent="0.3">
      <c r="A29" s="66" t="s">
        <v>76</v>
      </c>
      <c r="B29" s="45" t="s">
        <v>25</v>
      </c>
      <c r="C29" s="46">
        <v>6</v>
      </c>
      <c r="D29" s="45" t="s">
        <v>25</v>
      </c>
      <c r="E29" s="58" t="s">
        <v>25</v>
      </c>
      <c r="F29" s="58" t="s">
        <v>25</v>
      </c>
      <c r="G29" s="58">
        <v>1</v>
      </c>
      <c r="H29" s="58">
        <v>12</v>
      </c>
      <c r="I29" s="46">
        <v>18</v>
      </c>
      <c r="J29" s="45">
        <v>26</v>
      </c>
      <c r="K29" s="46">
        <v>14</v>
      </c>
      <c r="L29" s="45">
        <v>5</v>
      </c>
      <c r="M29" s="58">
        <v>2</v>
      </c>
      <c r="N29" s="46" t="s">
        <v>25</v>
      </c>
      <c r="O29" s="87">
        <v>84</v>
      </c>
    </row>
    <row r="30" spans="1:15" ht="15.6" x14ac:dyDescent="0.3">
      <c r="A30" s="66" t="s">
        <v>69</v>
      </c>
      <c r="B30" s="45">
        <v>127</v>
      </c>
      <c r="C30" s="46">
        <v>302</v>
      </c>
      <c r="D30" s="45">
        <v>58</v>
      </c>
      <c r="E30" s="58">
        <v>262</v>
      </c>
      <c r="F30" s="58">
        <v>886</v>
      </c>
      <c r="G30" s="58">
        <v>1321</v>
      </c>
      <c r="H30" s="58">
        <v>2513</v>
      </c>
      <c r="I30" s="46">
        <v>4846</v>
      </c>
      <c r="J30" s="45">
        <v>3946</v>
      </c>
      <c r="K30" s="46">
        <v>2140</v>
      </c>
      <c r="L30" s="45">
        <v>141</v>
      </c>
      <c r="M30" s="58">
        <v>61</v>
      </c>
      <c r="N30" s="46">
        <v>6</v>
      </c>
      <c r="O30" s="87">
        <v>16609</v>
      </c>
    </row>
    <row r="31" spans="1:15" ht="15.6" x14ac:dyDescent="0.3">
      <c r="A31" s="66" t="s">
        <v>70</v>
      </c>
      <c r="B31" s="45" t="s">
        <v>25</v>
      </c>
      <c r="C31" s="46" t="s">
        <v>25</v>
      </c>
      <c r="D31" s="45" t="s">
        <v>25</v>
      </c>
      <c r="E31" s="58" t="s">
        <v>25</v>
      </c>
      <c r="F31" s="58">
        <v>47</v>
      </c>
      <c r="G31" s="58">
        <v>123</v>
      </c>
      <c r="H31" s="58">
        <v>96</v>
      </c>
      <c r="I31" s="46">
        <v>94</v>
      </c>
      <c r="J31" s="45">
        <v>90</v>
      </c>
      <c r="K31" s="46">
        <v>43</v>
      </c>
      <c r="L31" s="45">
        <v>7</v>
      </c>
      <c r="M31" s="58">
        <v>3</v>
      </c>
      <c r="N31" s="46" t="s">
        <v>25</v>
      </c>
      <c r="O31" s="87">
        <v>503</v>
      </c>
    </row>
    <row r="32" spans="1:15" ht="15.6" x14ac:dyDescent="0.3">
      <c r="A32" s="66" t="s">
        <v>295</v>
      </c>
      <c r="B32" s="45">
        <v>16</v>
      </c>
      <c r="C32" s="46">
        <v>92</v>
      </c>
      <c r="D32" s="45">
        <v>2</v>
      </c>
      <c r="E32" s="58">
        <v>8</v>
      </c>
      <c r="F32" s="58">
        <v>55</v>
      </c>
      <c r="G32" s="58">
        <v>230</v>
      </c>
      <c r="H32" s="58">
        <v>476</v>
      </c>
      <c r="I32" s="46">
        <v>937</v>
      </c>
      <c r="J32" s="45">
        <v>1402</v>
      </c>
      <c r="K32" s="46">
        <v>588</v>
      </c>
      <c r="L32" s="45">
        <v>112</v>
      </c>
      <c r="M32" s="58">
        <v>32</v>
      </c>
      <c r="N32" s="46">
        <v>8</v>
      </c>
      <c r="O32" s="87">
        <v>3958</v>
      </c>
    </row>
    <row r="33" spans="1:15" ht="15.6" x14ac:dyDescent="0.3">
      <c r="A33" s="66" t="s">
        <v>71</v>
      </c>
      <c r="B33" s="45" t="s">
        <v>25</v>
      </c>
      <c r="C33" s="46" t="s">
        <v>25</v>
      </c>
      <c r="D33" s="45">
        <v>2</v>
      </c>
      <c r="E33" s="58" t="s">
        <v>25</v>
      </c>
      <c r="F33" s="58">
        <v>1</v>
      </c>
      <c r="G33" s="58">
        <v>10</v>
      </c>
      <c r="H33" s="58">
        <v>12</v>
      </c>
      <c r="I33" s="46">
        <v>34</v>
      </c>
      <c r="J33" s="45">
        <v>47</v>
      </c>
      <c r="K33" s="46">
        <v>23</v>
      </c>
      <c r="L33" s="45">
        <v>5</v>
      </c>
      <c r="M33" s="58" t="s">
        <v>25</v>
      </c>
      <c r="N33" s="46" t="s">
        <v>25</v>
      </c>
      <c r="O33" s="87">
        <v>134</v>
      </c>
    </row>
    <row r="34" spans="1:15" ht="15.6" x14ac:dyDescent="0.3">
      <c r="A34" s="66" t="s">
        <v>72</v>
      </c>
      <c r="B34" s="45" t="s">
        <v>25</v>
      </c>
      <c r="C34" s="46" t="s">
        <v>25</v>
      </c>
      <c r="D34" s="45" t="s">
        <v>25</v>
      </c>
      <c r="E34" s="58" t="s">
        <v>25</v>
      </c>
      <c r="F34" s="58">
        <v>1</v>
      </c>
      <c r="G34" s="58">
        <v>11</v>
      </c>
      <c r="H34" s="58">
        <v>23</v>
      </c>
      <c r="I34" s="46">
        <v>58</v>
      </c>
      <c r="J34" s="45">
        <v>60</v>
      </c>
      <c r="K34" s="46">
        <v>27</v>
      </c>
      <c r="L34" s="45">
        <v>4</v>
      </c>
      <c r="M34" s="58">
        <v>1</v>
      </c>
      <c r="N34" s="46" t="s">
        <v>25</v>
      </c>
      <c r="O34" s="87">
        <v>185</v>
      </c>
    </row>
    <row r="35" spans="1:15" ht="15.6" x14ac:dyDescent="0.3">
      <c r="A35" s="66" t="s">
        <v>296</v>
      </c>
      <c r="B35" s="45" t="s">
        <v>25</v>
      </c>
      <c r="C35" s="46" t="s">
        <v>25</v>
      </c>
      <c r="D35" s="45" t="s">
        <v>25</v>
      </c>
      <c r="E35" s="58" t="s">
        <v>25</v>
      </c>
      <c r="F35" s="58" t="s">
        <v>25</v>
      </c>
      <c r="G35" s="58">
        <v>3</v>
      </c>
      <c r="H35" s="58">
        <v>8</v>
      </c>
      <c r="I35" s="46">
        <v>34</v>
      </c>
      <c r="J35" s="45">
        <v>22</v>
      </c>
      <c r="K35" s="46">
        <v>8</v>
      </c>
      <c r="L35" s="45" t="s">
        <v>25</v>
      </c>
      <c r="M35" s="58" t="s">
        <v>25</v>
      </c>
      <c r="N35" s="46" t="s">
        <v>25</v>
      </c>
      <c r="O35" s="87">
        <v>75</v>
      </c>
    </row>
    <row r="36" spans="1:15" ht="15.6" x14ac:dyDescent="0.3">
      <c r="A36" s="66" t="s">
        <v>81</v>
      </c>
      <c r="B36" s="45" t="s">
        <v>25</v>
      </c>
      <c r="C36" s="46">
        <v>34</v>
      </c>
      <c r="D36" s="45">
        <v>27</v>
      </c>
      <c r="E36" s="58">
        <v>11</v>
      </c>
      <c r="F36" s="58">
        <v>41</v>
      </c>
      <c r="G36" s="58">
        <v>124</v>
      </c>
      <c r="H36" s="58">
        <v>190</v>
      </c>
      <c r="I36" s="46">
        <v>278</v>
      </c>
      <c r="J36" s="45">
        <v>417</v>
      </c>
      <c r="K36" s="46">
        <v>211</v>
      </c>
      <c r="L36" s="45">
        <v>63</v>
      </c>
      <c r="M36" s="58">
        <v>16</v>
      </c>
      <c r="N36" s="46">
        <v>4</v>
      </c>
      <c r="O36" s="87">
        <v>1416</v>
      </c>
    </row>
    <row r="37" spans="1:15" ht="15.6" x14ac:dyDescent="0.3">
      <c r="A37" s="66" t="s">
        <v>82</v>
      </c>
      <c r="B37" s="45" t="s">
        <v>25</v>
      </c>
      <c r="C37" s="46">
        <v>9</v>
      </c>
      <c r="D37" s="45" t="s">
        <v>25</v>
      </c>
      <c r="E37" s="58">
        <v>38</v>
      </c>
      <c r="F37" s="58">
        <v>60</v>
      </c>
      <c r="G37" s="58">
        <v>80</v>
      </c>
      <c r="H37" s="58">
        <v>111</v>
      </c>
      <c r="I37" s="46">
        <v>223</v>
      </c>
      <c r="J37" s="45">
        <v>152</v>
      </c>
      <c r="K37" s="46">
        <v>57</v>
      </c>
      <c r="L37" s="45">
        <v>10</v>
      </c>
      <c r="M37" s="58">
        <v>4</v>
      </c>
      <c r="N37" s="46" t="s">
        <v>25</v>
      </c>
      <c r="O37" s="87">
        <v>744</v>
      </c>
    </row>
    <row r="38" spans="1:15" ht="15.6" x14ac:dyDescent="0.3">
      <c r="A38" s="66" t="s">
        <v>83</v>
      </c>
      <c r="B38" s="45" t="s">
        <v>25</v>
      </c>
      <c r="C38" s="46" t="s">
        <v>25</v>
      </c>
      <c r="D38" s="45">
        <v>1</v>
      </c>
      <c r="E38" s="58" t="s">
        <v>25</v>
      </c>
      <c r="F38" s="58">
        <v>4</v>
      </c>
      <c r="G38" s="58">
        <v>38</v>
      </c>
      <c r="H38" s="58">
        <v>50</v>
      </c>
      <c r="I38" s="46">
        <v>50</v>
      </c>
      <c r="J38" s="45">
        <v>28</v>
      </c>
      <c r="K38" s="46">
        <v>41</v>
      </c>
      <c r="L38" s="45" t="s">
        <v>25</v>
      </c>
      <c r="M38" s="58">
        <v>2</v>
      </c>
      <c r="N38" s="46">
        <v>1</v>
      </c>
      <c r="O38" s="87">
        <v>215</v>
      </c>
    </row>
    <row r="39" spans="1:15" ht="15.6" x14ac:dyDescent="0.3">
      <c r="A39" s="66" t="s">
        <v>297</v>
      </c>
      <c r="B39" s="45" t="s">
        <v>25</v>
      </c>
      <c r="C39" s="46" t="s">
        <v>25</v>
      </c>
      <c r="D39" s="45" t="s">
        <v>25</v>
      </c>
      <c r="E39" s="58" t="s">
        <v>25</v>
      </c>
      <c r="F39" s="58">
        <v>5</v>
      </c>
      <c r="G39" s="58">
        <v>5</v>
      </c>
      <c r="H39" s="58">
        <v>10</v>
      </c>
      <c r="I39" s="46">
        <v>12</v>
      </c>
      <c r="J39" s="45">
        <v>13</v>
      </c>
      <c r="K39" s="46">
        <v>3</v>
      </c>
      <c r="L39" s="45">
        <v>3</v>
      </c>
      <c r="M39" s="58" t="s">
        <v>25</v>
      </c>
      <c r="N39" s="46" t="s">
        <v>25</v>
      </c>
      <c r="O39" s="87">
        <v>51</v>
      </c>
    </row>
    <row r="40" spans="1:15" ht="15.6" x14ac:dyDescent="0.3">
      <c r="A40" s="66" t="s">
        <v>84</v>
      </c>
      <c r="B40" s="45" t="s">
        <v>25</v>
      </c>
      <c r="C40" s="46">
        <v>132</v>
      </c>
      <c r="D40" s="45">
        <v>3</v>
      </c>
      <c r="E40" s="58">
        <v>1</v>
      </c>
      <c r="F40" s="58">
        <v>30</v>
      </c>
      <c r="G40" s="58">
        <v>74</v>
      </c>
      <c r="H40" s="58">
        <v>618</v>
      </c>
      <c r="I40" s="46">
        <v>751</v>
      </c>
      <c r="J40" s="45">
        <v>1684</v>
      </c>
      <c r="K40" s="46">
        <v>752</v>
      </c>
      <c r="L40" s="45">
        <v>271</v>
      </c>
      <c r="M40" s="58">
        <v>76</v>
      </c>
      <c r="N40" s="46">
        <v>16</v>
      </c>
      <c r="O40" s="87">
        <v>4408</v>
      </c>
    </row>
    <row r="41" spans="1:15" ht="15.6" x14ac:dyDescent="0.3">
      <c r="A41" s="66" t="s">
        <v>298</v>
      </c>
      <c r="B41" s="45" t="s">
        <v>25</v>
      </c>
      <c r="C41" s="46" t="s">
        <v>25</v>
      </c>
      <c r="D41" s="45" t="s">
        <v>25</v>
      </c>
      <c r="E41" s="58" t="s">
        <v>25</v>
      </c>
      <c r="F41" s="58" t="s">
        <v>25</v>
      </c>
      <c r="G41" s="58" t="s">
        <v>25</v>
      </c>
      <c r="H41" s="58">
        <v>12</v>
      </c>
      <c r="I41" s="46">
        <v>6</v>
      </c>
      <c r="J41" s="45">
        <v>9</v>
      </c>
      <c r="K41" s="46">
        <v>6</v>
      </c>
      <c r="L41" s="45">
        <v>2</v>
      </c>
      <c r="M41" s="58" t="s">
        <v>25</v>
      </c>
      <c r="N41" s="46" t="s">
        <v>25</v>
      </c>
      <c r="O41" s="87">
        <v>35</v>
      </c>
    </row>
    <row r="42" spans="1:15" ht="15.6" x14ac:dyDescent="0.3">
      <c r="A42" s="66" t="s">
        <v>299</v>
      </c>
      <c r="B42" s="45" t="s">
        <v>25</v>
      </c>
      <c r="C42" s="46" t="s">
        <v>25</v>
      </c>
      <c r="D42" s="45" t="s">
        <v>25</v>
      </c>
      <c r="E42" s="58" t="s">
        <v>25</v>
      </c>
      <c r="F42" s="58">
        <v>10</v>
      </c>
      <c r="G42" s="58">
        <v>26</v>
      </c>
      <c r="H42" s="58">
        <v>43</v>
      </c>
      <c r="I42" s="46">
        <v>119</v>
      </c>
      <c r="J42" s="45">
        <v>241</v>
      </c>
      <c r="K42" s="46">
        <v>187</v>
      </c>
      <c r="L42" s="45">
        <v>55</v>
      </c>
      <c r="M42" s="58">
        <v>12</v>
      </c>
      <c r="N42" s="46">
        <v>2</v>
      </c>
      <c r="O42" s="87">
        <v>695</v>
      </c>
    </row>
    <row r="43" spans="1:15" ht="15.6" x14ac:dyDescent="0.3">
      <c r="A43" s="66" t="s">
        <v>85</v>
      </c>
      <c r="B43" s="45" t="s">
        <v>25</v>
      </c>
      <c r="C43" s="46">
        <v>36</v>
      </c>
      <c r="D43" s="45">
        <v>8</v>
      </c>
      <c r="E43" s="58">
        <v>16</v>
      </c>
      <c r="F43" s="58">
        <v>43</v>
      </c>
      <c r="G43" s="58">
        <v>312</v>
      </c>
      <c r="H43" s="58">
        <v>590</v>
      </c>
      <c r="I43" s="46">
        <v>1266</v>
      </c>
      <c r="J43" s="45">
        <v>1727</v>
      </c>
      <c r="K43" s="46">
        <v>883</v>
      </c>
      <c r="L43" s="45">
        <v>180</v>
      </c>
      <c r="M43" s="58">
        <v>42</v>
      </c>
      <c r="N43" s="46">
        <v>8</v>
      </c>
      <c r="O43" s="87">
        <v>5111</v>
      </c>
    </row>
    <row r="44" spans="1:15" ht="15.6" x14ac:dyDescent="0.3">
      <c r="A44" s="66" t="s">
        <v>300</v>
      </c>
      <c r="B44" s="45" t="s">
        <v>25</v>
      </c>
      <c r="C44" s="46" t="s">
        <v>25</v>
      </c>
      <c r="D44" s="45" t="s">
        <v>25</v>
      </c>
      <c r="E44" s="58" t="s">
        <v>25</v>
      </c>
      <c r="F44" s="58">
        <v>11</v>
      </c>
      <c r="G44" s="58">
        <v>32</v>
      </c>
      <c r="H44" s="58">
        <v>84</v>
      </c>
      <c r="I44" s="46">
        <v>409</v>
      </c>
      <c r="J44" s="45">
        <v>200</v>
      </c>
      <c r="K44" s="46">
        <v>52</v>
      </c>
      <c r="L44" s="45">
        <v>10</v>
      </c>
      <c r="M44" s="58">
        <v>1</v>
      </c>
      <c r="N44" s="46" t="s">
        <v>25</v>
      </c>
      <c r="O44" s="87">
        <v>799</v>
      </c>
    </row>
    <row r="45" spans="1:15" ht="15.6" x14ac:dyDescent="0.3">
      <c r="A45" s="66" t="s">
        <v>301</v>
      </c>
      <c r="B45" s="45" t="s">
        <v>25</v>
      </c>
      <c r="C45" s="46" t="s">
        <v>25</v>
      </c>
      <c r="D45" s="45" t="s">
        <v>25</v>
      </c>
      <c r="E45" s="58" t="s">
        <v>25</v>
      </c>
      <c r="F45" s="58" t="s">
        <v>25</v>
      </c>
      <c r="G45" s="58">
        <v>1</v>
      </c>
      <c r="H45" s="58">
        <v>2</v>
      </c>
      <c r="I45" s="46">
        <v>11</v>
      </c>
      <c r="J45" s="45">
        <v>37</v>
      </c>
      <c r="K45" s="46">
        <v>22</v>
      </c>
      <c r="L45" s="45" t="s">
        <v>25</v>
      </c>
      <c r="M45" s="58">
        <v>2</v>
      </c>
      <c r="N45" s="46" t="s">
        <v>25</v>
      </c>
      <c r="O45" s="87">
        <v>75</v>
      </c>
    </row>
    <row r="46" spans="1:15" ht="15.6" x14ac:dyDescent="0.3">
      <c r="A46" s="66" t="s">
        <v>302</v>
      </c>
      <c r="B46" s="45" t="s">
        <v>25</v>
      </c>
      <c r="C46" s="46" t="s">
        <v>25</v>
      </c>
      <c r="D46" s="45" t="s">
        <v>25</v>
      </c>
      <c r="E46" s="58" t="s">
        <v>25</v>
      </c>
      <c r="F46" s="58" t="s">
        <v>25</v>
      </c>
      <c r="G46" s="58">
        <v>12</v>
      </c>
      <c r="H46" s="58">
        <v>18</v>
      </c>
      <c r="I46" s="46">
        <v>68</v>
      </c>
      <c r="J46" s="45">
        <v>74</v>
      </c>
      <c r="K46" s="46">
        <v>34</v>
      </c>
      <c r="L46" s="45">
        <v>8</v>
      </c>
      <c r="M46" s="58">
        <v>3</v>
      </c>
      <c r="N46" s="46" t="s">
        <v>25</v>
      </c>
      <c r="O46" s="87">
        <v>217</v>
      </c>
    </row>
    <row r="47" spans="1:15" ht="15.6" x14ac:dyDescent="0.3">
      <c r="A47" s="66" t="s">
        <v>86</v>
      </c>
      <c r="B47" s="45" t="s">
        <v>25</v>
      </c>
      <c r="C47" s="46">
        <v>9</v>
      </c>
      <c r="D47" s="45" t="s">
        <v>25</v>
      </c>
      <c r="E47" s="58">
        <v>1</v>
      </c>
      <c r="F47" s="58">
        <v>1</v>
      </c>
      <c r="G47" s="58">
        <v>11</v>
      </c>
      <c r="H47" s="58">
        <v>37</v>
      </c>
      <c r="I47" s="46">
        <v>96</v>
      </c>
      <c r="J47" s="45">
        <v>162</v>
      </c>
      <c r="K47" s="46">
        <v>74</v>
      </c>
      <c r="L47" s="45">
        <v>10</v>
      </c>
      <c r="M47" s="58">
        <v>1</v>
      </c>
      <c r="N47" s="46" t="s">
        <v>25</v>
      </c>
      <c r="O47" s="87">
        <v>402</v>
      </c>
    </row>
    <row r="48" spans="1:15" ht="15.6" x14ac:dyDescent="0.3">
      <c r="A48" s="66" t="s">
        <v>303</v>
      </c>
      <c r="B48" s="45" t="s">
        <v>25</v>
      </c>
      <c r="C48" s="46" t="s">
        <v>25</v>
      </c>
      <c r="D48" s="45" t="s">
        <v>25</v>
      </c>
      <c r="E48" s="58">
        <v>3</v>
      </c>
      <c r="F48" s="58">
        <v>11</v>
      </c>
      <c r="G48" s="58">
        <v>5</v>
      </c>
      <c r="H48" s="58">
        <v>10</v>
      </c>
      <c r="I48" s="46">
        <v>32</v>
      </c>
      <c r="J48" s="45">
        <v>44</v>
      </c>
      <c r="K48" s="46">
        <v>21</v>
      </c>
      <c r="L48" s="45">
        <v>3</v>
      </c>
      <c r="M48" s="58" t="s">
        <v>25</v>
      </c>
      <c r="N48" s="46" t="s">
        <v>25</v>
      </c>
      <c r="O48" s="87">
        <v>129</v>
      </c>
    </row>
    <row r="49" spans="1:15" ht="15.6" x14ac:dyDescent="0.3">
      <c r="A49" s="66" t="s">
        <v>87</v>
      </c>
      <c r="B49" s="45" t="s">
        <v>25</v>
      </c>
      <c r="C49" s="46" t="s">
        <v>25</v>
      </c>
      <c r="D49" s="45" t="s">
        <v>25</v>
      </c>
      <c r="E49" s="58" t="s">
        <v>25</v>
      </c>
      <c r="F49" s="58" t="s">
        <v>25</v>
      </c>
      <c r="G49" s="58">
        <v>1</v>
      </c>
      <c r="H49" s="58">
        <v>6</v>
      </c>
      <c r="I49" s="46">
        <v>27</v>
      </c>
      <c r="J49" s="45">
        <v>18</v>
      </c>
      <c r="K49" s="46">
        <v>11</v>
      </c>
      <c r="L49" s="45">
        <v>5</v>
      </c>
      <c r="M49" s="58">
        <v>1</v>
      </c>
      <c r="N49" s="46" t="s">
        <v>25</v>
      </c>
      <c r="O49" s="87">
        <v>69</v>
      </c>
    </row>
    <row r="50" spans="1:15" ht="15.6" x14ac:dyDescent="0.3">
      <c r="A50" s="66" t="s">
        <v>304</v>
      </c>
      <c r="B50" s="45" t="s">
        <v>25</v>
      </c>
      <c r="C50" s="46" t="s">
        <v>25</v>
      </c>
      <c r="D50" s="45" t="s">
        <v>25</v>
      </c>
      <c r="E50" s="58" t="s">
        <v>25</v>
      </c>
      <c r="F50" s="58" t="s">
        <v>25</v>
      </c>
      <c r="G50" s="58">
        <v>6</v>
      </c>
      <c r="H50" s="58">
        <v>9</v>
      </c>
      <c r="I50" s="46">
        <v>22</v>
      </c>
      <c r="J50" s="45">
        <v>42</v>
      </c>
      <c r="K50" s="46">
        <v>21</v>
      </c>
      <c r="L50" s="45">
        <v>4</v>
      </c>
      <c r="M50" s="58" t="s">
        <v>25</v>
      </c>
      <c r="N50" s="46" t="s">
        <v>25</v>
      </c>
      <c r="O50" s="87">
        <v>104</v>
      </c>
    </row>
    <row r="51" spans="1:15" ht="15.6" x14ac:dyDescent="0.3">
      <c r="A51" s="66" t="s">
        <v>88</v>
      </c>
      <c r="B51" s="45" t="s">
        <v>25</v>
      </c>
      <c r="C51" s="46" t="s">
        <v>25</v>
      </c>
      <c r="D51" s="45" t="s">
        <v>25</v>
      </c>
      <c r="E51" s="58" t="s">
        <v>25</v>
      </c>
      <c r="F51" s="58" t="s">
        <v>25</v>
      </c>
      <c r="G51" s="58">
        <v>9</v>
      </c>
      <c r="H51" s="58">
        <v>7</v>
      </c>
      <c r="I51" s="46">
        <v>13</v>
      </c>
      <c r="J51" s="45">
        <v>26</v>
      </c>
      <c r="K51" s="46">
        <v>10</v>
      </c>
      <c r="L51" s="45">
        <v>2</v>
      </c>
      <c r="M51" s="58" t="s">
        <v>25</v>
      </c>
      <c r="N51" s="46" t="s">
        <v>25</v>
      </c>
      <c r="O51" s="87">
        <v>67</v>
      </c>
    </row>
    <row r="52" spans="1:15" ht="15.6" x14ac:dyDescent="0.3">
      <c r="A52" s="66" t="s">
        <v>305</v>
      </c>
      <c r="B52" s="45" t="s">
        <v>25</v>
      </c>
      <c r="C52" s="46" t="s">
        <v>25</v>
      </c>
      <c r="D52" s="45" t="s">
        <v>25</v>
      </c>
      <c r="E52" s="58" t="s">
        <v>25</v>
      </c>
      <c r="F52" s="58" t="s">
        <v>25</v>
      </c>
      <c r="G52" s="58">
        <v>5</v>
      </c>
      <c r="H52" s="58">
        <v>31</v>
      </c>
      <c r="I52" s="46">
        <v>54</v>
      </c>
      <c r="J52" s="45">
        <v>73</v>
      </c>
      <c r="K52" s="46">
        <v>29</v>
      </c>
      <c r="L52" s="45">
        <v>2</v>
      </c>
      <c r="M52" s="58">
        <v>3</v>
      </c>
      <c r="N52" s="46" t="s">
        <v>25</v>
      </c>
      <c r="O52" s="87">
        <v>197</v>
      </c>
    </row>
    <row r="53" spans="1:15" ht="15.6" x14ac:dyDescent="0.3">
      <c r="A53" s="66" t="s">
        <v>89</v>
      </c>
      <c r="B53" s="45" t="s">
        <v>25</v>
      </c>
      <c r="C53" s="46" t="s">
        <v>25</v>
      </c>
      <c r="D53" s="45" t="s">
        <v>25</v>
      </c>
      <c r="E53" s="58" t="s">
        <v>25</v>
      </c>
      <c r="F53" s="58">
        <v>2</v>
      </c>
      <c r="G53" s="58" t="s">
        <v>25</v>
      </c>
      <c r="H53" s="58">
        <v>1</v>
      </c>
      <c r="I53" s="46">
        <v>10</v>
      </c>
      <c r="J53" s="45">
        <v>9</v>
      </c>
      <c r="K53" s="46">
        <v>3</v>
      </c>
      <c r="L53" s="45" t="s">
        <v>25</v>
      </c>
      <c r="M53" s="58" t="s">
        <v>25</v>
      </c>
      <c r="N53" s="46" t="s">
        <v>25</v>
      </c>
      <c r="O53" s="87">
        <v>25</v>
      </c>
    </row>
    <row r="54" spans="1:15" ht="15.6" x14ac:dyDescent="0.3">
      <c r="A54" s="66" t="s">
        <v>90</v>
      </c>
      <c r="B54" s="45" t="s">
        <v>25</v>
      </c>
      <c r="C54" s="46" t="s">
        <v>25</v>
      </c>
      <c r="D54" s="45" t="s">
        <v>25</v>
      </c>
      <c r="E54" s="58" t="s">
        <v>25</v>
      </c>
      <c r="F54" s="58" t="s">
        <v>25</v>
      </c>
      <c r="G54" s="58">
        <v>1</v>
      </c>
      <c r="H54" s="58" t="s">
        <v>25</v>
      </c>
      <c r="I54" s="46">
        <v>6</v>
      </c>
      <c r="J54" s="45">
        <v>14</v>
      </c>
      <c r="K54" s="46">
        <v>16</v>
      </c>
      <c r="L54" s="45">
        <v>2</v>
      </c>
      <c r="M54" s="58">
        <v>1</v>
      </c>
      <c r="N54" s="46" t="s">
        <v>25</v>
      </c>
      <c r="O54" s="87">
        <v>40</v>
      </c>
    </row>
    <row r="55" spans="1:15" ht="15.6" x14ac:dyDescent="0.3">
      <c r="A55" s="66" t="s">
        <v>91</v>
      </c>
      <c r="B55" s="45" t="s">
        <v>25</v>
      </c>
      <c r="C55" s="46">
        <v>1</v>
      </c>
      <c r="D55" s="45" t="s">
        <v>25</v>
      </c>
      <c r="E55" s="58" t="s">
        <v>25</v>
      </c>
      <c r="F55" s="58" t="s">
        <v>25</v>
      </c>
      <c r="G55" s="58">
        <v>1</v>
      </c>
      <c r="H55" s="58">
        <v>1</v>
      </c>
      <c r="I55" s="46">
        <v>1</v>
      </c>
      <c r="J55" s="45">
        <v>13</v>
      </c>
      <c r="K55" s="46">
        <v>5</v>
      </c>
      <c r="L55" s="45">
        <v>2</v>
      </c>
      <c r="M55" s="58" t="s">
        <v>25</v>
      </c>
      <c r="N55" s="46" t="s">
        <v>25</v>
      </c>
      <c r="O55" s="87">
        <v>24</v>
      </c>
    </row>
    <row r="56" spans="1:15" ht="15.6" x14ac:dyDescent="0.3">
      <c r="A56" s="66" t="s">
        <v>92</v>
      </c>
      <c r="B56" s="45" t="s">
        <v>25</v>
      </c>
      <c r="C56" s="46">
        <v>1</v>
      </c>
      <c r="D56" s="45" t="s">
        <v>25</v>
      </c>
      <c r="E56" s="58" t="s">
        <v>25</v>
      </c>
      <c r="F56" s="58" t="s">
        <v>25</v>
      </c>
      <c r="G56" s="58">
        <v>2</v>
      </c>
      <c r="H56" s="58">
        <v>5</v>
      </c>
      <c r="I56" s="46">
        <v>8</v>
      </c>
      <c r="J56" s="45">
        <v>5</v>
      </c>
      <c r="K56" s="46">
        <v>5</v>
      </c>
      <c r="L56" s="45">
        <v>1</v>
      </c>
      <c r="M56" s="58" t="s">
        <v>25</v>
      </c>
      <c r="N56" s="46" t="s">
        <v>25</v>
      </c>
      <c r="O56" s="87">
        <v>27</v>
      </c>
    </row>
    <row r="57" spans="1:15" ht="15.6" x14ac:dyDescent="0.3">
      <c r="A57" s="66" t="s">
        <v>306</v>
      </c>
      <c r="B57" s="45" t="s">
        <v>25</v>
      </c>
      <c r="C57" s="46" t="s">
        <v>25</v>
      </c>
      <c r="D57" s="45" t="s">
        <v>25</v>
      </c>
      <c r="E57" s="58" t="s">
        <v>25</v>
      </c>
      <c r="F57" s="58">
        <v>1</v>
      </c>
      <c r="G57" s="58">
        <v>4</v>
      </c>
      <c r="H57" s="58">
        <v>10</v>
      </c>
      <c r="I57" s="46">
        <v>32</v>
      </c>
      <c r="J57" s="45">
        <v>41</v>
      </c>
      <c r="K57" s="46">
        <v>15</v>
      </c>
      <c r="L57" s="45">
        <v>4</v>
      </c>
      <c r="M57" s="58" t="s">
        <v>25</v>
      </c>
      <c r="N57" s="46" t="s">
        <v>25</v>
      </c>
      <c r="O57" s="87">
        <v>107</v>
      </c>
    </row>
    <row r="58" spans="1:15" ht="15.6" x14ac:dyDescent="0.3">
      <c r="A58" s="66" t="s">
        <v>307</v>
      </c>
      <c r="B58" s="45">
        <v>423</v>
      </c>
      <c r="C58" s="46">
        <v>35</v>
      </c>
      <c r="D58" s="45">
        <v>13</v>
      </c>
      <c r="E58" s="58">
        <v>107</v>
      </c>
      <c r="F58" s="58">
        <v>1591</v>
      </c>
      <c r="G58" s="58">
        <v>1687</v>
      </c>
      <c r="H58" s="58">
        <v>2527</v>
      </c>
      <c r="I58" s="46">
        <v>2959</v>
      </c>
      <c r="J58" s="45">
        <v>2495</v>
      </c>
      <c r="K58" s="46">
        <v>1050</v>
      </c>
      <c r="L58" s="45">
        <v>163</v>
      </c>
      <c r="M58" s="58">
        <v>56</v>
      </c>
      <c r="N58" s="46">
        <v>7</v>
      </c>
      <c r="O58" s="87">
        <v>13113</v>
      </c>
    </row>
    <row r="59" spans="1:15" ht="15.6" x14ac:dyDescent="0.3">
      <c r="A59" s="66" t="s">
        <v>308</v>
      </c>
      <c r="B59" s="45" t="s">
        <v>25</v>
      </c>
      <c r="C59" s="46" t="s">
        <v>25</v>
      </c>
      <c r="D59" s="45">
        <v>1</v>
      </c>
      <c r="E59" s="58">
        <v>1</v>
      </c>
      <c r="F59" s="58">
        <v>16</v>
      </c>
      <c r="G59" s="58">
        <v>56</v>
      </c>
      <c r="H59" s="58">
        <v>100</v>
      </c>
      <c r="I59" s="46">
        <v>132</v>
      </c>
      <c r="J59" s="45">
        <v>296</v>
      </c>
      <c r="K59" s="46">
        <v>84</v>
      </c>
      <c r="L59" s="45">
        <v>11</v>
      </c>
      <c r="M59" s="58">
        <v>8</v>
      </c>
      <c r="N59" s="46">
        <v>2</v>
      </c>
      <c r="O59" s="87">
        <v>707</v>
      </c>
    </row>
    <row r="60" spans="1:15" ht="15.6" x14ac:dyDescent="0.3">
      <c r="A60" s="66" t="s">
        <v>309</v>
      </c>
      <c r="B60" s="45" t="s">
        <v>25</v>
      </c>
      <c r="C60" s="46" t="s">
        <v>25</v>
      </c>
      <c r="D60" s="45" t="s">
        <v>25</v>
      </c>
      <c r="E60" s="58" t="s">
        <v>25</v>
      </c>
      <c r="F60" s="58" t="s">
        <v>25</v>
      </c>
      <c r="G60" s="58">
        <v>13</v>
      </c>
      <c r="H60" s="58">
        <v>64</v>
      </c>
      <c r="I60" s="46">
        <v>189</v>
      </c>
      <c r="J60" s="45">
        <v>132</v>
      </c>
      <c r="K60" s="46">
        <v>59</v>
      </c>
      <c r="L60" s="45">
        <v>12</v>
      </c>
      <c r="M60" s="58">
        <v>3</v>
      </c>
      <c r="N60" s="46" t="s">
        <v>25</v>
      </c>
      <c r="O60" s="87">
        <v>472</v>
      </c>
    </row>
    <row r="61" spans="1:15" ht="15.6" x14ac:dyDescent="0.3">
      <c r="A61" s="66" t="s">
        <v>310</v>
      </c>
      <c r="B61" s="45" t="s">
        <v>25</v>
      </c>
      <c r="C61" s="46">
        <v>36</v>
      </c>
      <c r="D61" s="45">
        <v>14</v>
      </c>
      <c r="E61" s="58">
        <v>11</v>
      </c>
      <c r="F61" s="58">
        <v>37</v>
      </c>
      <c r="G61" s="58">
        <v>247</v>
      </c>
      <c r="H61" s="58">
        <v>518</v>
      </c>
      <c r="I61" s="46">
        <v>1575</v>
      </c>
      <c r="J61" s="45">
        <v>1607</v>
      </c>
      <c r="K61" s="46">
        <v>750</v>
      </c>
      <c r="L61" s="45">
        <v>104</v>
      </c>
      <c r="M61" s="58">
        <v>34</v>
      </c>
      <c r="N61" s="46">
        <v>8</v>
      </c>
      <c r="O61" s="87">
        <v>4941</v>
      </c>
    </row>
    <row r="62" spans="1:15" ht="15.6" x14ac:dyDescent="0.3">
      <c r="A62" s="66" t="s">
        <v>79</v>
      </c>
      <c r="B62" s="45" t="s">
        <v>25</v>
      </c>
      <c r="C62" s="46">
        <v>7</v>
      </c>
      <c r="D62" s="45" t="s">
        <v>25</v>
      </c>
      <c r="E62" s="58" t="s">
        <v>25</v>
      </c>
      <c r="F62" s="58">
        <v>2</v>
      </c>
      <c r="G62" s="58">
        <v>22</v>
      </c>
      <c r="H62" s="58">
        <v>48</v>
      </c>
      <c r="I62" s="46">
        <v>97</v>
      </c>
      <c r="J62" s="45">
        <v>87</v>
      </c>
      <c r="K62" s="46">
        <v>43</v>
      </c>
      <c r="L62" s="45">
        <v>9</v>
      </c>
      <c r="M62" s="58">
        <v>2</v>
      </c>
      <c r="N62" s="46" t="s">
        <v>25</v>
      </c>
      <c r="O62" s="87">
        <v>317</v>
      </c>
    </row>
    <row r="63" spans="1:15" ht="15.6" x14ac:dyDescent="0.3">
      <c r="A63" s="66" t="s">
        <v>80</v>
      </c>
      <c r="B63" s="45" t="s">
        <v>25</v>
      </c>
      <c r="C63" s="46" t="s">
        <v>25</v>
      </c>
      <c r="D63" s="45">
        <v>1</v>
      </c>
      <c r="E63" s="58" t="s">
        <v>25</v>
      </c>
      <c r="F63" s="58" t="s">
        <v>25</v>
      </c>
      <c r="G63" s="58" t="s">
        <v>25</v>
      </c>
      <c r="H63" s="58" t="s">
        <v>25</v>
      </c>
      <c r="I63" s="46">
        <v>6</v>
      </c>
      <c r="J63" s="45">
        <v>3</v>
      </c>
      <c r="K63" s="46">
        <v>2</v>
      </c>
      <c r="L63" s="45">
        <v>1</v>
      </c>
      <c r="M63" s="58" t="s">
        <v>25</v>
      </c>
      <c r="N63" s="46" t="s">
        <v>25</v>
      </c>
      <c r="O63" s="87">
        <v>13</v>
      </c>
    </row>
    <row r="64" spans="1:15" ht="31.2" x14ac:dyDescent="0.3">
      <c r="A64" s="66" t="s">
        <v>311</v>
      </c>
      <c r="B64" s="45" t="s">
        <v>25</v>
      </c>
      <c r="C64" s="46" t="s">
        <v>25</v>
      </c>
      <c r="D64" s="45" t="s">
        <v>25</v>
      </c>
      <c r="E64" s="58" t="s">
        <v>25</v>
      </c>
      <c r="F64" s="58">
        <v>1</v>
      </c>
      <c r="G64" s="58">
        <v>4</v>
      </c>
      <c r="H64" s="58">
        <v>6</v>
      </c>
      <c r="I64" s="46">
        <v>10</v>
      </c>
      <c r="J64" s="45">
        <v>45</v>
      </c>
      <c r="K64" s="46">
        <v>20</v>
      </c>
      <c r="L64" s="45">
        <v>5</v>
      </c>
      <c r="M64" s="58" t="s">
        <v>25</v>
      </c>
      <c r="N64" s="46" t="s">
        <v>25</v>
      </c>
      <c r="O64" s="87">
        <v>91</v>
      </c>
    </row>
    <row r="65" spans="1:15" ht="31.2" x14ac:dyDescent="0.3">
      <c r="A65" s="66" t="s">
        <v>312</v>
      </c>
      <c r="B65" s="45">
        <v>6</v>
      </c>
      <c r="C65" s="46">
        <v>48</v>
      </c>
      <c r="D65" s="45">
        <v>2</v>
      </c>
      <c r="E65" s="58">
        <v>4</v>
      </c>
      <c r="F65" s="58">
        <v>12</v>
      </c>
      <c r="G65" s="58">
        <v>91</v>
      </c>
      <c r="H65" s="58">
        <v>202</v>
      </c>
      <c r="I65" s="46">
        <v>382</v>
      </c>
      <c r="J65" s="45">
        <v>633</v>
      </c>
      <c r="K65" s="46">
        <v>331</v>
      </c>
      <c r="L65" s="45">
        <v>80</v>
      </c>
      <c r="M65" s="58">
        <v>22</v>
      </c>
      <c r="N65" s="46">
        <v>8</v>
      </c>
      <c r="O65" s="87">
        <v>1821</v>
      </c>
    </row>
    <row r="66" spans="1:15" ht="15.6" x14ac:dyDescent="0.3">
      <c r="A66" s="66" t="s">
        <v>313</v>
      </c>
      <c r="B66" s="45" t="s">
        <v>25</v>
      </c>
      <c r="C66" s="46">
        <v>8</v>
      </c>
      <c r="D66" s="45" t="s">
        <v>25</v>
      </c>
      <c r="E66" s="58" t="s">
        <v>25</v>
      </c>
      <c r="F66" s="58">
        <v>1</v>
      </c>
      <c r="G66" s="58">
        <v>16</v>
      </c>
      <c r="H66" s="58">
        <v>29</v>
      </c>
      <c r="I66" s="46">
        <v>117</v>
      </c>
      <c r="J66" s="45">
        <v>188</v>
      </c>
      <c r="K66" s="46">
        <v>83</v>
      </c>
      <c r="L66" s="45">
        <v>15</v>
      </c>
      <c r="M66" s="58">
        <v>5</v>
      </c>
      <c r="N66" s="46" t="s">
        <v>25</v>
      </c>
      <c r="O66" s="87">
        <v>462</v>
      </c>
    </row>
    <row r="67" spans="1:15" ht="15.6" x14ac:dyDescent="0.3">
      <c r="A67" s="66" t="s">
        <v>64</v>
      </c>
      <c r="B67" s="45" t="s">
        <v>25</v>
      </c>
      <c r="C67" s="46" t="s">
        <v>25</v>
      </c>
      <c r="D67" s="45" t="s">
        <v>25</v>
      </c>
      <c r="E67" s="58" t="s">
        <v>25</v>
      </c>
      <c r="F67" s="58">
        <v>5</v>
      </c>
      <c r="G67" s="58">
        <v>8</v>
      </c>
      <c r="H67" s="58">
        <v>9</v>
      </c>
      <c r="I67" s="46">
        <v>16</v>
      </c>
      <c r="J67" s="45">
        <v>15</v>
      </c>
      <c r="K67" s="46">
        <v>7</v>
      </c>
      <c r="L67" s="45" t="s">
        <v>25</v>
      </c>
      <c r="M67" s="58" t="s">
        <v>25</v>
      </c>
      <c r="N67" s="46" t="s">
        <v>25</v>
      </c>
      <c r="O67" s="87">
        <v>60</v>
      </c>
    </row>
    <row r="68" spans="1:15" ht="15.6" x14ac:dyDescent="0.3">
      <c r="A68" s="66" t="s">
        <v>93</v>
      </c>
      <c r="B68" s="45" t="s">
        <v>25</v>
      </c>
      <c r="C68" s="46" t="s">
        <v>25</v>
      </c>
      <c r="D68" s="45" t="s">
        <v>25</v>
      </c>
      <c r="E68" s="58" t="s">
        <v>25</v>
      </c>
      <c r="F68" s="58" t="s">
        <v>25</v>
      </c>
      <c r="G68" s="58" t="s">
        <v>25</v>
      </c>
      <c r="H68" s="58">
        <v>9</v>
      </c>
      <c r="I68" s="46">
        <v>11</v>
      </c>
      <c r="J68" s="45">
        <v>30</v>
      </c>
      <c r="K68" s="46">
        <v>41</v>
      </c>
      <c r="L68" s="45" t="s">
        <v>25</v>
      </c>
      <c r="M68" s="58">
        <v>1</v>
      </c>
      <c r="N68" s="46" t="s">
        <v>25</v>
      </c>
      <c r="O68" s="87">
        <v>92</v>
      </c>
    </row>
    <row r="69" spans="1:15" ht="15.6" x14ac:dyDescent="0.3">
      <c r="A69" s="66" t="s">
        <v>94</v>
      </c>
      <c r="B69" s="45" t="s">
        <v>25</v>
      </c>
      <c r="C69" s="46" t="s">
        <v>25</v>
      </c>
      <c r="D69" s="45" t="s">
        <v>25</v>
      </c>
      <c r="E69" s="58">
        <v>3</v>
      </c>
      <c r="F69" s="58">
        <v>3</v>
      </c>
      <c r="G69" s="58">
        <v>2</v>
      </c>
      <c r="H69" s="58">
        <v>4</v>
      </c>
      <c r="I69" s="46">
        <v>14</v>
      </c>
      <c r="J69" s="45">
        <v>13</v>
      </c>
      <c r="K69" s="46">
        <v>9</v>
      </c>
      <c r="L69" s="45">
        <v>2</v>
      </c>
      <c r="M69" s="58" t="s">
        <v>25</v>
      </c>
      <c r="N69" s="46" t="s">
        <v>25</v>
      </c>
      <c r="O69" s="87">
        <v>50</v>
      </c>
    </row>
    <row r="70" spans="1:15" ht="15.6" x14ac:dyDescent="0.3">
      <c r="A70" s="66" t="s">
        <v>314</v>
      </c>
      <c r="B70" s="45" t="s">
        <v>25</v>
      </c>
      <c r="C70" s="46" t="s">
        <v>25</v>
      </c>
      <c r="D70" s="45" t="s">
        <v>25</v>
      </c>
      <c r="E70" s="58" t="s">
        <v>25</v>
      </c>
      <c r="F70" s="58" t="s">
        <v>25</v>
      </c>
      <c r="G70" s="58" t="s">
        <v>25</v>
      </c>
      <c r="H70" s="58" t="s">
        <v>25</v>
      </c>
      <c r="I70" s="46">
        <v>2</v>
      </c>
      <c r="J70" s="45">
        <v>2</v>
      </c>
      <c r="K70" s="46">
        <v>3</v>
      </c>
      <c r="L70" s="45">
        <v>1</v>
      </c>
      <c r="M70" s="58" t="s">
        <v>25</v>
      </c>
      <c r="N70" s="46" t="s">
        <v>25</v>
      </c>
      <c r="O70" s="87">
        <v>8</v>
      </c>
    </row>
    <row r="71" spans="1:15" ht="15.6" x14ac:dyDescent="0.3">
      <c r="A71" s="66" t="s">
        <v>315</v>
      </c>
      <c r="B71" s="45" t="s">
        <v>25</v>
      </c>
      <c r="C71" s="46" t="s">
        <v>25</v>
      </c>
      <c r="D71" s="45" t="s">
        <v>25</v>
      </c>
      <c r="E71" s="58">
        <v>1</v>
      </c>
      <c r="F71" s="58">
        <v>12</v>
      </c>
      <c r="G71" s="58">
        <v>21</v>
      </c>
      <c r="H71" s="58">
        <v>30</v>
      </c>
      <c r="I71" s="46">
        <v>34</v>
      </c>
      <c r="J71" s="45">
        <v>23</v>
      </c>
      <c r="K71" s="46">
        <v>13</v>
      </c>
      <c r="L71" s="45">
        <v>3</v>
      </c>
      <c r="M71" s="58" t="s">
        <v>25</v>
      </c>
      <c r="N71" s="46" t="s">
        <v>25</v>
      </c>
      <c r="O71" s="87">
        <v>137</v>
      </c>
    </row>
    <row r="72" spans="1:15" ht="15.6" x14ac:dyDescent="0.3">
      <c r="A72" s="66" t="s">
        <v>65</v>
      </c>
      <c r="B72" s="45" t="s">
        <v>25</v>
      </c>
      <c r="C72" s="46">
        <v>2</v>
      </c>
      <c r="D72" s="45" t="s">
        <v>25</v>
      </c>
      <c r="E72" s="58">
        <v>7</v>
      </c>
      <c r="F72" s="58">
        <v>24</v>
      </c>
      <c r="G72" s="58">
        <v>54</v>
      </c>
      <c r="H72" s="58">
        <v>63</v>
      </c>
      <c r="I72" s="46">
        <v>74</v>
      </c>
      <c r="J72" s="45">
        <v>78</v>
      </c>
      <c r="K72" s="46">
        <v>30</v>
      </c>
      <c r="L72" s="45">
        <v>5</v>
      </c>
      <c r="M72" s="58" t="s">
        <v>25</v>
      </c>
      <c r="N72" s="46" t="s">
        <v>25</v>
      </c>
      <c r="O72" s="87">
        <v>337</v>
      </c>
    </row>
    <row r="73" spans="1:15" ht="15.6" x14ac:dyDescent="0.3">
      <c r="A73" s="66" t="s">
        <v>66</v>
      </c>
      <c r="B73" s="45" t="s">
        <v>25</v>
      </c>
      <c r="C73" s="46" t="s">
        <v>25</v>
      </c>
      <c r="D73" s="45">
        <v>1</v>
      </c>
      <c r="E73" s="58">
        <v>23</v>
      </c>
      <c r="F73" s="58">
        <v>6</v>
      </c>
      <c r="G73" s="58">
        <v>25</v>
      </c>
      <c r="H73" s="58">
        <v>30</v>
      </c>
      <c r="I73" s="46">
        <v>43</v>
      </c>
      <c r="J73" s="45">
        <v>35</v>
      </c>
      <c r="K73" s="46">
        <v>19</v>
      </c>
      <c r="L73" s="45">
        <v>4</v>
      </c>
      <c r="M73" s="58" t="s">
        <v>25</v>
      </c>
      <c r="N73" s="46" t="s">
        <v>25</v>
      </c>
      <c r="O73" s="87">
        <v>186</v>
      </c>
    </row>
    <row r="74" spans="1:15" ht="15.6" x14ac:dyDescent="0.3">
      <c r="A74" s="66" t="s">
        <v>316</v>
      </c>
      <c r="B74" s="45" t="s">
        <v>25</v>
      </c>
      <c r="C74" s="46" t="s">
        <v>25</v>
      </c>
      <c r="D74" s="45" t="s">
        <v>25</v>
      </c>
      <c r="E74" s="58">
        <v>3</v>
      </c>
      <c r="F74" s="58">
        <v>2</v>
      </c>
      <c r="G74" s="58">
        <v>7</v>
      </c>
      <c r="H74" s="58">
        <v>4</v>
      </c>
      <c r="I74" s="46">
        <v>13</v>
      </c>
      <c r="J74" s="45">
        <v>15</v>
      </c>
      <c r="K74" s="46">
        <v>5</v>
      </c>
      <c r="L74" s="45" t="s">
        <v>25</v>
      </c>
      <c r="M74" s="58" t="s">
        <v>25</v>
      </c>
      <c r="N74" s="46" t="s">
        <v>25</v>
      </c>
      <c r="O74" s="87">
        <v>49</v>
      </c>
    </row>
    <row r="75" spans="1:15" ht="15.6" x14ac:dyDescent="0.3">
      <c r="A75" s="66" t="s">
        <v>317</v>
      </c>
      <c r="B75" s="45" t="s">
        <v>25</v>
      </c>
      <c r="C75" s="46" t="s">
        <v>25</v>
      </c>
      <c r="D75" s="45" t="s">
        <v>25</v>
      </c>
      <c r="E75" s="58" t="s">
        <v>25</v>
      </c>
      <c r="F75" s="58" t="s">
        <v>25</v>
      </c>
      <c r="G75" s="58" t="s">
        <v>25</v>
      </c>
      <c r="H75" s="58" t="s">
        <v>25</v>
      </c>
      <c r="I75" s="46" t="s">
        <v>25</v>
      </c>
      <c r="J75" s="45" t="s">
        <v>25</v>
      </c>
      <c r="K75" s="46">
        <v>1</v>
      </c>
      <c r="L75" s="45" t="s">
        <v>25</v>
      </c>
      <c r="M75" s="58" t="s">
        <v>25</v>
      </c>
      <c r="N75" s="46" t="s">
        <v>25</v>
      </c>
      <c r="O75" s="87">
        <v>1</v>
      </c>
    </row>
    <row r="76" spans="1:15" ht="15.6" x14ac:dyDescent="0.3">
      <c r="A76" s="66" t="s">
        <v>68</v>
      </c>
      <c r="B76" s="45" t="s">
        <v>25</v>
      </c>
      <c r="C76" s="46" t="s">
        <v>25</v>
      </c>
      <c r="D76" s="45" t="s">
        <v>25</v>
      </c>
      <c r="E76" s="58" t="s">
        <v>25</v>
      </c>
      <c r="F76" s="58" t="s">
        <v>25</v>
      </c>
      <c r="G76" s="58" t="s">
        <v>25</v>
      </c>
      <c r="H76" s="58">
        <v>1</v>
      </c>
      <c r="I76" s="46">
        <v>1</v>
      </c>
      <c r="J76" s="45">
        <v>1</v>
      </c>
      <c r="K76" s="46">
        <v>2</v>
      </c>
      <c r="L76" s="45" t="s">
        <v>25</v>
      </c>
      <c r="M76" s="58" t="s">
        <v>25</v>
      </c>
      <c r="N76" s="46" t="s">
        <v>25</v>
      </c>
      <c r="O76" s="87">
        <v>5</v>
      </c>
    </row>
    <row r="77" spans="1:15" ht="15.6" x14ac:dyDescent="0.3">
      <c r="A77" s="66" t="s">
        <v>95</v>
      </c>
      <c r="B77" s="45" t="s">
        <v>25</v>
      </c>
      <c r="C77" s="46">
        <v>24</v>
      </c>
      <c r="D77" s="45">
        <v>3</v>
      </c>
      <c r="E77" s="58">
        <v>1</v>
      </c>
      <c r="F77" s="58">
        <v>8</v>
      </c>
      <c r="G77" s="58">
        <v>45</v>
      </c>
      <c r="H77" s="58">
        <v>124</v>
      </c>
      <c r="I77" s="46">
        <v>263</v>
      </c>
      <c r="J77" s="45">
        <v>419</v>
      </c>
      <c r="K77" s="46">
        <v>236</v>
      </c>
      <c r="L77" s="45">
        <v>70</v>
      </c>
      <c r="M77" s="58">
        <v>23</v>
      </c>
      <c r="N77" s="46">
        <v>6</v>
      </c>
      <c r="O77" s="87">
        <v>1222</v>
      </c>
    </row>
    <row r="78" spans="1:15" ht="15.6" x14ac:dyDescent="0.3">
      <c r="A78" s="66" t="s">
        <v>318</v>
      </c>
      <c r="B78" s="45" t="s">
        <v>25</v>
      </c>
      <c r="C78" s="46" t="s">
        <v>25</v>
      </c>
      <c r="D78" s="45" t="s">
        <v>25</v>
      </c>
      <c r="E78" s="58">
        <v>95</v>
      </c>
      <c r="F78" s="58">
        <v>65</v>
      </c>
      <c r="G78" s="58">
        <v>12</v>
      </c>
      <c r="H78" s="58">
        <v>11</v>
      </c>
      <c r="I78" s="46">
        <v>16</v>
      </c>
      <c r="J78" s="45">
        <v>13</v>
      </c>
      <c r="K78" s="46">
        <v>10</v>
      </c>
      <c r="L78" s="45">
        <v>3</v>
      </c>
      <c r="M78" s="58" t="s">
        <v>25</v>
      </c>
      <c r="N78" s="46" t="s">
        <v>25</v>
      </c>
      <c r="O78" s="87">
        <v>225</v>
      </c>
    </row>
    <row r="79" spans="1:15" ht="15.6" x14ac:dyDescent="0.3">
      <c r="A79" s="66" t="s">
        <v>319</v>
      </c>
      <c r="B79" s="45" t="s">
        <v>25</v>
      </c>
      <c r="C79" s="46" t="s">
        <v>25</v>
      </c>
      <c r="D79" s="45" t="s">
        <v>25</v>
      </c>
      <c r="E79" s="58">
        <v>1</v>
      </c>
      <c r="F79" s="58">
        <v>1</v>
      </c>
      <c r="G79" s="58">
        <v>21</v>
      </c>
      <c r="H79" s="58">
        <v>15</v>
      </c>
      <c r="I79" s="46">
        <v>28</v>
      </c>
      <c r="J79" s="45">
        <v>23</v>
      </c>
      <c r="K79" s="46">
        <v>15</v>
      </c>
      <c r="L79" s="45">
        <v>3</v>
      </c>
      <c r="M79" s="58" t="s">
        <v>25</v>
      </c>
      <c r="N79" s="46" t="s">
        <v>25</v>
      </c>
      <c r="O79" s="87">
        <v>107</v>
      </c>
    </row>
    <row r="80" spans="1:15" ht="15.6" x14ac:dyDescent="0.3">
      <c r="A80" s="66" t="s">
        <v>320</v>
      </c>
      <c r="B80" s="45" t="s">
        <v>25</v>
      </c>
      <c r="C80" s="46">
        <v>37</v>
      </c>
      <c r="D80" s="45" t="s">
        <v>25</v>
      </c>
      <c r="E80" s="58" t="s">
        <v>25</v>
      </c>
      <c r="F80" s="58">
        <v>2</v>
      </c>
      <c r="G80" s="58">
        <v>22</v>
      </c>
      <c r="H80" s="58">
        <v>44</v>
      </c>
      <c r="I80" s="46">
        <v>75</v>
      </c>
      <c r="J80" s="45">
        <v>68</v>
      </c>
      <c r="K80" s="46">
        <v>72</v>
      </c>
      <c r="L80" s="45">
        <v>26</v>
      </c>
      <c r="M80" s="58">
        <v>5</v>
      </c>
      <c r="N80" s="46">
        <v>1</v>
      </c>
      <c r="O80" s="87">
        <v>352</v>
      </c>
    </row>
    <row r="81" spans="1:15" ht="15.6" x14ac:dyDescent="0.3">
      <c r="A81" s="66" t="s">
        <v>96</v>
      </c>
      <c r="B81" s="45">
        <v>1</v>
      </c>
      <c r="C81" s="46">
        <v>9</v>
      </c>
      <c r="D81" s="45">
        <v>2</v>
      </c>
      <c r="E81" s="58">
        <v>2</v>
      </c>
      <c r="F81" s="58">
        <v>5</v>
      </c>
      <c r="G81" s="58">
        <v>15</v>
      </c>
      <c r="H81" s="58">
        <v>27</v>
      </c>
      <c r="I81" s="46">
        <v>53</v>
      </c>
      <c r="J81" s="45">
        <v>116</v>
      </c>
      <c r="K81" s="46">
        <v>59</v>
      </c>
      <c r="L81" s="45">
        <v>15</v>
      </c>
      <c r="M81" s="58">
        <v>1</v>
      </c>
      <c r="N81" s="46">
        <v>1</v>
      </c>
      <c r="O81" s="87">
        <v>306</v>
      </c>
    </row>
    <row r="82" spans="1:15" ht="15.6" x14ac:dyDescent="0.3">
      <c r="A82" s="66" t="s">
        <v>321</v>
      </c>
      <c r="B82" s="45" t="s">
        <v>25</v>
      </c>
      <c r="C82" s="46" t="s">
        <v>25</v>
      </c>
      <c r="D82" s="45">
        <v>1</v>
      </c>
      <c r="E82" s="58" t="s">
        <v>25</v>
      </c>
      <c r="F82" s="58">
        <v>1</v>
      </c>
      <c r="G82" s="58">
        <v>7</v>
      </c>
      <c r="H82" s="58">
        <v>17</v>
      </c>
      <c r="I82" s="46">
        <v>40</v>
      </c>
      <c r="J82" s="45">
        <v>71</v>
      </c>
      <c r="K82" s="46">
        <v>58</v>
      </c>
      <c r="L82" s="45">
        <v>11</v>
      </c>
      <c r="M82" s="58">
        <v>3</v>
      </c>
      <c r="N82" s="46" t="s">
        <v>25</v>
      </c>
      <c r="O82" s="87">
        <v>209</v>
      </c>
    </row>
    <row r="83" spans="1:15" ht="15.6" x14ac:dyDescent="0.3">
      <c r="A83" s="66" t="s">
        <v>322</v>
      </c>
      <c r="B83" s="45" t="s">
        <v>25</v>
      </c>
      <c r="C83" s="46">
        <v>23</v>
      </c>
      <c r="D83" s="45">
        <v>4</v>
      </c>
      <c r="E83" s="58">
        <v>5</v>
      </c>
      <c r="F83" s="58">
        <v>6</v>
      </c>
      <c r="G83" s="58">
        <v>70</v>
      </c>
      <c r="H83" s="58">
        <v>131</v>
      </c>
      <c r="I83" s="46">
        <v>266</v>
      </c>
      <c r="J83" s="45">
        <v>418</v>
      </c>
      <c r="K83" s="46">
        <v>224</v>
      </c>
      <c r="L83" s="45">
        <v>49</v>
      </c>
      <c r="M83" s="58">
        <v>12</v>
      </c>
      <c r="N83" s="46">
        <v>2</v>
      </c>
      <c r="O83" s="87">
        <v>1210</v>
      </c>
    </row>
    <row r="84" spans="1:15" ht="15.6" x14ac:dyDescent="0.3">
      <c r="A84" s="66" t="s">
        <v>323</v>
      </c>
      <c r="B84" s="45" t="s">
        <v>25</v>
      </c>
      <c r="C84" s="46" t="s">
        <v>25</v>
      </c>
      <c r="D84" s="45" t="s">
        <v>25</v>
      </c>
      <c r="E84" s="58" t="s">
        <v>25</v>
      </c>
      <c r="F84" s="58" t="s">
        <v>25</v>
      </c>
      <c r="G84" s="58" t="s">
        <v>25</v>
      </c>
      <c r="H84" s="58">
        <v>7</v>
      </c>
      <c r="I84" s="46">
        <v>48</v>
      </c>
      <c r="J84" s="45">
        <v>48</v>
      </c>
      <c r="K84" s="46">
        <v>30</v>
      </c>
      <c r="L84" s="45">
        <v>9</v>
      </c>
      <c r="M84" s="58">
        <v>1</v>
      </c>
      <c r="N84" s="46">
        <v>1</v>
      </c>
      <c r="O84" s="87">
        <v>144</v>
      </c>
    </row>
    <row r="85" spans="1:15" ht="15.6" x14ac:dyDescent="0.3">
      <c r="A85" s="66" t="s">
        <v>324</v>
      </c>
      <c r="B85" s="45" t="s">
        <v>25</v>
      </c>
      <c r="C85" s="46" t="s">
        <v>25</v>
      </c>
      <c r="D85" s="45" t="s">
        <v>25</v>
      </c>
      <c r="E85" s="58" t="s">
        <v>25</v>
      </c>
      <c r="F85" s="58">
        <v>1</v>
      </c>
      <c r="G85" s="58">
        <v>4</v>
      </c>
      <c r="H85" s="58">
        <v>13</v>
      </c>
      <c r="I85" s="46">
        <v>43</v>
      </c>
      <c r="J85" s="45">
        <v>75</v>
      </c>
      <c r="K85" s="46">
        <v>92</v>
      </c>
      <c r="L85" s="45">
        <v>24</v>
      </c>
      <c r="M85" s="58">
        <v>6</v>
      </c>
      <c r="N85" s="46">
        <v>2</v>
      </c>
      <c r="O85" s="87">
        <v>260</v>
      </c>
    </row>
    <row r="86" spans="1:15" ht="15.6" x14ac:dyDescent="0.3">
      <c r="A86" s="66" t="s">
        <v>67</v>
      </c>
      <c r="B86" s="45" t="s">
        <v>25</v>
      </c>
      <c r="C86" s="46" t="s">
        <v>25</v>
      </c>
      <c r="D86" s="45" t="s">
        <v>25</v>
      </c>
      <c r="E86" s="58" t="s">
        <v>25</v>
      </c>
      <c r="F86" s="58">
        <v>10</v>
      </c>
      <c r="G86" s="58" t="s">
        <v>25</v>
      </c>
      <c r="H86" s="58">
        <v>15</v>
      </c>
      <c r="I86" s="46">
        <v>13</v>
      </c>
      <c r="J86" s="45">
        <v>16</v>
      </c>
      <c r="K86" s="46">
        <v>5</v>
      </c>
      <c r="L86" s="45">
        <v>2</v>
      </c>
      <c r="M86" s="58" t="s">
        <v>25</v>
      </c>
      <c r="N86" s="46" t="s">
        <v>25</v>
      </c>
      <c r="O86" s="87">
        <v>61</v>
      </c>
    </row>
    <row r="87" spans="1:15" ht="15.6" x14ac:dyDescent="0.3">
      <c r="A87" s="66" t="s">
        <v>97</v>
      </c>
      <c r="B87" s="45" t="s">
        <v>25</v>
      </c>
      <c r="C87" s="46" t="s">
        <v>25</v>
      </c>
      <c r="D87" s="45" t="s">
        <v>25</v>
      </c>
      <c r="E87" s="58">
        <v>4</v>
      </c>
      <c r="F87" s="58">
        <v>1</v>
      </c>
      <c r="G87" s="58">
        <v>4</v>
      </c>
      <c r="H87" s="58">
        <v>7</v>
      </c>
      <c r="I87" s="46">
        <v>19</v>
      </c>
      <c r="J87" s="45">
        <v>16</v>
      </c>
      <c r="K87" s="46">
        <v>7</v>
      </c>
      <c r="L87" s="45" t="s">
        <v>25</v>
      </c>
      <c r="M87" s="58" t="s">
        <v>25</v>
      </c>
      <c r="N87" s="46" t="s">
        <v>25</v>
      </c>
      <c r="O87" s="87">
        <v>58</v>
      </c>
    </row>
    <row r="88" spans="1:15" ht="15.6" x14ac:dyDescent="0.3">
      <c r="A88" s="66" t="s">
        <v>77</v>
      </c>
      <c r="B88" s="45" t="s">
        <v>25</v>
      </c>
      <c r="C88" s="46" t="s">
        <v>25</v>
      </c>
      <c r="D88" s="45" t="s">
        <v>25</v>
      </c>
      <c r="E88" s="58" t="s">
        <v>25</v>
      </c>
      <c r="F88" s="58" t="s">
        <v>25</v>
      </c>
      <c r="G88" s="58" t="s">
        <v>25</v>
      </c>
      <c r="H88" s="58">
        <v>7</v>
      </c>
      <c r="I88" s="46">
        <v>9</v>
      </c>
      <c r="J88" s="45">
        <v>7</v>
      </c>
      <c r="K88" s="46">
        <v>5</v>
      </c>
      <c r="L88" s="45" t="s">
        <v>25</v>
      </c>
      <c r="M88" s="58" t="s">
        <v>25</v>
      </c>
      <c r="N88" s="46" t="s">
        <v>25</v>
      </c>
      <c r="O88" s="87">
        <v>28</v>
      </c>
    </row>
    <row r="89" spans="1:15" ht="15.6" x14ac:dyDescent="0.3">
      <c r="A89" s="66" t="s">
        <v>98</v>
      </c>
      <c r="B89" s="45" t="s">
        <v>25</v>
      </c>
      <c r="C89" s="46">
        <v>2</v>
      </c>
      <c r="D89" s="45">
        <v>6</v>
      </c>
      <c r="E89" s="58">
        <v>5</v>
      </c>
      <c r="F89" s="58">
        <v>148</v>
      </c>
      <c r="G89" s="58">
        <v>139</v>
      </c>
      <c r="H89" s="58">
        <v>517</v>
      </c>
      <c r="I89" s="46">
        <v>690</v>
      </c>
      <c r="J89" s="45">
        <v>706</v>
      </c>
      <c r="K89" s="46">
        <v>358</v>
      </c>
      <c r="L89" s="45">
        <v>56</v>
      </c>
      <c r="M89" s="58">
        <v>19</v>
      </c>
      <c r="N89" s="46">
        <v>5</v>
      </c>
      <c r="O89" s="87">
        <v>2651</v>
      </c>
    </row>
    <row r="90" spans="1:15" ht="15.6" x14ac:dyDescent="0.3">
      <c r="A90" s="66" t="s">
        <v>99</v>
      </c>
      <c r="B90" s="45" t="s">
        <v>25</v>
      </c>
      <c r="C90" s="46" t="s">
        <v>25</v>
      </c>
      <c r="D90" s="45" t="s">
        <v>25</v>
      </c>
      <c r="E90" s="58" t="s">
        <v>25</v>
      </c>
      <c r="F90" s="58" t="s">
        <v>25</v>
      </c>
      <c r="G90" s="58">
        <v>3</v>
      </c>
      <c r="H90" s="58">
        <v>11</v>
      </c>
      <c r="I90" s="46">
        <v>29</v>
      </c>
      <c r="J90" s="45">
        <v>20</v>
      </c>
      <c r="K90" s="46">
        <v>21</v>
      </c>
      <c r="L90" s="45">
        <v>2</v>
      </c>
      <c r="M90" s="58" t="s">
        <v>25</v>
      </c>
      <c r="N90" s="46" t="s">
        <v>25</v>
      </c>
      <c r="O90" s="87">
        <v>86</v>
      </c>
    </row>
    <row r="91" spans="1:15" ht="15.6" x14ac:dyDescent="0.3">
      <c r="A91" s="66" t="s">
        <v>100</v>
      </c>
      <c r="B91" s="45" t="s">
        <v>25</v>
      </c>
      <c r="C91" s="46">
        <v>2</v>
      </c>
      <c r="D91" s="45" t="s">
        <v>25</v>
      </c>
      <c r="E91" s="58">
        <v>4</v>
      </c>
      <c r="F91" s="58">
        <v>186</v>
      </c>
      <c r="G91" s="58">
        <v>898</v>
      </c>
      <c r="H91" s="58">
        <v>1077</v>
      </c>
      <c r="I91" s="46">
        <v>1390</v>
      </c>
      <c r="J91" s="45">
        <v>580</v>
      </c>
      <c r="K91" s="46">
        <v>317</v>
      </c>
      <c r="L91" s="45">
        <v>52</v>
      </c>
      <c r="M91" s="58">
        <v>11</v>
      </c>
      <c r="N91" s="46">
        <v>1</v>
      </c>
      <c r="O91" s="87">
        <v>4518</v>
      </c>
    </row>
    <row r="92" spans="1:15" ht="15.6" x14ac:dyDescent="0.3">
      <c r="A92" s="66" t="s">
        <v>325</v>
      </c>
      <c r="B92" s="45" t="s">
        <v>25</v>
      </c>
      <c r="C92" s="46" t="s">
        <v>25</v>
      </c>
      <c r="D92" s="45">
        <v>1</v>
      </c>
      <c r="E92" s="58" t="s">
        <v>25</v>
      </c>
      <c r="F92" s="58">
        <v>2</v>
      </c>
      <c r="G92" s="58">
        <v>22</v>
      </c>
      <c r="H92" s="58">
        <v>57</v>
      </c>
      <c r="I92" s="46">
        <v>109</v>
      </c>
      <c r="J92" s="45">
        <v>91</v>
      </c>
      <c r="K92" s="46">
        <v>46</v>
      </c>
      <c r="L92" s="45">
        <v>4</v>
      </c>
      <c r="M92" s="58">
        <v>4</v>
      </c>
      <c r="N92" s="46" t="s">
        <v>25</v>
      </c>
      <c r="O92" s="87">
        <v>336</v>
      </c>
    </row>
    <row r="93" spans="1:15" ht="15.6" x14ac:dyDescent="0.3">
      <c r="A93" s="66" t="s">
        <v>326</v>
      </c>
      <c r="B93" s="45">
        <v>306</v>
      </c>
      <c r="C93" s="46">
        <v>156</v>
      </c>
      <c r="D93" s="45">
        <v>55</v>
      </c>
      <c r="E93" s="58">
        <v>57</v>
      </c>
      <c r="F93" s="58">
        <v>2460</v>
      </c>
      <c r="G93" s="58">
        <v>9085</v>
      </c>
      <c r="H93" s="58">
        <v>4363</v>
      </c>
      <c r="I93" s="46">
        <v>6138</v>
      </c>
      <c r="J93" s="45">
        <v>3368</v>
      </c>
      <c r="K93" s="46">
        <v>1327</v>
      </c>
      <c r="L93" s="45">
        <v>172</v>
      </c>
      <c r="M93" s="58">
        <v>47</v>
      </c>
      <c r="N93" s="46">
        <v>8</v>
      </c>
      <c r="O93" s="87">
        <v>27542</v>
      </c>
    </row>
    <row r="94" spans="1:15" ht="15.6" x14ac:dyDescent="0.3">
      <c r="A94" s="66" t="s">
        <v>101</v>
      </c>
      <c r="B94" s="45" t="s">
        <v>25</v>
      </c>
      <c r="C94" s="46">
        <v>98</v>
      </c>
      <c r="D94" s="45">
        <v>2</v>
      </c>
      <c r="E94" s="58">
        <v>27</v>
      </c>
      <c r="F94" s="58">
        <v>36</v>
      </c>
      <c r="G94" s="58">
        <v>72</v>
      </c>
      <c r="H94" s="58">
        <v>230</v>
      </c>
      <c r="I94" s="46">
        <v>366</v>
      </c>
      <c r="J94" s="45">
        <v>572</v>
      </c>
      <c r="K94" s="46">
        <v>299</v>
      </c>
      <c r="L94" s="45">
        <v>82</v>
      </c>
      <c r="M94" s="58">
        <v>28</v>
      </c>
      <c r="N94" s="46">
        <v>9</v>
      </c>
      <c r="O94" s="87">
        <v>1821</v>
      </c>
    </row>
    <row r="95" spans="1:15" ht="15.6" x14ac:dyDescent="0.3">
      <c r="A95" s="66" t="s">
        <v>102</v>
      </c>
      <c r="B95" s="45" t="s">
        <v>25</v>
      </c>
      <c r="C95" s="46">
        <v>90</v>
      </c>
      <c r="D95" s="45">
        <v>1</v>
      </c>
      <c r="E95" s="58" t="s">
        <v>25</v>
      </c>
      <c r="F95" s="58">
        <v>11</v>
      </c>
      <c r="G95" s="58">
        <v>300</v>
      </c>
      <c r="H95" s="58">
        <v>551</v>
      </c>
      <c r="I95" s="46">
        <v>776</v>
      </c>
      <c r="J95" s="45">
        <v>608</v>
      </c>
      <c r="K95" s="46">
        <v>205</v>
      </c>
      <c r="L95" s="45">
        <v>37</v>
      </c>
      <c r="M95" s="58">
        <v>13</v>
      </c>
      <c r="N95" s="46">
        <v>3</v>
      </c>
      <c r="O95" s="87">
        <v>2595</v>
      </c>
    </row>
    <row r="96" spans="1:15" ht="15.6" x14ac:dyDescent="0.3">
      <c r="A96" s="66" t="s">
        <v>327</v>
      </c>
      <c r="B96" s="45" t="s">
        <v>25</v>
      </c>
      <c r="C96" s="46">
        <v>24</v>
      </c>
      <c r="D96" s="45" t="s">
        <v>25</v>
      </c>
      <c r="E96" s="58" t="s">
        <v>25</v>
      </c>
      <c r="F96" s="58">
        <v>3</v>
      </c>
      <c r="G96" s="58">
        <v>41</v>
      </c>
      <c r="H96" s="58">
        <v>197</v>
      </c>
      <c r="I96" s="46">
        <v>293</v>
      </c>
      <c r="J96" s="45">
        <v>393</v>
      </c>
      <c r="K96" s="46">
        <v>305</v>
      </c>
      <c r="L96" s="45">
        <v>44</v>
      </c>
      <c r="M96" s="58">
        <v>16</v>
      </c>
      <c r="N96" s="46">
        <v>2</v>
      </c>
      <c r="O96" s="87">
        <v>1318</v>
      </c>
    </row>
    <row r="97" spans="1:15" ht="15.6" x14ac:dyDescent="0.3">
      <c r="A97" s="66" t="s">
        <v>103</v>
      </c>
      <c r="B97" s="45" t="s">
        <v>25</v>
      </c>
      <c r="C97" s="46">
        <v>338</v>
      </c>
      <c r="D97" s="45">
        <v>52</v>
      </c>
      <c r="E97" s="58">
        <v>411</v>
      </c>
      <c r="F97" s="58">
        <v>1559</v>
      </c>
      <c r="G97" s="58">
        <v>2930</v>
      </c>
      <c r="H97" s="58">
        <v>1949</v>
      </c>
      <c r="I97" s="46">
        <v>4322</v>
      </c>
      <c r="J97" s="45">
        <v>4358</v>
      </c>
      <c r="K97" s="46">
        <v>2047</v>
      </c>
      <c r="L97" s="45">
        <v>248</v>
      </c>
      <c r="M97" s="58">
        <v>35</v>
      </c>
      <c r="N97" s="46">
        <v>2</v>
      </c>
      <c r="O97" s="87">
        <v>18251</v>
      </c>
    </row>
    <row r="98" spans="1:15" ht="15.6" x14ac:dyDescent="0.3">
      <c r="A98" s="66" t="s">
        <v>328</v>
      </c>
      <c r="B98" s="45" t="s">
        <v>25</v>
      </c>
      <c r="C98" s="46" t="s">
        <v>25</v>
      </c>
      <c r="D98" s="45" t="s">
        <v>25</v>
      </c>
      <c r="E98" s="58" t="s">
        <v>25</v>
      </c>
      <c r="F98" s="58" t="s">
        <v>25</v>
      </c>
      <c r="G98" s="58" t="s">
        <v>25</v>
      </c>
      <c r="H98" s="58" t="s">
        <v>25</v>
      </c>
      <c r="I98" s="46">
        <v>17</v>
      </c>
      <c r="J98" s="45">
        <v>5</v>
      </c>
      <c r="K98" s="46">
        <v>4</v>
      </c>
      <c r="L98" s="45">
        <v>1</v>
      </c>
      <c r="M98" s="58">
        <v>1</v>
      </c>
      <c r="N98" s="46" t="s">
        <v>25</v>
      </c>
      <c r="O98" s="87">
        <v>28</v>
      </c>
    </row>
    <row r="99" spans="1:15" ht="15.6" x14ac:dyDescent="0.3">
      <c r="A99" s="66" t="s">
        <v>104</v>
      </c>
      <c r="B99" s="45" t="s">
        <v>25</v>
      </c>
      <c r="C99" s="46">
        <v>11</v>
      </c>
      <c r="D99" s="45" t="s">
        <v>25</v>
      </c>
      <c r="E99" s="58" t="s">
        <v>25</v>
      </c>
      <c r="F99" s="58" t="s">
        <v>25</v>
      </c>
      <c r="G99" s="58">
        <v>10</v>
      </c>
      <c r="H99" s="58">
        <v>13</v>
      </c>
      <c r="I99" s="46">
        <v>34</v>
      </c>
      <c r="J99" s="45">
        <v>37</v>
      </c>
      <c r="K99" s="46">
        <v>38</v>
      </c>
      <c r="L99" s="45">
        <v>16</v>
      </c>
      <c r="M99" s="58">
        <v>3</v>
      </c>
      <c r="N99" s="46">
        <v>1</v>
      </c>
      <c r="O99" s="87">
        <v>163</v>
      </c>
    </row>
    <row r="100" spans="1:15" ht="15.6" x14ac:dyDescent="0.3">
      <c r="A100" s="66" t="s">
        <v>105</v>
      </c>
      <c r="B100" s="45" t="s">
        <v>25</v>
      </c>
      <c r="C100" s="46">
        <v>13</v>
      </c>
      <c r="D100" s="45">
        <v>2</v>
      </c>
      <c r="E100" s="58">
        <v>11</v>
      </c>
      <c r="F100" s="58">
        <v>76</v>
      </c>
      <c r="G100" s="58">
        <v>122</v>
      </c>
      <c r="H100" s="58">
        <v>445</v>
      </c>
      <c r="I100" s="46">
        <v>536</v>
      </c>
      <c r="J100" s="45">
        <v>427</v>
      </c>
      <c r="K100" s="46">
        <v>164</v>
      </c>
      <c r="L100" s="45">
        <v>36</v>
      </c>
      <c r="M100" s="58">
        <v>12</v>
      </c>
      <c r="N100" s="46">
        <v>1</v>
      </c>
      <c r="O100" s="87">
        <v>1845</v>
      </c>
    </row>
    <row r="101" spans="1:15" ht="15.6" x14ac:dyDescent="0.3">
      <c r="A101" s="66" t="s">
        <v>106</v>
      </c>
      <c r="B101" s="45" t="s">
        <v>25</v>
      </c>
      <c r="C101" s="46" t="s">
        <v>25</v>
      </c>
      <c r="D101" s="45" t="s">
        <v>25</v>
      </c>
      <c r="E101" s="58">
        <v>2</v>
      </c>
      <c r="F101" s="58">
        <v>28</v>
      </c>
      <c r="G101" s="58">
        <v>26</v>
      </c>
      <c r="H101" s="58">
        <v>61</v>
      </c>
      <c r="I101" s="46">
        <v>64</v>
      </c>
      <c r="J101" s="45">
        <v>43</v>
      </c>
      <c r="K101" s="46">
        <v>17</v>
      </c>
      <c r="L101" s="45">
        <v>3</v>
      </c>
      <c r="M101" s="58" t="s">
        <v>25</v>
      </c>
      <c r="N101" s="46" t="s">
        <v>25</v>
      </c>
      <c r="O101" s="87">
        <v>244</v>
      </c>
    </row>
    <row r="102" spans="1:15" ht="16.2" thickBot="1" x14ac:dyDescent="0.35">
      <c r="A102" s="102" t="s">
        <v>7</v>
      </c>
      <c r="B102" s="51">
        <v>880</v>
      </c>
      <c r="C102" s="52">
        <v>1677</v>
      </c>
      <c r="D102" s="51">
        <v>284</v>
      </c>
      <c r="E102" s="59">
        <v>1189</v>
      </c>
      <c r="F102" s="59">
        <v>8061</v>
      </c>
      <c r="G102" s="59">
        <v>20786</v>
      </c>
      <c r="H102" s="59">
        <v>20785</v>
      </c>
      <c r="I102" s="52">
        <v>34543</v>
      </c>
      <c r="J102" s="51">
        <v>32859</v>
      </c>
      <c r="K102" s="52">
        <v>16063</v>
      </c>
      <c r="L102" s="51">
        <v>2737</v>
      </c>
      <c r="M102" s="59">
        <v>747</v>
      </c>
      <c r="N102" s="52">
        <v>137</v>
      </c>
      <c r="O102" s="90">
        <v>140748</v>
      </c>
    </row>
    <row r="103" spans="1:15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92" t="s">
        <v>8</v>
      </c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108" t="s">
        <v>161</v>
      </c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3">
    <mergeCell ref="A3:A4"/>
    <mergeCell ref="B3:N3"/>
    <mergeCell ref="O3:O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M298"/>
  <sheetViews>
    <sheetView showGridLines="0" topLeftCell="D1" workbookViewId="0">
      <selection activeCell="J1" sqref="J1"/>
    </sheetView>
  </sheetViews>
  <sheetFormatPr defaultRowHeight="14.4" x14ac:dyDescent="0.3"/>
  <cols>
    <col min="1" max="1" width="68.109375" customWidth="1"/>
    <col min="2" max="4" width="21" customWidth="1"/>
    <col min="5" max="5" width="11.6640625" customWidth="1"/>
    <col min="6" max="8" width="21" customWidth="1"/>
    <col min="9" max="9" width="11.6640625" customWidth="1"/>
    <col min="10" max="12" width="21" customWidth="1"/>
    <col min="13" max="13" width="11.6640625" customWidth="1"/>
  </cols>
  <sheetData>
    <row r="1" spans="1:13" ht="15.6" x14ac:dyDescent="0.3">
      <c r="A1" s="54" t="s">
        <v>530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</row>
    <row r="2" spans="1:13" ht="16.2" thickBot="1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</row>
    <row r="3" spans="1:13" ht="15" customHeight="1" x14ac:dyDescent="0.3">
      <c r="A3" s="330"/>
      <c r="B3" s="324" t="s">
        <v>2</v>
      </c>
      <c r="C3" s="326"/>
      <c r="D3" s="326"/>
      <c r="E3" s="325"/>
      <c r="F3" s="324" t="s">
        <v>3</v>
      </c>
      <c r="G3" s="326"/>
      <c r="H3" s="326"/>
      <c r="I3" s="325"/>
      <c r="J3" s="324" t="s">
        <v>7</v>
      </c>
      <c r="K3" s="326"/>
      <c r="L3" s="326"/>
      <c r="M3" s="325"/>
    </row>
    <row r="4" spans="1:13" ht="15" thickBot="1" x14ac:dyDescent="0.35">
      <c r="A4" s="331" t="s">
        <v>48</v>
      </c>
      <c r="B4" s="26" t="s">
        <v>531</v>
      </c>
      <c r="C4" s="27" t="s">
        <v>532</v>
      </c>
      <c r="D4" s="198" t="s">
        <v>924</v>
      </c>
      <c r="E4" s="28" t="s">
        <v>7</v>
      </c>
      <c r="F4" s="26" t="s">
        <v>531</v>
      </c>
      <c r="G4" s="27" t="s">
        <v>532</v>
      </c>
      <c r="H4" s="198" t="s">
        <v>924</v>
      </c>
      <c r="I4" s="28" t="s">
        <v>7</v>
      </c>
      <c r="J4" s="26" t="s">
        <v>531</v>
      </c>
      <c r="K4" s="27" t="s">
        <v>532</v>
      </c>
      <c r="L4" s="198" t="s">
        <v>924</v>
      </c>
      <c r="M4" s="28" t="s">
        <v>7</v>
      </c>
    </row>
    <row r="5" spans="1:13" ht="15.6" x14ac:dyDescent="0.3">
      <c r="A5" s="66" t="s">
        <v>284</v>
      </c>
      <c r="B5" s="45">
        <v>207</v>
      </c>
      <c r="C5" s="58">
        <v>84</v>
      </c>
      <c r="D5" s="58">
        <v>197</v>
      </c>
      <c r="E5" s="48">
        <v>488</v>
      </c>
      <c r="F5" s="45">
        <v>262</v>
      </c>
      <c r="G5" s="58">
        <v>28</v>
      </c>
      <c r="H5" s="58">
        <v>158</v>
      </c>
      <c r="I5" s="48">
        <v>448</v>
      </c>
      <c r="J5" s="45">
        <v>472</v>
      </c>
      <c r="K5" s="58">
        <v>114</v>
      </c>
      <c r="L5" s="58">
        <v>357</v>
      </c>
      <c r="M5" s="48">
        <v>943</v>
      </c>
    </row>
    <row r="6" spans="1:13" ht="15.6" x14ac:dyDescent="0.3">
      <c r="A6" s="66" t="s">
        <v>55</v>
      </c>
      <c r="B6" s="45" t="s">
        <v>25</v>
      </c>
      <c r="C6" s="58" t="s">
        <v>25</v>
      </c>
      <c r="D6" s="58">
        <v>22</v>
      </c>
      <c r="E6" s="48">
        <v>22</v>
      </c>
      <c r="F6" s="45">
        <v>2</v>
      </c>
      <c r="G6" s="58" t="s">
        <v>25</v>
      </c>
      <c r="H6" s="58" t="s">
        <v>25</v>
      </c>
      <c r="I6" s="48">
        <v>2</v>
      </c>
      <c r="J6" s="45">
        <v>2</v>
      </c>
      <c r="K6" s="58" t="s">
        <v>25</v>
      </c>
      <c r="L6" s="58">
        <v>22</v>
      </c>
      <c r="M6" s="48">
        <v>24</v>
      </c>
    </row>
    <row r="7" spans="1:13" ht="15.6" x14ac:dyDescent="0.3">
      <c r="A7" s="66" t="s">
        <v>285</v>
      </c>
      <c r="B7" s="45">
        <v>8</v>
      </c>
      <c r="C7" s="58" t="s">
        <v>25</v>
      </c>
      <c r="D7" s="58" t="s">
        <v>25</v>
      </c>
      <c r="E7" s="48">
        <v>8</v>
      </c>
      <c r="F7" s="45">
        <v>13</v>
      </c>
      <c r="G7" s="58" t="s">
        <v>25</v>
      </c>
      <c r="H7" s="58" t="s">
        <v>25</v>
      </c>
      <c r="I7" s="48">
        <v>13</v>
      </c>
      <c r="J7" s="45">
        <v>21</v>
      </c>
      <c r="K7" s="58" t="s">
        <v>25</v>
      </c>
      <c r="L7" s="58" t="s">
        <v>25</v>
      </c>
      <c r="M7" s="48">
        <v>21</v>
      </c>
    </row>
    <row r="8" spans="1:13" ht="15.6" x14ac:dyDescent="0.3">
      <c r="A8" s="66" t="s">
        <v>78</v>
      </c>
      <c r="B8" s="45">
        <v>9</v>
      </c>
      <c r="C8" s="58">
        <v>136</v>
      </c>
      <c r="D8" s="58">
        <v>11</v>
      </c>
      <c r="E8" s="48">
        <v>156</v>
      </c>
      <c r="F8" s="45">
        <v>9</v>
      </c>
      <c r="G8" s="58">
        <v>79</v>
      </c>
      <c r="H8" s="58">
        <v>5</v>
      </c>
      <c r="I8" s="48">
        <v>93</v>
      </c>
      <c r="J8" s="45">
        <v>18</v>
      </c>
      <c r="K8" s="58">
        <v>218</v>
      </c>
      <c r="L8" s="58">
        <v>16</v>
      </c>
      <c r="M8" s="48">
        <v>252</v>
      </c>
    </row>
    <row r="9" spans="1:13" ht="15.6" x14ac:dyDescent="0.3">
      <c r="A9" s="66" t="s">
        <v>286</v>
      </c>
      <c r="B9" s="45">
        <v>14</v>
      </c>
      <c r="C9" s="58" t="s">
        <v>25</v>
      </c>
      <c r="D9" s="58">
        <v>1</v>
      </c>
      <c r="E9" s="48">
        <v>15</v>
      </c>
      <c r="F9" s="45">
        <v>30</v>
      </c>
      <c r="G9" s="58" t="s">
        <v>25</v>
      </c>
      <c r="H9" s="58" t="s">
        <v>25</v>
      </c>
      <c r="I9" s="48">
        <v>30</v>
      </c>
      <c r="J9" s="45">
        <v>44</v>
      </c>
      <c r="K9" s="58" t="s">
        <v>25</v>
      </c>
      <c r="L9" s="58">
        <v>1</v>
      </c>
      <c r="M9" s="48">
        <v>45</v>
      </c>
    </row>
    <row r="10" spans="1:13" ht="15.6" x14ac:dyDescent="0.3">
      <c r="A10" s="66" t="s">
        <v>287</v>
      </c>
      <c r="B10" s="45">
        <v>9</v>
      </c>
      <c r="C10" s="58" t="s">
        <v>25</v>
      </c>
      <c r="D10" s="58">
        <v>1</v>
      </c>
      <c r="E10" s="48">
        <v>10</v>
      </c>
      <c r="F10" s="45">
        <v>9</v>
      </c>
      <c r="G10" s="58" t="s">
        <v>25</v>
      </c>
      <c r="H10" s="58" t="s">
        <v>25</v>
      </c>
      <c r="I10" s="48">
        <v>9</v>
      </c>
      <c r="J10" s="45">
        <v>18</v>
      </c>
      <c r="K10" s="58" t="s">
        <v>25</v>
      </c>
      <c r="L10" s="58">
        <v>1</v>
      </c>
      <c r="M10" s="48">
        <v>19</v>
      </c>
    </row>
    <row r="11" spans="1:13" ht="15.6" x14ac:dyDescent="0.3">
      <c r="A11" s="66" t="s">
        <v>56</v>
      </c>
      <c r="B11" s="45">
        <v>45</v>
      </c>
      <c r="C11" s="58">
        <v>7</v>
      </c>
      <c r="D11" s="58">
        <v>20</v>
      </c>
      <c r="E11" s="48">
        <v>72</v>
      </c>
      <c r="F11" s="45">
        <v>155</v>
      </c>
      <c r="G11" s="58">
        <v>11</v>
      </c>
      <c r="H11" s="58">
        <v>44</v>
      </c>
      <c r="I11" s="48">
        <v>210</v>
      </c>
      <c r="J11" s="45">
        <v>201</v>
      </c>
      <c r="K11" s="58">
        <v>18</v>
      </c>
      <c r="L11" s="58">
        <v>64</v>
      </c>
      <c r="M11" s="48">
        <v>283</v>
      </c>
    </row>
    <row r="12" spans="1:13" ht="15.6" x14ac:dyDescent="0.3">
      <c r="A12" s="66" t="s">
        <v>57</v>
      </c>
      <c r="B12" s="45">
        <v>57</v>
      </c>
      <c r="C12" s="58" t="s">
        <v>25</v>
      </c>
      <c r="D12" s="58">
        <v>7</v>
      </c>
      <c r="E12" s="48">
        <v>64</v>
      </c>
      <c r="F12" s="45">
        <v>103</v>
      </c>
      <c r="G12" s="58" t="s">
        <v>25</v>
      </c>
      <c r="H12" s="58">
        <v>9</v>
      </c>
      <c r="I12" s="48">
        <v>112</v>
      </c>
      <c r="J12" s="45">
        <v>160</v>
      </c>
      <c r="K12" s="58" t="s">
        <v>25</v>
      </c>
      <c r="L12" s="58">
        <v>16</v>
      </c>
      <c r="M12" s="48">
        <v>176</v>
      </c>
    </row>
    <row r="13" spans="1:13" ht="15.6" x14ac:dyDescent="0.3">
      <c r="A13" s="66" t="s">
        <v>73</v>
      </c>
      <c r="B13" s="45">
        <v>1</v>
      </c>
      <c r="C13" s="58" t="s">
        <v>25</v>
      </c>
      <c r="D13" s="58" t="s">
        <v>25</v>
      </c>
      <c r="E13" s="48">
        <v>1</v>
      </c>
      <c r="F13" s="45">
        <v>1</v>
      </c>
      <c r="G13" s="58" t="s">
        <v>25</v>
      </c>
      <c r="H13" s="58" t="s">
        <v>25</v>
      </c>
      <c r="I13" s="48">
        <v>1</v>
      </c>
      <c r="J13" s="45">
        <v>2</v>
      </c>
      <c r="K13" s="58" t="s">
        <v>25</v>
      </c>
      <c r="L13" s="58" t="s">
        <v>25</v>
      </c>
      <c r="M13" s="48">
        <v>2</v>
      </c>
    </row>
    <row r="14" spans="1:13" ht="15.6" x14ac:dyDescent="0.3">
      <c r="A14" s="66" t="s">
        <v>288</v>
      </c>
      <c r="B14" s="45">
        <v>7</v>
      </c>
      <c r="C14" s="58" t="s">
        <v>25</v>
      </c>
      <c r="D14" s="58">
        <v>1</v>
      </c>
      <c r="E14" s="48">
        <v>8</v>
      </c>
      <c r="F14" s="45">
        <v>11</v>
      </c>
      <c r="G14" s="58" t="s">
        <v>25</v>
      </c>
      <c r="H14" s="58">
        <v>1</v>
      </c>
      <c r="I14" s="48">
        <v>12</v>
      </c>
      <c r="J14" s="45">
        <v>18</v>
      </c>
      <c r="K14" s="58" t="s">
        <v>25</v>
      </c>
      <c r="L14" s="58">
        <v>2</v>
      </c>
      <c r="M14" s="48">
        <v>20</v>
      </c>
    </row>
    <row r="15" spans="1:13" ht="15.6" x14ac:dyDescent="0.3">
      <c r="A15" s="66" t="s">
        <v>289</v>
      </c>
      <c r="B15" s="45">
        <v>1</v>
      </c>
      <c r="C15" s="58" t="s">
        <v>25</v>
      </c>
      <c r="D15" s="58">
        <v>1</v>
      </c>
      <c r="E15" s="48">
        <v>2</v>
      </c>
      <c r="F15" s="45">
        <v>1</v>
      </c>
      <c r="G15" s="58" t="s">
        <v>25</v>
      </c>
      <c r="H15" s="58">
        <v>1</v>
      </c>
      <c r="I15" s="48">
        <v>2</v>
      </c>
      <c r="J15" s="45">
        <v>2</v>
      </c>
      <c r="K15" s="58" t="s">
        <v>25</v>
      </c>
      <c r="L15" s="58">
        <v>2</v>
      </c>
      <c r="M15" s="48">
        <v>4</v>
      </c>
    </row>
    <row r="16" spans="1:13" ht="15.6" x14ac:dyDescent="0.3">
      <c r="A16" s="66" t="s">
        <v>58</v>
      </c>
      <c r="B16" s="45">
        <v>10</v>
      </c>
      <c r="C16" s="58" t="s">
        <v>25</v>
      </c>
      <c r="D16" s="58" t="s">
        <v>25</v>
      </c>
      <c r="E16" s="48">
        <v>10</v>
      </c>
      <c r="F16" s="45">
        <v>13</v>
      </c>
      <c r="G16" s="58" t="s">
        <v>25</v>
      </c>
      <c r="H16" s="58" t="s">
        <v>25</v>
      </c>
      <c r="I16" s="48">
        <v>13</v>
      </c>
      <c r="J16" s="45">
        <v>23</v>
      </c>
      <c r="K16" s="58" t="s">
        <v>25</v>
      </c>
      <c r="L16" s="58" t="s">
        <v>25</v>
      </c>
      <c r="M16" s="48">
        <v>23</v>
      </c>
    </row>
    <row r="17" spans="1:13" ht="15.6" x14ac:dyDescent="0.3">
      <c r="A17" s="66" t="s">
        <v>59</v>
      </c>
      <c r="B17" s="45">
        <v>9</v>
      </c>
      <c r="C17" s="58" t="s">
        <v>25</v>
      </c>
      <c r="D17" s="58">
        <v>1</v>
      </c>
      <c r="E17" s="48">
        <v>10</v>
      </c>
      <c r="F17" s="45">
        <v>38</v>
      </c>
      <c r="G17" s="58" t="s">
        <v>25</v>
      </c>
      <c r="H17" s="58">
        <v>1</v>
      </c>
      <c r="I17" s="48">
        <v>39</v>
      </c>
      <c r="J17" s="45">
        <v>47</v>
      </c>
      <c r="K17" s="58" t="s">
        <v>25</v>
      </c>
      <c r="L17" s="58">
        <v>2</v>
      </c>
      <c r="M17" s="48">
        <v>49</v>
      </c>
    </row>
    <row r="18" spans="1:13" ht="15.6" x14ac:dyDescent="0.3">
      <c r="A18" s="66" t="s">
        <v>60</v>
      </c>
      <c r="B18" s="45" t="s">
        <v>25</v>
      </c>
      <c r="C18" s="58" t="s">
        <v>25</v>
      </c>
      <c r="D18" s="58" t="s">
        <v>25</v>
      </c>
      <c r="E18" s="48" t="s">
        <v>25</v>
      </c>
      <c r="F18" s="45">
        <v>3</v>
      </c>
      <c r="G18" s="58" t="s">
        <v>25</v>
      </c>
      <c r="H18" s="58" t="s">
        <v>25</v>
      </c>
      <c r="I18" s="48">
        <v>3</v>
      </c>
      <c r="J18" s="45">
        <v>3</v>
      </c>
      <c r="K18" s="58" t="s">
        <v>25</v>
      </c>
      <c r="L18" s="58" t="s">
        <v>25</v>
      </c>
      <c r="M18" s="48">
        <v>3</v>
      </c>
    </row>
    <row r="19" spans="1:13" ht="15.6" x14ac:dyDescent="0.3">
      <c r="A19" s="66" t="s">
        <v>74</v>
      </c>
      <c r="B19" s="45">
        <v>30</v>
      </c>
      <c r="C19" s="58">
        <v>1</v>
      </c>
      <c r="D19" s="58" t="s">
        <v>25</v>
      </c>
      <c r="E19" s="48">
        <v>31</v>
      </c>
      <c r="F19" s="45">
        <v>41</v>
      </c>
      <c r="G19" s="58" t="s">
        <v>25</v>
      </c>
      <c r="H19" s="58" t="s">
        <v>25</v>
      </c>
      <c r="I19" s="48">
        <v>41</v>
      </c>
      <c r="J19" s="45">
        <v>71</v>
      </c>
      <c r="K19" s="58">
        <v>1</v>
      </c>
      <c r="L19" s="58" t="s">
        <v>25</v>
      </c>
      <c r="M19" s="48">
        <v>72</v>
      </c>
    </row>
    <row r="20" spans="1:13" ht="15.6" x14ac:dyDescent="0.3">
      <c r="A20" s="66" t="s">
        <v>290</v>
      </c>
      <c r="B20" s="45">
        <v>10</v>
      </c>
      <c r="C20" s="58" t="s">
        <v>25</v>
      </c>
      <c r="D20" s="58" t="s">
        <v>25</v>
      </c>
      <c r="E20" s="48">
        <v>10</v>
      </c>
      <c r="F20" s="45">
        <v>26</v>
      </c>
      <c r="G20" s="58" t="s">
        <v>25</v>
      </c>
      <c r="H20" s="58" t="s">
        <v>25</v>
      </c>
      <c r="I20" s="48">
        <v>26</v>
      </c>
      <c r="J20" s="45">
        <v>36</v>
      </c>
      <c r="K20" s="58" t="s">
        <v>25</v>
      </c>
      <c r="L20" s="58" t="s">
        <v>25</v>
      </c>
      <c r="M20" s="48">
        <v>36</v>
      </c>
    </row>
    <row r="21" spans="1:13" ht="15.6" x14ac:dyDescent="0.3">
      <c r="A21" s="66" t="s">
        <v>75</v>
      </c>
      <c r="B21" s="45">
        <v>23</v>
      </c>
      <c r="C21" s="58" t="s">
        <v>25</v>
      </c>
      <c r="D21" s="58" t="s">
        <v>25</v>
      </c>
      <c r="E21" s="48">
        <v>23</v>
      </c>
      <c r="F21" s="45">
        <v>36</v>
      </c>
      <c r="G21" s="58" t="s">
        <v>25</v>
      </c>
      <c r="H21" s="58">
        <v>2</v>
      </c>
      <c r="I21" s="48">
        <v>38</v>
      </c>
      <c r="J21" s="45">
        <v>59</v>
      </c>
      <c r="K21" s="58" t="s">
        <v>25</v>
      </c>
      <c r="L21" s="58">
        <v>2</v>
      </c>
      <c r="M21" s="48">
        <v>61</v>
      </c>
    </row>
    <row r="22" spans="1:13" ht="31.2" x14ac:dyDescent="0.3">
      <c r="A22" s="66" t="s">
        <v>291</v>
      </c>
      <c r="B22" s="45">
        <v>36</v>
      </c>
      <c r="C22" s="58" t="s">
        <v>25</v>
      </c>
      <c r="D22" s="58" t="s">
        <v>25</v>
      </c>
      <c r="E22" s="48">
        <v>36</v>
      </c>
      <c r="F22" s="45">
        <v>60</v>
      </c>
      <c r="G22" s="58" t="s">
        <v>25</v>
      </c>
      <c r="H22" s="58" t="s">
        <v>25</v>
      </c>
      <c r="I22" s="48">
        <v>60</v>
      </c>
      <c r="J22" s="45">
        <v>100</v>
      </c>
      <c r="K22" s="58" t="s">
        <v>25</v>
      </c>
      <c r="L22" s="58" t="s">
        <v>25</v>
      </c>
      <c r="M22" s="48">
        <v>100</v>
      </c>
    </row>
    <row r="23" spans="1:13" ht="15.6" x14ac:dyDescent="0.3">
      <c r="A23" s="66" t="s">
        <v>61</v>
      </c>
      <c r="B23" s="45">
        <v>119</v>
      </c>
      <c r="C23" s="58">
        <v>5</v>
      </c>
      <c r="D23" s="58">
        <v>40</v>
      </c>
      <c r="E23" s="48">
        <v>164</v>
      </c>
      <c r="F23" s="45">
        <v>353</v>
      </c>
      <c r="G23" s="58">
        <v>8</v>
      </c>
      <c r="H23" s="58">
        <v>93</v>
      </c>
      <c r="I23" s="48">
        <v>454</v>
      </c>
      <c r="J23" s="45">
        <v>473</v>
      </c>
      <c r="K23" s="58">
        <v>13</v>
      </c>
      <c r="L23" s="58">
        <v>134</v>
      </c>
      <c r="M23" s="48">
        <v>620</v>
      </c>
    </row>
    <row r="24" spans="1:13" ht="15.6" x14ac:dyDescent="0.3">
      <c r="A24" s="66" t="s">
        <v>62</v>
      </c>
      <c r="B24" s="45">
        <v>29</v>
      </c>
      <c r="C24" s="58" t="s">
        <v>25</v>
      </c>
      <c r="D24" s="58">
        <v>6</v>
      </c>
      <c r="E24" s="48">
        <v>35</v>
      </c>
      <c r="F24" s="45">
        <v>32</v>
      </c>
      <c r="G24" s="58" t="s">
        <v>25</v>
      </c>
      <c r="H24" s="58">
        <v>9</v>
      </c>
      <c r="I24" s="48">
        <v>41</v>
      </c>
      <c r="J24" s="45">
        <v>62</v>
      </c>
      <c r="K24" s="58" t="s">
        <v>25</v>
      </c>
      <c r="L24" s="58">
        <v>15</v>
      </c>
      <c r="M24" s="48">
        <v>77</v>
      </c>
    </row>
    <row r="25" spans="1:13" ht="15.6" x14ac:dyDescent="0.3">
      <c r="A25" s="66" t="s">
        <v>63</v>
      </c>
      <c r="B25" s="45" t="s">
        <v>25</v>
      </c>
      <c r="C25" s="58" t="s">
        <v>25</v>
      </c>
      <c r="D25" s="58" t="s">
        <v>25</v>
      </c>
      <c r="E25" s="48" t="s">
        <v>25</v>
      </c>
      <c r="F25" s="45">
        <v>1</v>
      </c>
      <c r="G25" s="58" t="s">
        <v>25</v>
      </c>
      <c r="H25" s="58" t="s">
        <v>25</v>
      </c>
      <c r="I25" s="48">
        <v>1</v>
      </c>
      <c r="J25" s="45">
        <v>1</v>
      </c>
      <c r="K25" s="58" t="s">
        <v>25</v>
      </c>
      <c r="L25" s="58" t="s">
        <v>25</v>
      </c>
      <c r="M25" s="48">
        <v>1</v>
      </c>
    </row>
    <row r="26" spans="1:13" ht="15.6" x14ac:dyDescent="0.3">
      <c r="A26" s="66" t="s">
        <v>292</v>
      </c>
      <c r="B26" s="45">
        <v>8</v>
      </c>
      <c r="C26" s="58" t="s">
        <v>25</v>
      </c>
      <c r="D26" s="58">
        <v>1</v>
      </c>
      <c r="E26" s="48">
        <v>9</v>
      </c>
      <c r="F26" s="45">
        <v>9</v>
      </c>
      <c r="G26" s="58" t="s">
        <v>25</v>
      </c>
      <c r="H26" s="58">
        <v>2</v>
      </c>
      <c r="I26" s="48">
        <v>11</v>
      </c>
      <c r="J26" s="45">
        <v>17</v>
      </c>
      <c r="K26" s="58" t="s">
        <v>25</v>
      </c>
      <c r="L26" s="58">
        <v>3</v>
      </c>
      <c r="M26" s="48">
        <v>20</v>
      </c>
    </row>
    <row r="27" spans="1:13" ht="15.6" x14ac:dyDescent="0.3">
      <c r="A27" s="66" t="s">
        <v>293</v>
      </c>
      <c r="B27" s="45">
        <v>5</v>
      </c>
      <c r="C27" s="58" t="s">
        <v>25</v>
      </c>
      <c r="D27" s="58" t="s">
        <v>25</v>
      </c>
      <c r="E27" s="48">
        <v>5</v>
      </c>
      <c r="F27" s="45">
        <v>28</v>
      </c>
      <c r="G27" s="58" t="s">
        <v>25</v>
      </c>
      <c r="H27" s="58" t="s">
        <v>25</v>
      </c>
      <c r="I27" s="48">
        <v>28</v>
      </c>
      <c r="J27" s="45">
        <v>33</v>
      </c>
      <c r="K27" s="58" t="s">
        <v>25</v>
      </c>
      <c r="L27" s="58" t="s">
        <v>25</v>
      </c>
      <c r="M27" s="48">
        <v>33</v>
      </c>
    </row>
    <row r="28" spans="1:13" ht="15.6" x14ac:dyDescent="0.3">
      <c r="A28" s="66" t="s">
        <v>76</v>
      </c>
      <c r="B28" s="45">
        <v>2</v>
      </c>
      <c r="C28" s="58" t="s">
        <v>25</v>
      </c>
      <c r="D28" s="58">
        <v>1</v>
      </c>
      <c r="E28" s="48">
        <v>3</v>
      </c>
      <c r="F28" s="45">
        <v>5</v>
      </c>
      <c r="G28" s="58" t="s">
        <v>25</v>
      </c>
      <c r="H28" s="58">
        <v>2</v>
      </c>
      <c r="I28" s="48">
        <v>7</v>
      </c>
      <c r="J28" s="45">
        <v>7</v>
      </c>
      <c r="K28" s="58" t="s">
        <v>25</v>
      </c>
      <c r="L28" s="58">
        <v>3</v>
      </c>
      <c r="M28" s="48">
        <v>10</v>
      </c>
    </row>
    <row r="29" spans="1:13" ht="15.6" x14ac:dyDescent="0.3">
      <c r="A29" s="66" t="s">
        <v>69</v>
      </c>
      <c r="B29" s="45">
        <v>115</v>
      </c>
      <c r="C29" s="58" t="s">
        <v>25</v>
      </c>
      <c r="D29" s="58">
        <v>19</v>
      </c>
      <c r="E29" s="48">
        <v>134</v>
      </c>
      <c r="F29" s="45">
        <v>130</v>
      </c>
      <c r="G29" s="58">
        <v>1</v>
      </c>
      <c r="H29" s="58">
        <v>10</v>
      </c>
      <c r="I29" s="48">
        <v>141</v>
      </c>
      <c r="J29" s="45">
        <v>248</v>
      </c>
      <c r="K29" s="58">
        <v>1</v>
      </c>
      <c r="L29" s="58">
        <v>29</v>
      </c>
      <c r="M29" s="48">
        <v>278</v>
      </c>
    </row>
    <row r="30" spans="1:13" ht="15.6" x14ac:dyDescent="0.3">
      <c r="A30" s="66" t="s">
        <v>70</v>
      </c>
      <c r="B30" s="45">
        <v>16</v>
      </c>
      <c r="C30" s="58" t="s">
        <v>25</v>
      </c>
      <c r="D30" s="58" t="s">
        <v>25</v>
      </c>
      <c r="E30" s="48">
        <v>16</v>
      </c>
      <c r="F30" s="45">
        <v>42</v>
      </c>
      <c r="G30" s="58" t="s">
        <v>25</v>
      </c>
      <c r="H30" s="58" t="s">
        <v>25</v>
      </c>
      <c r="I30" s="48">
        <v>42</v>
      </c>
      <c r="J30" s="45">
        <v>58</v>
      </c>
      <c r="K30" s="58" t="s">
        <v>25</v>
      </c>
      <c r="L30" s="58" t="s">
        <v>25</v>
      </c>
      <c r="M30" s="48">
        <v>58</v>
      </c>
    </row>
    <row r="31" spans="1:13" ht="15.6" x14ac:dyDescent="0.3">
      <c r="A31" s="66" t="s">
        <v>295</v>
      </c>
      <c r="B31" s="45">
        <v>54</v>
      </c>
      <c r="C31" s="58">
        <v>1</v>
      </c>
      <c r="D31" s="58">
        <v>2</v>
      </c>
      <c r="E31" s="48">
        <v>57</v>
      </c>
      <c r="F31" s="45">
        <v>94</v>
      </c>
      <c r="G31" s="58" t="s">
        <v>25</v>
      </c>
      <c r="H31" s="58">
        <v>2</v>
      </c>
      <c r="I31" s="48">
        <v>96</v>
      </c>
      <c r="J31" s="45">
        <v>150</v>
      </c>
      <c r="K31" s="58">
        <v>1</v>
      </c>
      <c r="L31" s="58">
        <v>4</v>
      </c>
      <c r="M31" s="48">
        <v>155</v>
      </c>
    </row>
    <row r="32" spans="1:13" ht="15.6" x14ac:dyDescent="0.3">
      <c r="A32" s="66" t="s">
        <v>71</v>
      </c>
      <c r="B32" s="45">
        <v>1</v>
      </c>
      <c r="C32" s="58" t="s">
        <v>25</v>
      </c>
      <c r="D32" s="58" t="s">
        <v>25</v>
      </c>
      <c r="E32" s="48">
        <v>1</v>
      </c>
      <c r="F32" s="45">
        <v>4</v>
      </c>
      <c r="G32" s="58" t="s">
        <v>25</v>
      </c>
      <c r="H32" s="58" t="s">
        <v>25</v>
      </c>
      <c r="I32" s="48">
        <v>4</v>
      </c>
      <c r="J32" s="45">
        <v>5</v>
      </c>
      <c r="K32" s="58" t="s">
        <v>25</v>
      </c>
      <c r="L32" s="58" t="s">
        <v>25</v>
      </c>
      <c r="M32" s="48">
        <v>5</v>
      </c>
    </row>
    <row r="33" spans="1:13" ht="15.6" x14ac:dyDescent="0.3">
      <c r="A33" s="66" t="s">
        <v>72</v>
      </c>
      <c r="B33" s="45">
        <v>1</v>
      </c>
      <c r="C33" s="58" t="s">
        <v>25</v>
      </c>
      <c r="D33" s="58" t="s">
        <v>25</v>
      </c>
      <c r="E33" s="48">
        <v>1</v>
      </c>
      <c r="F33" s="45">
        <v>8</v>
      </c>
      <c r="G33" s="58" t="s">
        <v>25</v>
      </c>
      <c r="H33" s="58" t="s">
        <v>25</v>
      </c>
      <c r="I33" s="48">
        <v>8</v>
      </c>
      <c r="J33" s="45">
        <v>9</v>
      </c>
      <c r="K33" s="58" t="s">
        <v>25</v>
      </c>
      <c r="L33" s="58" t="s">
        <v>25</v>
      </c>
      <c r="M33" s="48">
        <v>9</v>
      </c>
    </row>
    <row r="34" spans="1:13" ht="15.6" x14ac:dyDescent="0.3">
      <c r="A34" s="66" t="s">
        <v>296</v>
      </c>
      <c r="B34" s="45">
        <v>7</v>
      </c>
      <c r="C34" s="58" t="s">
        <v>25</v>
      </c>
      <c r="D34" s="58" t="s">
        <v>25</v>
      </c>
      <c r="E34" s="48">
        <v>7</v>
      </c>
      <c r="F34" s="45">
        <v>6</v>
      </c>
      <c r="G34" s="58" t="s">
        <v>25</v>
      </c>
      <c r="H34" s="58" t="s">
        <v>25</v>
      </c>
      <c r="I34" s="48">
        <v>6</v>
      </c>
      <c r="J34" s="45">
        <v>13</v>
      </c>
      <c r="K34" s="58" t="s">
        <v>25</v>
      </c>
      <c r="L34" s="58" t="s">
        <v>25</v>
      </c>
      <c r="M34" s="48">
        <v>13</v>
      </c>
    </row>
    <row r="35" spans="1:13" ht="15.6" x14ac:dyDescent="0.3">
      <c r="A35" s="66" t="s">
        <v>81</v>
      </c>
      <c r="B35" s="45">
        <v>23</v>
      </c>
      <c r="C35" s="58" t="s">
        <v>25</v>
      </c>
      <c r="D35" s="58">
        <v>201</v>
      </c>
      <c r="E35" s="48">
        <v>224</v>
      </c>
      <c r="F35" s="45">
        <v>23</v>
      </c>
      <c r="G35" s="58" t="s">
        <v>25</v>
      </c>
      <c r="H35" s="58">
        <v>41</v>
      </c>
      <c r="I35" s="48">
        <v>64</v>
      </c>
      <c r="J35" s="45">
        <v>46</v>
      </c>
      <c r="K35" s="58" t="s">
        <v>25</v>
      </c>
      <c r="L35" s="58">
        <v>242</v>
      </c>
      <c r="M35" s="48">
        <v>288</v>
      </c>
    </row>
    <row r="36" spans="1:13" ht="15.6" x14ac:dyDescent="0.3">
      <c r="A36" s="66" t="s">
        <v>82</v>
      </c>
      <c r="B36" s="45">
        <v>94</v>
      </c>
      <c r="C36" s="58">
        <v>1</v>
      </c>
      <c r="D36" s="58">
        <v>462</v>
      </c>
      <c r="E36" s="48">
        <v>557</v>
      </c>
      <c r="F36" s="45">
        <v>254</v>
      </c>
      <c r="G36" s="58">
        <v>4</v>
      </c>
      <c r="H36" s="58">
        <v>1637</v>
      </c>
      <c r="I36" s="48">
        <v>1895</v>
      </c>
      <c r="J36" s="45">
        <v>348</v>
      </c>
      <c r="K36" s="58">
        <v>5</v>
      </c>
      <c r="L36" s="58">
        <v>2103</v>
      </c>
      <c r="M36" s="48">
        <v>2456</v>
      </c>
    </row>
    <row r="37" spans="1:13" ht="15.6" x14ac:dyDescent="0.3">
      <c r="A37" s="66" t="s">
        <v>83</v>
      </c>
      <c r="B37" s="45" t="s">
        <v>25</v>
      </c>
      <c r="C37" s="58" t="s">
        <v>25</v>
      </c>
      <c r="D37" s="58" t="s">
        <v>25</v>
      </c>
      <c r="E37" s="48" t="s">
        <v>25</v>
      </c>
      <c r="F37" s="45">
        <v>5</v>
      </c>
      <c r="G37" s="58" t="s">
        <v>25</v>
      </c>
      <c r="H37" s="58" t="s">
        <v>25</v>
      </c>
      <c r="I37" s="48">
        <v>5</v>
      </c>
      <c r="J37" s="45">
        <v>5</v>
      </c>
      <c r="K37" s="58" t="s">
        <v>25</v>
      </c>
      <c r="L37" s="58" t="s">
        <v>25</v>
      </c>
      <c r="M37" s="48">
        <v>5</v>
      </c>
    </row>
    <row r="38" spans="1:13" ht="15.6" x14ac:dyDescent="0.3">
      <c r="A38" s="66" t="s">
        <v>297</v>
      </c>
      <c r="B38" s="45">
        <v>6</v>
      </c>
      <c r="C38" s="58" t="s">
        <v>25</v>
      </c>
      <c r="D38" s="58">
        <v>2</v>
      </c>
      <c r="E38" s="48">
        <v>8</v>
      </c>
      <c r="F38" s="45">
        <v>4</v>
      </c>
      <c r="G38" s="58" t="s">
        <v>25</v>
      </c>
      <c r="H38" s="58" t="s">
        <v>25</v>
      </c>
      <c r="I38" s="48">
        <v>4</v>
      </c>
      <c r="J38" s="45">
        <v>10</v>
      </c>
      <c r="K38" s="58" t="s">
        <v>25</v>
      </c>
      <c r="L38" s="58">
        <v>2</v>
      </c>
      <c r="M38" s="48">
        <v>12</v>
      </c>
    </row>
    <row r="39" spans="1:13" ht="15.6" x14ac:dyDescent="0.3">
      <c r="A39" s="66" t="s">
        <v>84</v>
      </c>
      <c r="B39" s="45">
        <v>50</v>
      </c>
      <c r="C39" s="58">
        <v>9</v>
      </c>
      <c r="D39" s="58">
        <v>11</v>
      </c>
      <c r="E39" s="48">
        <v>70</v>
      </c>
      <c r="F39" s="45">
        <v>70</v>
      </c>
      <c r="G39" s="58">
        <v>1</v>
      </c>
      <c r="H39" s="58">
        <v>2</v>
      </c>
      <c r="I39" s="48">
        <v>73</v>
      </c>
      <c r="J39" s="45">
        <v>120</v>
      </c>
      <c r="K39" s="58">
        <v>10</v>
      </c>
      <c r="L39" s="58">
        <v>13</v>
      </c>
      <c r="M39" s="48">
        <v>143</v>
      </c>
    </row>
    <row r="40" spans="1:13" ht="15.6" x14ac:dyDescent="0.3">
      <c r="A40" s="66" t="s">
        <v>298</v>
      </c>
      <c r="B40" s="45">
        <v>9</v>
      </c>
      <c r="C40" s="58">
        <v>3</v>
      </c>
      <c r="D40" s="58" t="s">
        <v>25</v>
      </c>
      <c r="E40" s="48">
        <v>12</v>
      </c>
      <c r="F40" s="45">
        <v>9</v>
      </c>
      <c r="G40" s="58">
        <v>6</v>
      </c>
      <c r="H40" s="58" t="s">
        <v>25</v>
      </c>
      <c r="I40" s="48">
        <v>15</v>
      </c>
      <c r="J40" s="45">
        <v>18</v>
      </c>
      <c r="K40" s="58">
        <v>9</v>
      </c>
      <c r="L40" s="58" t="s">
        <v>25</v>
      </c>
      <c r="M40" s="48">
        <v>27</v>
      </c>
    </row>
    <row r="41" spans="1:13" ht="15.6" x14ac:dyDescent="0.3">
      <c r="A41" s="66" t="s">
        <v>299</v>
      </c>
      <c r="B41" s="45">
        <v>93</v>
      </c>
      <c r="C41" s="58" t="s">
        <v>25</v>
      </c>
      <c r="D41" s="58">
        <v>1</v>
      </c>
      <c r="E41" s="48">
        <v>94</v>
      </c>
      <c r="F41" s="45">
        <v>130</v>
      </c>
      <c r="G41" s="58" t="s">
        <v>25</v>
      </c>
      <c r="H41" s="58" t="s">
        <v>25</v>
      </c>
      <c r="I41" s="48">
        <v>130</v>
      </c>
      <c r="J41" s="45">
        <v>223</v>
      </c>
      <c r="K41" s="58" t="s">
        <v>25</v>
      </c>
      <c r="L41" s="58">
        <v>1</v>
      </c>
      <c r="M41" s="48">
        <v>224</v>
      </c>
    </row>
    <row r="42" spans="1:13" ht="15.6" x14ac:dyDescent="0.3">
      <c r="A42" s="66" t="s">
        <v>85</v>
      </c>
      <c r="B42" s="45">
        <v>179</v>
      </c>
      <c r="C42" s="58" t="s">
        <v>25</v>
      </c>
      <c r="D42" s="58">
        <v>5</v>
      </c>
      <c r="E42" s="48">
        <v>184</v>
      </c>
      <c r="F42" s="45">
        <v>381</v>
      </c>
      <c r="G42" s="58" t="s">
        <v>25</v>
      </c>
      <c r="H42" s="58">
        <v>8</v>
      </c>
      <c r="I42" s="48">
        <v>389</v>
      </c>
      <c r="J42" s="45">
        <v>563</v>
      </c>
      <c r="K42" s="58" t="s">
        <v>25</v>
      </c>
      <c r="L42" s="58">
        <v>13</v>
      </c>
      <c r="M42" s="48">
        <v>576</v>
      </c>
    </row>
    <row r="43" spans="1:13" ht="15.6" x14ac:dyDescent="0.3">
      <c r="A43" s="66" t="s">
        <v>300</v>
      </c>
      <c r="B43" s="45">
        <v>9</v>
      </c>
      <c r="C43" s="58" t="s">
        <v>25</v>
      </c>
      <c r="D43" s="58" t="s">
        <v>25</v>
      </c>
      <c r="E43" s="48">
        <v>9</v>
      </c>
      <c r="F43" s="45">
        <v>26</v>
      </c>
      <c r="G43" s="58" t="s">
        <v>25</v>
      </c>
      <c r="H43" s="58" t="s">
        <v>25</v>
      </c>
      <c r="I43" s="48">
        <v>26</v>
      </c>
      <c r="J43" s="45">
        <v>35</v>
      </c>
      <c r="K43" s="58" t="s">
        <v>25</v>
      </c>
      <c r="L43" s="58" t="s">
        <v>25</v>
      </c>
      <c r="M43" s="48">
        <v>35</v>
      </c>
    </row>
    <row r="44" spans="1:13" ht="15.6" x14ac:dyDescent="0.3">
      <c r="A44" s="66" t="s">
        <v>301</v>
      </c>
      <c r="B44" s="45">
        <v>1</v>
      </c>
      <c r="C44" s="58" t="s">
        <v>25</v>
      </c>
      <c r="D44" s="58" t="s">
        <v>25</v>
      </c>
      <c r="E44" s="48">
        <v>1</v>
      </c>
      <c r="F44" s="45">
        <v>5</v>
      </c>
      <c r="G44" s="58" t="s">
        <v>25</v>
      </c>
      <c r="H44" s="58" t="s">
        <v>25</v>
      </c>
      <c r="I44" s="48">
        <v>5</v>
      </c>
      <c r="J44" s="45">
        <v>6</v>
      </c>
      <c r="K44" s="58" t="s">
        <v>25</v>
      </c>
      <c r="L44" s="58" t="s">
        <v>25</v>
      </c>
      <c r="M44" s="48">
        <v>6</v>
      </c>
    </row>
    <row r="45" spans="1:13" ht="15.6" x14ac:dyDescent="0.3">
      <c r="A45" s="66" t="s">
        <v>302</v>
      </c>
      <c r="B45" s="45">
        <v>1</v>
      </c>
      <c r="C45" s="58" t="s">
        <v>25</v>
      </c>
      <c r="D45" s="58" t="s">
        <v>25</v>
      </c>
      <c r="E45" s="48">
        <v>1</v>
      </c>
      <c r="F45" s="45">
        <v>3</v>
      </c>
      <c r="G45" s="58" t="s">
        <v>25</v>
      </c>
      <c r="H45" s="58" t="s">
        <v>25</v>
      </c>
      <c r="I45" s="48">
        <v>3</v>
      </c>
      <c r="J45" s="45">
        <v>4</v>
      </c>
      <c r="K45" s="58" t="s">
        <v>25</v>
      </c>
      <c r="L45" s="58" t="s">
        <v>25</v>
      </c>
      <c r="M45" s="48">
        <v>4</v>
      </c>
    </row>
    <row r="46" spans="1:13" ht="15.6" x14ac:dyDescent="0.3">
      <c r="A46" s="66" t="s">
        <v>86</v>
      </c>
      <c r="B46" s="45">
        <v>1</v>
      </c>
      <c r="C46" s="58" t="s">
        <v>25</v>
      </c>
      <c r="D46" s="58" t="s">
        <v>25</v>
      </c>
      <c r="E46" s="48">
        <v>1</v>
      </c>
      <c r="F46" s="45">
        <v>1</v>
      </c>
      <c r="G46" s="58" t="s">
        <v>25</v>
      </c>
      <c r="H46" s="58" t="s">
        <v>25</v>
      </c>
      <c r="I46" s="48">
        <v>1</v>
      </c>
      <c r="J46" s="45">
        <v>2</v>
      </c>
      <c r="K46" s="58" t="s">
        <v>25</v>
      </c>
      <c r="L46" s="58" t="s">
        <v>25</v>
      </c>
      <c r="M46" s="48">
        <v>2</v>
      </c>
    </row>
    <row r="47" spans="1:13" ht="15.6" x14ac:dyDescent="0.3">
      <c r="A47" s="66" t="s">
        <v>303</v>
      </c>
      <c r="B47" s="45">
        <v>1</v>
      </c>
      <c r="C47" s="58">
        <v>1</v>
      </c>
      <c r="D47" s="58">
        <v>1</v>
      </c>
      <c r="E47" s="48">
        <v>3</v>
      </c>
      <c r="F47" s="45">
        <v>5</v>
      </c>
      <c r="G47" s="58" t="s">
        <v>25</v>
      </c>
      <c r="H47" s="58">
        <v>2</v>
      </c>
      <c r="I47" s="48">
        <v>7</v>
      </c>
      <c r="J47" s="45">
        <v>6</v>
      </c>
      <c r="K47" s="58">
        <v>1</v>
      </c>
      <c r="L47" s="58">
        <v>3</v>
      </c>
      <c r="M47" s="48">
        <v>10</v>
      </c>
    </row>
    <row r="48" spans="1:13" ht="15.6" x14ac:dyDescent="0.3">
      <c r="A48" s="66" t="s">
        <v>87</v>
      </c>
      <c r="B48" s="45">
        <v>1</v>
      </c>
      <c r="C48" s="58" t="s">
        <v>25</v>
      </c>
      <c r="D48" s="58" t="s">
        <v>25</v>
      </c>
      <c r="E48" s="48">
        <v>1</v>
      </c>
      <c r="F48" s="45">
        <v>9</v>
      </c>
      <c r="G48" s="58" t="s">
        <v>25</v>
      </c>
      <c r="H48" s="58" t="s">
        <v>25</v>
      </c>
      <c r="I48" s="48">
        <v>9</v>
      </c>
      <c r="J48" s="45">
        <v>10</v>
      </c>
      <c r="K48" s="58" t="s">
        <v>25</v>
      </c>
      <c r="L48" s="58" t="s">
        <v>25</v>
      </c>
      <c r="M48" s="48">
        <v>10</v>
      </c>
    </row>
    <row r="49" spans="1:13" ht="15.6" x14ac:dyDescent="0.3">
      <c r="A49" s="66" t="s">
        <v>304</v>
      </c>
      <c r="B49" s="45">
        <v>4</v>
      </c>
      <c r="C49" s="58" t="s">
        <v>25</v>
      </c>
      <c r="D49" s="58" t="s">
        <v>25</v>
      </c>
      <c r="E49" s="48">
        <v>4</v>
      </c>
      <c r="F49" s="45">
        <v>4</v>
      </c>
      <c r="G49" s="58" t="s">
        <v>25</v>
      </c>
      <c r="H49" s="58">
        <v>2</v>
      </c>
      <c r="I49" s="48">
        <v>6</v>
      </c>
      <c r="J49" s="45">
        <v>9</v>
      </c>
      <c r="K49" s="58" t="s">
        <v>25</v>
      </c>
      <c r="L49" s="58">
        <v>2</v>
      </c>
      <c r="M49" s="48">
        <v>11</v>
      </c>
    </row>
    <row r="50" spans="1:13" ht="15.6" x14ac:dyDescent="0.3">
      <c r="A50" s="66" t="s">
        <v>88</v>
      </c>
      <c r="B50" s="45">
        <v>1</v>
      </c>
      <c r="C50" s="58" t="s">
        <v>25</v>
      </c>
      <c r="D50" s="58" t="s">
        <v>25</v>
      </c>
      <c r="E50" s="48">
        <v>1</v>
      </c>
      <c r="F50" s="45">
        <v>1</v>
      </c>
      <c r="G50" s="58" t="s">
        <v>25</v>
      </c>
      <c r="H50" s="58" t="s">
        <v>25</v>
      </c>
      <c r="I50" s="48">
        <v>1</v>
      </c>
      <c r="J50" s="45">
        <v>2</v>
      </c>
      <c r="K50" s="58" t="s">
        <v>25</v>
      </c>
      <c r="L50" s="58" t="s">
        <v>25</v>
      </c>
      <c r="M50" s="48">
        <v>2</v>
      </c>
    </row>
    <row r="51" spans="1:13" ht="15.6" x14ac:dyDescent="0.3">
      <c r="A51" s="66" t="s">
        <v>305</v>
      </c>
      <c r="B51" s="45">
        <v>3</v>
      </c>
      <c r="C51" s="58" t="s">
        <v>25</v>
      </c>
      <c r="D51" s="58" t="s">
        <v>25</v>
      </c>
      <c r="E51" s="48">
        <v>3</v>
      </c>
      <c r="F51" s="45">
        <v>13</v>
      </c>
      <c r="G51" s="58" t="s">
        <v>25</v>
      </c>
      <c r="H51" s="58" t="s">
        <v>25</v>
      </c>
      <c r="I51" s="48">
        <v>13</v>
      </c>
      <c r="J51" s="45">
        <v>16</v>
      </c>
      <c r="K51" s="58" t="s">
        <v>25</v>
      </c>
      <c r="L51" s="58" t="s">
        <v>25</v>
      </c>
      <c r="M51" s="48">
        <v>16</v>
      </c>
    </row>
    <row r="52" spans="1:13" ht="15.6" x14ac:dyDescent="0.3">
      <c r="A52" s="66" t="s">
        <v>90</v>
      </c>
      <c r="B52" s="45">
        <v>1</v>
      </c>
      <c r="C52" s="58" t="s">
        <v>25</v>
      </c>
      <c r="D52" s="58" t="s">
        <v>25</v>
      </c>
      <c r="E52" s="48">
        <v>1</v>
      </c>
      <c r="F52" s="45">
        <v>7</v>
      </c>
      <c r="G52" s="58" t="s">
        <v>25</v>
      </c>
      <c r="H52" s="58" t="s">
        <v>25</v>
      </c>
      <c r="I52" s="48">
        <v>7</v>
      </c>
      <c r="J52" s="45">
        <v>9</v>
      </c>
      <c r="K52" s="58" t="s">
        <v>25</v>
      </c>
      <c r="L52" s="58" t="s">
        <v>25</v>
      </c>
      <c r="M52" s="48">
        <v>9</v>
      </c>
    </row>
    <row r="53" spans="1:13" ht="15.6" x14ac:dyDescent="0.3">
      <c r="A53" s="66" t="s">
        <v>91</v>
      </c>
      <c r="B53" s="45">
        <v>1</v>
      </c>
      <c r="C53" s="58" t="s">
        <v>25</v>
      </c>
      <c r="D53" s="58" t="s">
        <v>25</v>
      </c>
      <c r="E53" s="48">
        <v>1</v>
      </c>
      <c r="F53" s="45">
        <v>1</v>
      </c>
      <c r="G53" s="58" t="s">
        <v>25</v>
      </c>
      <c r="H53" s="58" t="s">
        <v>25</v>
      </c>
      <c r="I53" s="48">
        <v>1</v>
      </c>
      <c r="J53" s="45">
        <v>2</v>
      </c>
      <c r="K53" s="58" t="s">
        <v>25</v>
      </c>
      <c r="L53" s="58" t="s">
        <v>25</v>
      </c>
      <c r="M53" s="48">
        <v>2</v>
      </c>
    </row>
    <row r="54" spans="1:13" ht="15.6" x14ac:dyDescent="0.3">
      <c r="A54" s="66" t="s">
        <v>92</v>
      </c>
      <c r="B54" s="45">
        <v>1</v>
      </c>
      <c r="C54" s="58" t="s">
        <v>25</v>
      </c>
      <c r="D54" s="58">
        <v>1</v>
      </c>
      <c r="E54" s="48">
        <v>2</v>
      </c>
      <c r="F54" s="45">
        <v>2</v>
      </c>
      <c r="G54" s="58" t="s">
        <v>25</v>
      </c>
      <c r="H54" s="58" t="s">
        <v>25</v>
      </c>
      <c r="I54" s="48">
        <v>2</v>
      </c>
      <c r="J54" s="45">
        <v>3</v>
      </c>
      <c r="K54" s="58" t="s">
        <v>25</v>
      </c>
      <c r="L54" s="58">
        <v>1</v>
      </c>
      <c r="M54" s="48">
        <v>4</v>
      </c>
    </row>
    <row r="55" spans="1:13" ht="15.6" x14ac:dyDescent="0.3">
      <c r="A55" s="66" t="s">
        <v>306</v>
      </c>
      <c r="B55" s="45">
        <v>10</v>
      </c>
      <c r="C55" s="58" t="s">
        <v>25</v>
      </c>
      <c r="D55" s="58">
        <v>104</v>
      </c>
      <c r="E55" s="48">
        <v>114</v>
      </c>
      <c r="F55" s="45">
        <v>18</v>
      </c>
      <c r="G55" s="58" t="s">
        <v>25</v>
      </c>
      <c r="H55" s="58">
        <v>91</v>
      </c>
      <c r="I55" s="48">
        <v>109</v>
      </c>
      <c r="J55" s="45">
        <v>28</v>
      </c>
      <c r="K55" s="58" t="s">
        <v>25</v>
      </c>
      <c r="L55" s="58">
        <v>196</v>
      </c>
      <c r="M55" s="48">
        <v>224</v>
      </c>
    </row>
    <row r="56" spans="1:13" ht="15.6" x14ac:dyDescent="0.3">
      <c r="A56" s="66" t="s">
        <v>307</v>
      </c>
      <c r="B56" s="45">
        <v>154</v>
      </c>
      <c r="C56" s="58" t="s">
        <v>25</v>
      </c>
      <c r="D56" s="58">
        <v>157</v>
      </c>
      <c r="E56" s="48">
        <v>311</v>
      </c>
      <c r="F56" s="45">
        <v>227</v>
      </c>
      <c r="G56" s="58" t="s">
        <v>25</v>
      </c>
      <c r="H56" s="58">
        <v>206</v>
      </c>
      <c r="I56" s="48">
        <v>433</v>
      </c>
      <c r="J56" s="45">
        <v>381</v>
      </c>
      <c r="K56" s="58" t="s">
        <v>25</v>
      </c>
      <c r="L56" s="58">
        <v>363</v>
      </c>
      <c r="M56" s="48">
        <v>744</v>
      </c>
    </row>
    <row r="57" spans="1:13" ht="15.6" x14ac:dyDescent="0.3">
      <c r="A57" s="66" t="s">
        <v>308</v>
      </c>
      <c r="B57" s="45">
        <v>18</v>
      </c>
      <c r="C57" s="58">
        <v>1</v>
      </c>
      <c r="D57" s="58" t="s">
        <v>25</v>
      </c>
      <c r="E57" s="48">
        <v>19</v>
      </c>
      <c r="F57" s="45">
        <v>18</v>
      </c>
      <c r="G57" s="58" t="s">
        <v>25</v>
      </c>
      <c r="H57" s="58" t="s">
        <v>25</v>
      </c>
      <c r="I57" s="48">
        <v>18</v>
      </c>
      <c r="J57" s="45">
        <v>36</v>
      </c>
      <c r="K57" s="58">
        <v>1</v>
      </c>
      <c r="L57" s="58" t="s">
        <v>25</v>
      </c>
      <c r="M57" s="48">
        <v>37</v>
      </c>
    </row>
    <row r="58" spans="1:13" ht="15.6" x14ac:dyDescent="0.3">
      <c r="A58" s="66" t="s">
        <v>309</v>
      </c>
      <c r="B58" s="45">
        <v>11</v>
      </c>
      <c r="C58" s="58" t="s">
        <v>25</v>
      </c>
      <c r="D58" s="58" t="s">
        <v>25</v>
      </c>
      <c r="E58" s="48">
        <v>11</v>
      </c>
      <c r="F58" s="45">
        <v>5</v>
      </c>
      <c r="G58" s="58" t="s">
        <v>25</v>
      </c>
      <c r="H58" s="58">
        <v>2</v>
      </c>
      <c r="I58" s="48">
        <v>7</v>
      </c>
      <c r="J58" s="45">
        <v>16</v>
      </c>
      <c r="K58" s="58" t="s">
        <v>25</v>
      </c>
      <c r="L58" s="58">
        <v>2</v>
      </c>
      <c r="M58" s="48">
        <v>18</v>
      </c>
    </row>
    <row r="59" spans="1:13" ht="15.6" x14ac:dyDescent="0.3">
      <c r="A59" s="66" t="s">
        <v>310</v>
      </c>
      <c r="B59" s="45">
        <v>114</v>
      </c>
      <c r="C59" s="58">
        <v>4</v>
      </c>
      <c r="D59" s="58">
        <v>45</v>
      </c>
      <c r="E59" s="48">
        <v>163</v>
      </c>
      <c r="F59" s="45">
        <v>124</v>
      </c>
      <c r="G59" s="58">
        <v>3</v>
      </c>
      <c r="H59" s="58">
        <v>65</v>
      </c>
      <c r="I59" s="48">
        <v>192</v>
      </c>
      <c r="J59" s="45">
        <v>240</v>
      </c>
      <c r="K59" s="58">
        <v>7</v>
      </c>
      <c r="L59" s="58">
        <v>114</v>
      </c>
      <c r="M59" s="48">
        <v>361</v>
      </c>
    </row>
    <row r="60" spans="1:13" ht="15.6" x14ac:dyDescent="0.3">
      <c r="A60" s="66" t="s">
        <v>79</v>
      </c>
      <c r="B60" s="45">
        <v>21</v>
      </c>
      <c r="C60" s="58" t="s">
        <v>25</v>
      </c>
      <c r="D60" s="58" t="s">
        <v>25</v>
      </c>
      <c r="E60" s="48">
        <v>21</v>
      </c>
      <c r="F60" s="45">
        <v>9</v>
      </c>
      <c r="G60" s="58" t="s">
        <v>25</v>
      </c>
      <c r="H60" s="58" t="s">
        <v>25</v>
      </c>
      <c r="I60" s="48">
        <v>9</v>
      </c>
      <c r="J60" s="45">
        <v>30</v>
      </c>
      <c r="K60" s="58" t="s">
        <v>25</v>
      </c>
      <c r="L60" s="58" t="s">
        <v>25</v>
      </c>
      <c r="M60" s="48">
        <v>30</v>
      </c>
    </row>
    <row r="61" spans="1:13" ht="31.2" x14ac:dyDescent="0.3">
      <c r="A61" s="66" t="s">
        <v>311</v>
      </c>
      <c r="B61" s="45">
        <v>23</v>
      </c>
      <c r="C61" s="58" t="s">
        <v>25</v>
      </c>
      <c r="D61" s="58">
        <v>4</v>
      </c>
      <c r="E61" s="48">
        <v>27</v>
      </c>
      <c r="F61" s="45">
        <v>23</v>
      </c>
      <c r="G61" s="58" t="s">
        <v>25</v>
      </c>
      <c r="H61" s="58" t="s">
        <v>25</v>
      </c>
      <c r="I61" s="48">
        <v>23</v>
      </c>
      <c r="J61" s="45">
        <v>46</v>
      </c>
      <c r="K61" s="58" t="s">
        <v>25</v>
      </c>
      <c r="L61" s="58">
        <v>4</v>
      </c>
      <c r="M61" s="48">
        <v>50</v>
      </c>
    </row>
    <row r="62" spans="1:13" ht="15.6" x14ac:dyDescent="0.3">
      <c r="A62" s="66" t="s">
        <v>312</v>
      </c>
      <c r="B62" s="45">
        <v>43</v>
      </c>
      <c r="C62" s="58" t="s">
        <v>25</v>
      </c>
      <c r="D62" s="58" t="s">
        <v>25</v>
      </c>
      <c r="E62" s="48">
        <v>43</v>
      </c>
      <c r="F62" s="45">
        <v>73</v>
      </c>
      <c r="G62" s="58" t="s">
        <v>25</v>
      </c>
      <c r="H62" s="58" t="s">
        <v>25</v>
      </c>
      <c r="I62" s="48">
        <v>73</v>
      </c>
      <c r="J62" s="45">
        <v>117</v>
      </c>
      <c r="K62" s="58" t="s">
        <v>25</v>
      </c>
      <c r="L62" s="58" t="s">
        <v>25</v>
      </c>
      <c r="M62" s="48">
        <v>117</v>
      </c>
    </row>
    <row r="63" spans="1:13" ht="15.6" x14ac:dyDescent="0.3">
      <c r="A63" s="66" t="s">
        <v>313</v>
      </c>
      <c r="B63" s="45">
        <v>7</v>
      </c>
      <c r="C63" s="58" t="s">
        <v>25</v>
      </c>
      <c r="D63" s="58">
        <v>2</v>
      </c>
      <c r="E63" s="48">
        <v>9</v>
      </c>
      <c r="F63" s="45">
        <v>19</v>
      </c>
      <c r="G63" s="58" t="s">
        <v>25</v>
      </c>
      <c r="H63" s="58" t="s">
        <v>25</v>
      </c>
      <c r="I63" s="48">
        <v>19</v>
      </c>
      <c r="J63" s="45">
        <v>26</v>
      </c>
      <c r="K63" s="58" t="s">
        <v>25</v>
      </c>
      <c r="L63" s="58">
        <v>2</v>
      </c>
      <c r="M63" s="48">
        <v>28</v>
      </c>
    </row>
    <row r="64" spans="1:13" ht="15.6" x14ac:dyDescent="0.3">
      <c r="A64" s="66" t="s">
        <v>64</v>
      </c>
      <c r="B64" s="45">
        <v>16</v>
      </c>
      <c r="C64" s="58">
        <v>7</v>
      </c>
      <c r="D64" s="58">
        <v>1</v>
      </c>
      <c r="E64" s="48">
        <v>24</v>
      </c>
      <c r="F64" s="45">
        <v>22</v>
      </c>
      <c r="G64" s="58">
        <v>4</v>
      </c>
      <c r="H64" s="58">
        <v>1</v>
      </c>
      <c r="I64" s="48">
        <v>27</v>
      </c>
      <c r="J64" s="45">
        <v>38</v>
      </c>
      <c r="K64" s="58">
        <v>11</v>
      </c>
      <c r="L64" s="58">
        <v>2</v>
      </c>
      <c r="M64" s="48">
        <v>51</v>
      </c>
    </row>
    <row r="65" spans="1:13" ht="15.6" x14ac:dyDescent="0.3">
      <c r="A65" s="66" t="s">
        <v>93</v>
      </c>
      <c r="B65" s="45">
        <v>6</v>
      </c>
      <c r="C65" s="58" t="s">
        <v>25</v>
      </c>
      <c r="D65" s="58">
        <v>4</v>
      </c>
      <c r="E65" s="48">
        <v>10</v>
      </c>
      <c r="F65" s="45">
        <v>1</v>
      </c>
      <c r="G65" s="58" t="s">
        <v>25</v>
      </c>
      <c r="H65" s="58">
        <v>1</v>
      </c>
      <c r="I65" s="48">
        <v>2</v>
      </c>
      <c r="J65" s="45">
        <v>7</v>
      </c>
      <c r="K65" s="58" t="s">
        <v>25</v>
      </c>
      <c r="L65" s="58">
        <v>5</v>
      </c>
      <c r="M65" s="48">
        <v>12</v>
      </c>
    </row>
    <row r="66" spans="1:13" ht="15.6" x14ac:dyDescent="0.3">
      <c r="A66" s="66" t="s">
        <v>94</v>
      </c>
      <c r="B66" s="45" t="s">
        <v>25</v>
      </c>
      <c r="C66" s="58">
        <v>1</v>
      </c>
      <c r="D66" s="58">
        <v>1</v>
      </c>
      <c r="E66" s="48">
        <v>2</v>
      </c>
      <c r="F66" s="45">
        <v>4</v>
      </c>
      <c r="G66" s="58">
        <v>2</v>
      </c>
      <c r="H66" s="58" t="s">
        <v>25</v>
      </c>
      <c r="I66" s="48">
        <v>6</v>
      </c>
      <c r="J66" s="45">
        <v>4</v>
      </c>
      <c r="K66" s="58">
        <v>3</v>
      </c>
      <c r="L66" s="58">
        <v>1</v>
      </c>
      <c r="M66" s="48">
        <v>8</v>
      </c>
    </row>
    <row r="67" spans="1:13" ht="15.6" x14ac:dyDescent="0.3">
      <c r="A67" s="66" t="s">
        <v>315</v>
      </c>
      <c r="B67" s="45">
        <v>19</v>
      </c>
      <c r="C67" s="58">
        <v>6</v>
      </c>
      <c r="D67" s="58">
        <v>3</v>
      </c>
      <c r="E67" s="48">
        <v>28</v>
      </c>
      <c r="F67" s="45">
        <v>11</v>
      </c>
      <c r="G67" s="58">
        <v>2</v>
      </c>
      <c r="H67" s="58">
        <v>7</v>
      </c>
      <c r="I67" s="48">
        <v>20</v>
      </c>
      <c r="J67" s="45">
        <v>30</v>
      </c>
      <c r="K67" s="58">
        <v>8</v>
      </c>
      <c r="L67" s="58">
        <v>10</v>
      </c>
      <c r="M67" s="48">
        <v>48</v>
      </c>
    </row>
    <row r="68" spans="1:13" ht="15.6" x14ac:dyDescent="0.3">
      <c r="A68" s="66" t="s">
        <v>65</v>
      </c>
      <c r="B68" s="45">
        <v>12</v>
      </c>
      <c r="C68" s="58" t="s">
        <v>25</v>
      </c>
      <c r="D68" s="58" t="s">
        <v>25</v>
      </c>
      <c r="E68" s="48">
        <v>12</v>
      </c>
      <c r="F68" s="45">
        <v>17</v>
      </c>
      <c r="G68" s="58" t="s">
        <v>25</v>
      </c>
      <c r="H68" s="58" t="s">
        <v>25</v>
      </c>
      <c r="I68" s="48">
        <v>17</v>
      </c>
      <c r="J68" s="45">
        <v>29</v>
      </c>
      <c r="K68" s="58" t="s">
        <v>25</v>
      </c>
      <c r="L68" s="58" t="s">
        <v>25</v>
      </c>
      <c r="M68" s="48">
        <v>29</v>
      </c>
    </row>
    <row r="69" spans="1:13" ht="15.6" x14ac:dyDescent="0.3">
      <c r="A69" s="66" t="s">
        <v>66</v>
      </c>
      <c r="B69" s="45">
        <v>14</v>
      </c>
      <c r="C69" s="58" t="s">
        <v>25</v>
      </c>
      <c r="D69" s="58">
        <v>6</v>
      </c>
      <c r="E69" s="48">
        <v>20</v>
      </c>
      <c r="F69" s="45">
        <v>48</v>
      </c>
      <c r="G69" s="58" t="s">
        <v>25</v>
      </c>
      <c r="H69" s="58">
        <v>11</v>
      </c>
      <c r="I69" s="48">
        <v>59</v>
      </c>
      <c r="J69" s="45">
        <v>62</v>
      </c>
      <c r="K69" s="58" t="s">
        <v>25</v>
      </c>
      <c r="L69" s="58">
        <v>17</v>
      </c>
      <c r="M69" s="48">
        <v>79</v>
      </c>
    </row>
    <row r="70" spans="1:13" ht="15.6" x14ac:dyDescent="0.3">
      <c r="A70" s="66" t="s">
        <v>316</v>
      </c>
      <c r="B70" s="45">
        <v>4</v>
      </c>
      <c r="C70" s="58" t="s">
        <v>25</v>
      </c>
      <c r="D70" s="58" t="s">
        <v>25</v>
      </c>
      <c r="E70" s="48">
        <v>4</v>
      </c>
      <c r="F70" s="45">
        <v>5</v>
      </c>
      <c r="G70" s="58" t="s">
        <v>25</v>
      </c>
      <c r="H70" s="58">
        <v>1</v>
      </c>
      <c r="I70" s="48">
        <v>6</v>
      </c>
      <c r="J70" s="45">
        <v>9</v>
      </c>
      <c r="K70" s="58" t="s">
        <v>25</v>
      </c>
      <c r="L70" s="58">
        <v>1</v>
      </c>
      <c r="M70" s="48">
        <v>10</v>
      </c>
    </row>
    <row r="71" spans="1:13" ht="15.6" x14ac:dyDescent="0.3">
      <c r="A71" s="66" t="s">
        <v>95</v>
      </c>
      <c r="B71" s="45">
        <v>28</v>
      </c>
      <c r="C71" s="58" t="s">
        <v>25</v>
      </c>
      <c r="D71" s="58">
        <v>21</v>
      </c>
      <c r="E71" s="48">
        <v>49</v>
      </c>
      <c r="F71" s="45">
        <v>53</v>
      </c>
      <c r="G71" s="58" t="s">
        <v>25</v>
      </c>
      <c r="H71" s="58">
        <v>21</v>
      </c>
      <c r="I71" s="48">
        <v>74</v>
      </c>
      <c r="J71" s="45">
        <v>82</v>
      </c>
      <c r="K71" s="58" t="s">
        <v>25</v>
      </c>
      <c r="L71" s="58">
        <v>42</v>
      </c>
      <c r="M71" s="48">
        <v>124</v>
      </c>
    </row>
    <row r="72" spans="1:13" ht="15.6" x14ac:dyDescent="0.3">
      <c r="A72" s="66" t="s">
        <v>318</v>
      </c>
      <c r="B72" s="45">
        <v>25</v>
      </c>
      <c r="C72" s="58" t="s">
        <v>25</v>
      </c>
      <c r="D72" s="58">
        <v>50</v>
      </c>
      <c r="E72" s="48">
        <v>75</v>
      </c>
      <c r="F72" s="45">
        <v>54</v>
      </c>
      <c r="G72" s="58" t="s">
        <v>25</v>
      </c>
      <c r="H72" s="58">
        <v>112</v>
      </c>
      <c r="I72" s="48">
        <v>166</v>
      </c>
      <c r="J72" s="45">
        <v>79</v>
      </c>
      <c r="K72" s="58" t="s">
        <v>25</v>
      </c>
      <c r="L72" s="58">
        <v>162</v>
      </c>
      <c r="M72" s="48">
        <v>241</v>
      </c>
    </row>
    <row r="73" spans="1:13" ht="15.6" x14ac:dyDescent="0.3">
      <c r="A73" s="66" t="s">
        <v>319</v>
      </c>
      <c r="B73" s="45">
        <v>4</v>
      </c>
      <c r="C73" s="58" t="s">
        <v>25</v>
      </c>
      <c r="D73" s="58" t="s">
        <v>25</v>
      </c>
      <c r="E73" s="48">
        <v>4</v>
      </c>
      <c r="F73" s="45">
        <v>11</v>
      </c>
      <c r="G73" s="58" t="s">
        <v>25</v>
      </c>
      <c r="H73" s="58" t="s">
        <v>25</v>
      </c>
      <c r="I73" s="48">
        <v>11</v>
      </c>
      <c r="J73" s="45">
        <v>15</v>
      </c>
      <c r="K73" s="58" t="s">
        <v>25</v>
      </c>
      <c r="L73" s="58" t="s">
        <v>25</v>
      </c>
      <c r="M73" s="48">
        <v>15</v>
      </c>
    </row>
    <row r="74" spans="1:13" ht="15.6" x14ac:dyDescent="0.3">
      <c r="A74" s="66" t="s">
        <v>320</v>
      </c>
      <c r="B74" s="45">
        <v>3</v>
      </c>
      <c r="C74" s="58" t="s">
        <v>25</v>
      </c>
      <c r="D74" s="58">
        <v>6</v>
      </c>
      <c r="E74" s="48">
        <v>9</v>
      </c>
      <c r="F74" s="45">
        <v>8</v>
      </c>
      <c r="G74" s="58" t="s">
        <v>25</v>
      </c>
      <c r="H74" s="58">
        <v>4</v>
      </c>
      <c r="I74" s="48">
        <v>12</v>
      </c>
      <c r="J74" s="45">
        <v>11</v>
      </c>
      <c r="K74" s="58" t="s">
        <v>25</v>
      </c>
      <c r="L74" s="58">
        <v>10</v>
      </c>
      <c r="M74" s="48">
        <v>21</v>
      </c>
    </row>
    <row r="75" spans="1:13" ht="15.6" x14ac:dyDescent="0.3">
      <c r="A75" s="66" t="s">
        <v>96</v>
      </c>
      <c r="B75" s="45">
        <v>12</v>
      </c>
      <c r="C75" s="58" t="s">
        <v>25</v>
      </c>
      <c r="D75" s="58">
        <v>13</v>
      </c>
      <c r="E75" s="48">
        <v>25</v>
      </c>
      <c r="F75" s="45">
        <v>16</v>
      </c>
      <c r="G75" s="58" t="s">
        <v>25</v>
      </c>
      <c r="H75" s="58">
        <v>31</v>
      </c>
      <c r="I75" s="48">
        <v>47</v>
      </c>
      <c r="J75" s="45">
        <v>28</v>
      </c>
      <c r="K75" s="58" t="s">
        <v>25</v>
      </c>
      <c r="L75" s="58">
        <v>44</v>
      </c>
      <c r="M75" s="48">
        <v>72</v>
      </c>
    </row>
    <row r="76" spans="1:13" ht="15.6" x14ac:dyDescent="0.3">
      <c r="A76" s="66" t="s">
        <v>321</v>
      </c>
      <c r="B76" s="45">
        <v>4</v>
      </c>
      <c r="C76" s="58" t="s">
        <v>25</v>
      </c>
      <c r="D76" s="58" t="s">
        <v>25</v>
      </c>
      <c r="E76" s="48">
        <v>4</v>
      </c>
      <c r="F76" s="45">
        <v>3</v>
      </c>
      <c r="G76" s="58" t="s">
        <v>25</v>
      </c>
      <c r="H76" s="58" t="s">
        <v>25</v>
      </c>
      <c r="I76" s="48">
        <v>3</v>
      </c>
      <c r="J76" s="45">
        <v>7</v>
      </c>
      <c r="K76" s="58" t="s">
        <v>25</v>
      </c>
      <c r="L76" s="58" t="s">
        <v>25</v>
      </c>
      <c r="M76" s="48">
        <v>7</v>
      </c>
    </row>
    <row r="77" spans="1:13" ht="15.6" x14ac:dyDescent="0.3">
      <c r="A77" s="66" t="s">
        <v>322</v>
      </c>
      <c r="B77" s="45">
        <v>29</v>
      </c>
      <c r="C77" s="58" t="s">
        <v>25</v>
      </c>
      <c r="D77" s="58">
        <v>1</v>
      </c>
      <c r="E77" s="48">
        <v>30</v>
      </c>
      <c r="F77" s="45">
        <v>79</v>
      </c>
      <c r="G77" s="58" t="s">
        <v>25</v>
      </c>
      <c r="H77" s="58">
        <v>5</v>
      </c>
      <c r="I77" s="48">
        <v>84</v>
      </c>
      <c r="J77" s="45">
        <v>109</v>
      </c>
      <c r="K77" s="58" t="s">
        <v>25</v>
      </c>
      <c r="L77" s="58">
        <v>7</v>
      </c>
      <c r="M77" s="48">
        <v>116</v>
      </c>
    </row>
    <row r="78" spans="1:13" ht="15.6" x14ac:dyDescent="0.3">
      <c r="A78" s="66" t="s">
        <v>323</v>
      </c>
      <c r="B78" s="45">
        <v>17</v>
      </c>
      <c r="C78" s="58" t="s">
        <v>25</v>
      </c>
      <c r="D78" s="58" t="s">
        <v>25</v>
      </c>
      <c r="E78" s="48">
        <v>17</v>
      </c>
      <c r="F78" s="45">
        <v>30</v>
      </c>
      <c r="G78" s="58">
        <v>1</v>
      </c>
      <c r="H78" s="58" t="s">
        <v>25</v>
      </c>
      <c r="I78" s="48">
        <v>31</v>
      </c>
      <c r="J78" s="45">
        <v>47</v>
      </c>
      <c r="K78" s="58">
        <v>1</v>
      </c>
      <c r="L78" s="58" t="s">
        <v>25</v>
      </c>
      <c r="M78" s="48">
        <v>48</v>
      </c>
    </row>
    <row r="79" spans="1:13" ht="15.6" x14ac:dyDescent="0.3">
      <c r="A79" s="66" t="s">
        <v>324</v>
      </c>
      <c r="B79" s="45">
        <v>8</v>
      </c>
      <c r="C79" s="58" t="s">
        <v>25</v>
      </c>
      <c r="D79" s="58">
        <v>4</v>
      </c>
      <c r="E79" s="48">
        <v>12</v>
      </c>
      <c r="F79" s="45">
        <v>11</v>
      </c>
      <c r="G79" s="58" t="s">
        <v>25</v>
      </c>
      <c r="H79" s="58">
        <v>4</v>
      </c>
      <c r="I79" s="48">
        <v>15</v>
      </c>
      <c r="J79" s="45">
        <v>19</v>
      </c>
      <c r="K79" s="58" t="s">
        <v>25</v>
      </c>
      <c r="L79" s="58">
        <v>8</v>
      </c>
      <c r="M79" s="48">
        <v>27</v>
      </c>
    </row>
    <row r="80" spans="1:13" ht="15.6" x14ac:dyDescent="0.3">
      <c r="A80" s="66" t="s">
        <v>67</v>
      </c>
      <c r="B80" s="45">
        <v>3</v>
      </c>
      <c r="C80" s="58" t="s">
        <v>25</v>
      </c>
      <c r="D80" s="58">
        <v>8</v>
      </c>
      <c r="E80" s="48">
        <v>11</v>
      </c>
      <c r="F80" s="45">
        <v>22</v>
      </c>
      <c r="G80" s="58" t="s">
        <v>25</v>
      </c>
      <c r="H80" s="58">
        <v>19</v>
      </c>
      <c r="I80" s="48">
        <v>41</v>
      </c>
      <c r="J80" s="45">
        <v>25</v>
      </c>
      <c r="K80" s="58" t="s">
        <v>25</v>
      </c>
      <c r="L80" s="58">
        <v>28</v>
      </c>
      <c r="M80" s="48">
        <v>53</v>
      </c>
    </row>
    <row r="81" spans="1:13" ht="15.6" x14ac:dyDescent="0.3">
      <c r="A81" s="66" t="s">
        <v>97</v>
      </c>
      <c r="B81" s="45">
        <v>10</v>
      </c>
      <c r="C81" s="58">
        <v>33</v>
      </c>
      <c r="D81" s="58" t="s">
        <v>25</v>
      </c>
      <c r="E81" s="48">
        <v>43</v>
      </c>
      <c r="F81" s="45">
        <v>26</v>
      </c>
      <c r="G81" s="58">
        <v>10</v>
      </c>
      <c r="H81" s="58" t="s">
        <v>25</v>
      </c>
      <c r="I81" s="48">
        <v>36</v>
      </c>
      <c r="J81" s="45">
        <v>36</v>
      </c>
      <c r="K81" s="58">
        <v>43</v>
      </c>
      <c r="L81" s="58" t="s">
        <v>25</v>
      </c>
      <c r="M81" s="48">
        <v>79</v>
      </c>
    </row>
    <row r="82" spans="1:13" ht="15.6" x14ac:dyDescent="0.3">
      <c r="A82" s="66" t="s">
        <v>77</v>
      </c>
      <c r="B82" s="45">
        <v>1</v>
      </c>
      <c r="C82" s="58" t="s">
        <v>25</v>
      </c>
      <c r="D82" s="58" t="s">
        <v>25</v>
      </c>
      <c r="E82" s="48">
        <v>1</v>
      </c>
      <c r="F82" s="45">
        <v>8</v>
      </c>
      <c r="G82" s="58" t="s">
        <v>25</v>
      </c>
      <c r="H82" s="58" t="s">
        <v>25</v>
      </c>
      <c r="I82" s="48">
        <v>8</v>
      </c>
      <c r="J82" s="45">
        <v>9</v>
      </c>
      <c r="K82" s="58" t="s">
        <v>25</v>
      </c>
      <c r="L82" s="58" t="s">
        <v>25</v>
      </c>
      <c r="M82" s="48">
        <v>9</v>
      </c>
    </row>
    <row r="83" spans="1:13" ht="15.6" x14ac:dyDescent="0.3">
      <c r="A83" s="66" t="s">
        <v>98</v>
      </c>
      <c r="B83" s="45">
        <v>11</v>
      </c>
      <c r="C83" s="58">
        <v>24</v>
      </c>
      <c r="D83" s="58" t="s">
        <v>25</v>
      </c>
      <c r="E83" s="48">
        <v>35</v>
      </c>
      <c r="F83" s="45">
        <v>33</v>
      </c>
      <c r="G83" s="58">
        <v>56</v>
      </c>
      <c r="H83" s="58" t="s">
        <v>25</v>
      </c>
      <c r="I83" s="48">
        <v>89</v>
      </c>
      <c r="J83" s="45">
        <v>44</v>
      </c>
      <c r="K83" s="58">
        <v>81</v>
      </c>
      <c r="L83" s="58" t="s">
        <v>25</v>
      </c>
      <c r="M83" s="48">
        <v>125</v>
      </c>
    </row>
    <row r="84" spans="1:13" ht="15.6" x14ac:dyDescent="0.3">
      <c r="A84" s="66" t="s">
        <v>99</v>
      </c>
      <c r="B84" s="45">
        <v>1</v>
      </c>
      <c r="C84" s="58" t="s">
        <v>25</v>
      </c>
      <c r="D84" s="58">
        <v>1</v>
      </c>
      <c r="E84" s="48">
        <v>2</v>
      </c>
      <c r="F84" s="45">
        <v>2</v>
      </c>
      <c r="G84" s="58" t="s">
        <v>25</v>
      </c>
      <c r="H84" s="58">
        <v>1</v>
      </c>
      <c r="I84" s="48">
        <v>3</v>
      </c>
      <c r="J84" s="45">
        <v>3</v>
      </c>
      <c r="K84" s="58" t="s">
        <v>25</v>
      </c>
      <c r="L84" s="58">
        <v>2</v>
      </c>
      <c r="M84" s="48">
        <v>5</v>
      </c>
    </row>
    <row r="85" spans="1:13" ht="15.6" x14ac:dyDescent="0.3">
      <c r="A85" s="66" t="s">
        <v>100</v>
      </c>
      <c r="B85" s="45">
        <v>142</v>
      </c>
      <c r="C85" s="58" t="s">
        <v>25</v>
      </c>
      <c r="D85" s="58">
        <v>1</v>
      </c>
      <c r="E85" s="48">
        <v>143</v>
      </c>
      <c r="F85" s="45">
        <v>405</v>
      </c>
      <c r="G85" s="58" t="s">
        <v>25</v>
      </c>
      <c r="H85" s="58" t="s">
        <v>25</v>
      </c>
      <c r="I85" s="48">
        <v>405</v>
      </c>
      <c r="J85" s="45">
        <v>547</v>
      </c>
      <c r="K85" s="58" t="s">
        <v>25</v>
      </c>
      <c r="L85" s="58">
        <v>1</v>
      </c>
      <c r="M85" s="48">
        <v>548</v>
      </c>
    </row>
    <row r="86" spans="1:13" ht="15.6" x14ac:dyDescent="0.3">
      <c r="A86" s="66" t="s">
        <v>325</v>
      </c>
      <c r="B86" s="45">
        <v>3</v>
      </c>
      <c r="C86" s="58">
        <v>5</v>
      </c>
      <c r="D86" s="58" t="s">
        <v>25</v>
      </c>
      <c r="E86" s="48">
        <v>8</v>
      </c>
      <c r="F86" s="45">
        <v>12</v>
      </c>
      <c r="G86" s="58">
        <v>8</v>
      </c>
      <c r="H86" s="58" t="s">
        <v>25</v>
      </c>
      <c r="I86" s="48">
        <v>20</v>
      </c>
      <c r="J86" s="45">
        <v>15</v>
      </c>
      <c r="K86" s="58">
        <v>13</v>
      </c>
      <c r="L86" s="58" t="s">
        <v>25</v>
      </c>
      <c r="M86" s="48">
        <v>28</v>
      </c>
    </row>
    <row r="87" spans="1:13" ht="15.6" x14ac:dyDescent="0.3">
      <c r="A87" s="66" t="s">
        <v>326</v>
      </c>
      <c r="B87" s="45">
        <v>442</v>
      </c>
      <c r="C87" s="58" t="s">
        <v>25</v>
      </c>
      <c r="D87" s="58">
        <v>985</v>
      </c>
      <c r="E87" s="48">
        <v>1427</v>
      </c>
      <c r="F87" s="45">
        <v>856</v>
      </c>
      <c r="G87" s="58" t="s">
        <v>25</v>
      </c>
      <c r="H87" s="58">
        <v>2414</v>
      </c>
      <c r="I87" s="48">
        <v>3270</v>
      </c>
      <c r="J87" s="45">
        <v>1321</v>
      </c>
      <c r="K87" s="58" t="s">
        <v>25</v>
      </c>
      <c r="L87" s="58">
        <v>3433</v>
      </c>
      <c r="M87" s="48">
        <v>4754</v>
      </c>
    </row>
    <row r="88" spans="1:13" ht="15.6" x14ac:dyDescent="0.3">
      <c r="A88" s="66" t="s">
        <v>101</v>
      </c>
      <c r="B88" s="45">
        <v>44</v>
      </c>
      <c r="C88" s="58" t="s">
        <v>25</v>
      </c>
      <c r="D88" s="58">
        <v>12</v>
      </c>
      <c r="E88" s="48">
        <v>56</v>
      </c>
      <c r="F88" s="45">
        <v>41</v>
      </c>
      <c r="G88" s="58" t="s">
        <v>25</v>
      </c>
      <c r="H88" s="58">
        <v>9</v>
      </c>
      <c r="I88" s="48">
        <v>50</v>
      </c>
      <c r="J88" s="45">
        <v>85</v>
      </c>
      <c r="K88" s="58" t="s">
        <v>25</v>
      </c>
      <c r="L88" s="58">
        <v>21</v>
      </c>
      <c r="M88" s="48">
        <v>106</v>
      </c>
    </row>
    <row r="89" spans="1:13" ht="15.6" x14ac:dyDescent="0.3">
      <c r="A89" s="66" t="s">
        <v>102</v>
      </c>
      <c r="B89" s="45">
        <v>189</v>
      </c>
      <c r="C89" s="58" t="s">
        <v>25</v>
      </c>
      <c r="D89" s="58">
        <v>70</v>
      </c>
      <c r="E89" s="48">
        <v>259</v>
      </c>
      <c r="F89" s="45">
        <v>201</v>
      </c>
      <c r="G89" s="58" t="s">
        <v>25</v>
      </c>
      <c r="H89" s="58">
        <v>106</v>
      </c>
      <c r="I89" s="48">
        <v>307</v>
      </c>
      <c r="J89" s="45">
        <v>392</v>
      </c>
      <c r="K89" s="58" t="s">
        <v>25</v>
      </c>
      <c r="L89" s="58">
        <v>176</v>
      </c>
      <c r="M89" s="48">
        <v>568</v>
      </c>
    </row>
    <row r="90" spans="1:13" ht="15.6" x14ac:dyDescent="0.3">
      <c r="A90" s="66" t="s">
        <v>327</v>
      </c>
      <c r="B90" s="45">
        <v>30</v>
      </c>
      <c r="C90" s="58" t="s">
        <v>25</v>
      </c>
      <c r="D90" s="58" t="s">
        <v>25</v>
      </c>
      <c r="E90" s="48">
        <v>30</v>
      </c>
      <c r="F90" s="45">
        <v>48</v>
      </c>
      <c r="G90" s="58" t="s">
        <v>25</v>
      </c>
      <c r="H90" s="58" t="s">
        <v>25</v>
      </c>
      <c r="I90" s="48">
        <v>48</v>
      </c>
      <c r="J90" s="45">
        <v>78</v>
      </c>
      <c r="K90" s="58" t="s">
        <v>25</v>
      </c>
      <c r="L90" s="58" t="s">
        <v>25</v>
      </c>
      <c r="M90" s="48">
        <v>78</v>
      </c>
    </row>
    <row r="91" spans="1:13" ht="15.6" x14ac:dyDescent="0.3">
      <c r="A91" s="66" t="s">
        <v>103</v>
      </c>
      <c r="B91" s="45">
        <v>152</v>
      </c>
      <c r="C91" s="58" t="s">
        <v>25</v>
      </c>
      <c r="D91" s="58">
        <v>601</v>
      </c>
      <c r="E91" s="48">
        <v>753</v>
      </c>
      <c r="F91" s="45">
        <v>213</v>
      </c>
      <c r="G91" s="58" t="s">
        <v>25</v>
      </c>
      <c r="H91" s="58">
        <v>1008</v>
      </c>
      <c r="I91" s="48">
        <v>1221</v>
      </c>
      <c r="J91" s="45">
        <v>371</v>
      </c>
      <c r="K91" s="58" t="s">
        <v>25</v>
      </c>
      <c r="L91" s="58">
        <v>1620</v>
      </c>
      <c r="M91" s="48">
        <v>1991</v>
      </c>
    </row>
    <row r="92" spans="1:13" ht="15.6" x14ac:dyDescent="0.3">
      <c r="A92" s="66" t="s">
        <v>104</v>
      </c>
      <c r="B92" s="47">
        <v>7</v>
      </c>
      <c r="C92" s="195" t="s">
        <v>25</v>
      </c>
      <c r="D92" s="195">
        <v>2</v>
      </c>
      <c r="E92" s="48">
        <v>9</v>
      </c>
      <c r="F92" s="47">
        <v>7</v>
      </c>
      <c r="G92" s="195" t="s">
        <v>25</v>
      </c>
      <c r="H92" s="195">
        <v>4</v>
      </c>
      <c r="I92" s="48">
        <v>11</v>
      </c>
      <c r="J92" s="47">
        <v>14</v>
      </c>
      <c r="K92" s="195" t="s">
        <v>25</v>
      </c>
      <c r="L92" s="195">
        <v>6</v>
      </c>
      <c r="M92" s="48">
        <v>20</v>
      </c>
    </row>
    <row r="93" spans="1:13" ht="15.6" x14ac:dyDescent="0.3">
      <c r="A93" s="199" t="s">
        <v>105</v>
      </c>
      <c r="B93" s="200">
        <v>147</v>
      </c>
      <c r="C93" s="201" t="s">
        <v>25</v>
      </c>
      <c r="D93" s="201">
        <v>2</v>
      </c>
      <c r="E93" s="202">
        <v>149</v>
      </c>
      <c r="F93" s="200">
        <v>348</v>
      </c>
      <c r="G93" s="201" t="s">
        <v>25</v>
      </c>
      <c r="H93" s="201">
        <v>1</v>
      </c>
      <c r="I93" s="202">
        <v>349</v>
      </c>
      <c r="J93" s="200">
        <v>498</v>
      </c>
      <c r="K93" s="201" t="s">
        <v>25</v>
      </c>
      <c r="L93" s="201">
        <v>3</v>
      </c>
      <c r="M93" s="202">
        <v>501</v>
      </c>
    </row>
    <row r="94" spans="1:13" ht="15.6" x14ac:dyDescent="0.3">
      <c r="A94" s="203" t="s">
        <v>106</v>
      </c>
      <c r="B94" s="204">
        <v>22</v>
      </c>
      <c r="C94" s="205">
        <v>1</v>
      </c>
      <c r="D94" s="205">
        <v>5</v>
      </c>
      <c r="E94" s="206">
        <v>28</v>
      </c>
      <c r="F94" s="204">
        <v>29</v>
      </c>
      <c r="G94" s="205">
        <v>1</v>
      </c>
      <c r="H94" s="205">
        <v>16</v>
      </c>
      <c r="I94" s="206">
        <v>46</v>
      </c>
      <c r="J94" s="204">
        <v>51</v>
      </c>
      <c r="K94" s="205">
        <v>2</v>
      </c>
      <c r="L94" s="205">
        <v>21</v>
      </c>
      <c r="M94" s="206">
        <v>74</v>
      </c>
    </row>
    <row r="95" spans="1:13" ht="16.2" thickBot="1" x14ac:dyDescent="0.35">
      <c r="A95" s="207" t="s">
        <v>7</v>
      </c>
      <c r="B95" s="208">
        <v>3118</v>
      </c>
      <c r="C95" s="209">
        <v>330</v>
      </c>
      <c r="D95" s="209">
        <v>3124</v>
      </c>
      <c r="E95" s="210">
        <v>6572</v>
      </c>
      <c r="F95" s="208">
        <v>5618</v>
      </c>
      <c r="G95" s="209">
        <v>225</v>
      </c>
      <c r="H95" s="209">
        <v>6171</v>
      </c>
      <c r="I95" s="210">
        <v>12014</v>
      </c>
      <c r="J95" s="208">
        <v>8795</v>
      </c>
      <c r="K95" s="209">
        <v>561</v>
      </c>
      <c r="L95" s="209">
        <v>9354</v>
      </c>
      <c r="M95" s="210">
        <v>18710</v>
      </c>
    </row>
    <row r="96" spans="1:13" ht="15.6" x14ac:dyDescent="0.3">
      <c r="A96" s="211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</row>
    <row r="97" spans="1:13" ht="15.6" x14ac:dyDescent="0.3">
      <c r="A97" s="61" t="s">
        <v>8</v>
      </c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</row>
    <row r="98" spans="1:13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</row>
    <row r="99" spans="1:13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</row>
    <row r="100" spans="1:13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</row>
    <row r="101" spans="1:13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</row>
    <row r="102" spans="1:13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</row>
    <row r="103" spans="1:13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</row>
    <row r="104" spans="1:13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</row>
    <row r="105" spans="1:13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</row>
    <row r="106" spans="1:13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</row>
    <row r="107" spans="1:13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</row>
    <row r="108" spans="1:13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</row>
    <row r="109" spans="1:13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</row>
    <row r="110" spans="1:13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</row>
    <row r="111" spans="1:13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</row>
    <row r="112" spans="1:13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</row>
    <row r="113" spans="1:13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</row>
    <row r="114" spans="1:13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</row>
    <row r="115" spans="1:13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</row>
    <row r="116" spans="1:13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</row>
    <row r="117" spans="1:13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</row>
    <row r="118" spans="1:13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</row>
    <row r="119" spans="1:13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</row>
    <row r="120" spans="1:13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</row>
    <row r="121" spans="1:13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</row>
    <row r="122" spans="1:13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</row>
    <row r="123" spans="1:13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</row>
    <row r="124" spans="1:13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</row>
    <row r="125" spans="1:13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</row>
    <row r="126" spans="1:13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</row>
    <row r="127" spans="1:13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</row>
    <row r="128" spans="1:13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</row>
    <row r="129" spans="1:13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</row>
    <row r="130" spans="1:13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</row>
    <row r="131" spans="1:13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</row>
    <row r="132" spans="1:13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</row>
    <row r="133" spans="1:13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</row>
    <row r="134" spans="1:13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</row>
    <row r="135" spans="1:13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</row>
    <row r="136" spans="1:13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</row>
    <row r="137" spans="1:13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</row>
    <row r="138" spans="1:13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</row>
    <row r="139" spans="1:13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</row>
    <row r="140" spans="1:13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</row>
    <row r="141" spans="1:13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</row>
    <row r="142" spans="1:13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</row>
    <row r="143" spans="1:13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</row>
    <row r="144" spans="1:13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</row>
    <row r="145" spans="1:13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</row>
    <row r="146" spans="1:13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</row>
    <row r="147" spans="1:13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</row>
    <row r="148" spans="1:13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</row>
    <row r="149" spans="1:13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</row>
    <row r="150" spans="1:13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</row>
    <row r="151" spans="1:13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</row>
    <row r="152" spans="1:13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</row>
    <row r="153" spans="1:13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</row>
    <row r="154" spans="1:13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</row>
    <row r="155" spans="1:13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</row>
    <row r="156" spans="1:13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</row>
    <row r="157" spans="1:13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</row>
    <row r="158" spans="1:13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</row>
    <row r="159" spans="1:13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</row>
    <row r="160" spans="1:13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</row>
    <row r="161" spans="1:13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</row>
    <row r="162" spans="1:13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</row>
    <row r="163" spans="1:13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</row>
    <row r="164" spans="1:13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</row>
    <row r="165" spans="1:13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</row>
    <row r="166" spans="1:13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</row>
    <row r="167" spans="1:13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</row>
    <row r="168" spans="1:13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</row>
    <row r="169" spans="1:13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</row>
    <row r="170" spans="1:13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</row>
    <row r="171" spans="1:13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</row>
    <row r="172" spans="1:13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</row>
    <row r="173" spans="1:13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</row>
    <row r="174" spans="1:13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</row>
    <row r="175" spans="1:13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</row>
    <row r="176" spans="1:13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</row>
    <row r="177" spans="1:13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</row>
    <row r="178" spans="1:13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</row>
    <row r="179" spans="1:13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</row>
    <row r="180" spans="1:13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</row>
    <row r="181" spans="1:13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</row>
    <row r="182" spans="1:13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</row>
    <row r="183" spans="1:13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</row>
    <row r="184" spans="1:13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</row>
    <row r="185" spans="1:13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</row>
    <row r="186" spans="1:13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</row>
    <row r="187" spans="1:13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</row>
    <row r="188" spans="1:13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</row>
    <row r="189" spans="1:13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</row>
    <row r="190" spans="1:13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</row>
    <row r="191" spans="1:13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</row>
    <row r="192" spans="1:13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</row>
    <row r="193" spans="1:13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</row>
    <row r="194" spans="1:13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</row>
    <row r="195" spans="1:13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</row>
    <row r="196" spans="1:13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</row>
    <row r="197" spans="1:13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</row>
    <row r="198" spans="1:13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</row>
    <row r="199" spans="1:13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</row>
    <row r="200" spans="1:13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</row>
    <row r="201" spans="1:13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</row>
    <row r="202" spans="1:13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</row>
    <row r="203" spans="1:13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</row>
    <row r="204" spans="1:13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</row>
    <row r="205" spans="1:13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</row>
    <row r="206" spans="1:13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</row>
    <row r="207" spans="1:13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</row>
    <row r="208" spans="1:13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</row>
    <row r="209" spans="1:13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</row>
    <row r="210" spans="1:13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</row>
    <row r="211" spans="1:13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</row>
    <row r="212" spans="1:13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</row>
    <row r="213" spans="1:13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</row>
    <row r="214" spans="1:13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</row>
    <row r="215" spans="1:13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</row>
    <row r="216" spans="1:13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</row>
    <row r="217" spans="1:13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</row>
    <row r="218" spans="1:13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</row>
    <row r="219" spans="1:13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</row>
    <row r="220" spans="1:13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</row>
    <row r="221" spans="1:13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</row>
    <row r="222" spans="1:13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</row>
    <row r="223" spans="1:13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</row>
    <row r="224" spans="1:13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</row>
    <row r="225" spans="1:13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</row>
    <row r="226" spans="1:13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</row>
    <row r="227" spans="1:13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</row>
    <row r="228" spans="1:13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</row>
    <row r="229" spans="1:13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</row>
    <row r="230" spans="1:13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</row>
    <row r="231" spans="1:13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</row>
    <row r="232" spans="1:13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</row>
    <row r="233" spans="1:13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</row>
    <row r="234" spans="1:13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</row>
    <row r="235" spans="1:13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</row>
    <row r="236" spans="1:13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</row>
    <row r="237" spans="1:13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</row>
    <row r="238" spans="1:13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</row>
    <row r="239" spans="1:13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</row>
    <row r="240" spans="1:13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</row>
    <row r="241" spans="1:13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</row>
    <row r="242" spans="1:13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</row>
    <row r="243" spans="1:13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</row>
    <row r="244" spans="1:13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</row>
    <row r="245" spans="1:13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</row>
    <row r="246" spans="1:13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</row>
    <row r="247" spans="1:13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</row>
    <row r="248" spans="1:13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</row>
    <row r="249" spans="1:13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</row>
    <row r="250" spans="1:13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</row>
    <row r="251" spans="1:13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</row>
    <row r="252" spans="1:13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</row>
    <row r="253" spans="1:13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</row>
    <row r="254" spans="1:13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</row>
    <row r="255" spans="1:13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</row>
    <row r="256" spans="1:13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</row>
    <row r="257" spans="1:13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</row>
    <row r="258" spans="1:13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</row>
    <row r="259" spans="1:13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</row>
    <row r="260" spans="1:13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</row>
    <row r="261" spans="1:13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</row>
    <row r="262" spans="1:13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</row>
    <row r="263" spans="1:13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</row>
    <row r="264" spans="1:13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</row>
    <row r="265" spans="1:13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</row>
    <row r="266" spans="1:13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</row>
    <row r="267" spans="1:13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</row>
    <row r="268" spans="1:13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</row>
    <row r="269" spans="1:13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</row>
    <row r="270" spans="1:13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</row>
    <row r="271" spans="1:13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</row>
    <row r="272" spans="1:13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</row>
    <row r="273" spans="1:13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</row>
    <row r="274" spans="1:13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</row>
    <row r="275" spans="1:13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</row>
    <row r="276" spans="1:13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</row>
    <row r="277" spans="1:13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</row>
    <row r="278" spans="1:13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</row>
    <row r="279" spans="1:13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</row>
    <row r="280" spans="1:13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</row>
    <row r="281" spans="1:13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</row>
    <row r="282" spans="1:13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</row>
    <row r="283" spans="1:13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</row>
    <row r="284" spans="1:13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</row>
    <row r="285" spans="1:13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</row>
    <row r="286" spans="1:13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</row>
    <row r="287" spans="1:13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</row>
    <row r="288" spans="1:13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</row>
    <row r="289" spans="1:13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</row>
    <row r="290" spans="1:13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</row>
    <row r="291" spans="1:13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</row>
    <row r="292" spans="1:13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</row>
    <row r="293" spans="1:13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</row>
    <row r="294" spans="1:13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</row>
    <row r="295" spans="1:13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</row>
    <row r="296" spans="1:13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</row>
    <row r="297" spans="1:13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</row>
    <row r="298" spans="1:13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</row>
  </sheetData>
  <mergeCells count="4">
    <mergeCell ref="B3:E3"/>
    <mergeCell ref="F3:I3"/>
    <mergeCell ref="J3:M3"/>
    <mergeCell ref="A3:A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18.5546875" customWidth="1"/>
    <col min="2" max="15" width="9.88671875" customWidth="1"/>
  </cols>
  <sheetData>
    <row r="1" spans="1:15" ht="15.6" x14ac:dyDescent="0.3">
      <c r="A1" s="54" t="s">
        <v>533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.75" customHeight="1" thickBot="1" x14ac:dyDescent="0.35">
      <c r="A3" s="341" t="s">
        <v>2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</row>
    <row r="4" spans="1:15" ht="15" customHeight="1" thickBot="1" x14ac:dyDescent="0.35">
      <c r="A4" s="330" t="s">
        <v>9</v>
      </c>
      <c r="B4" s="326" t="s">
        <v>10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34" t="s">
        <v>7</v>
      </c>
    </row>
    <row r="5" spans="1:15" ht="15.75" customHeight="1" thickBot="1" x14ac:dyDescent="0.35">
      <c r="A5" s="331"/>
      <c r="B5" s="76" t="s">
        <v>11</v>
      </c>
      <c r="C5" s="77" t="s">
        <v>12</v>
      </c>
      <c r="D5" s="76" t="s">
        <v>13</v>
      </c>
      <c r="E5" s="78" t="s">
        <v>14</v>
      </c>
      <c r="F5" s="78" t="s">
        <v>15</v>
      </c>
      <c r="G5" s="78" t="s">
        <v>16</v>
      </c>
      <c r="H5" s="78" t="s">
        <v>17</v>
      </c>
      <c r="I5" s="77" t="s">
        <v>18</v>
      </c>
      <c r="J5" s="76" t="s">
        <v>19</v>
      </c>
      <c r="K5" s="77" t="s">
        <v>20</v>
      </c>
      <c r="L5" s="76" t="s">
        <v>21</v>
      </c>
      <c r="M5" s="78" t="s">
        <v>22</v>
      </c>
      <c r="N5" s="77" t="s">
        <v>23</v>
      </c>
      <c r="O5" s="335"/>
    </row>
    <row r="6" spans="1:15" ht="15.6" x14ac:dyDescent="0.3">
      <c r="A6" s="151" t="s">
        <v>24</v>
      </c>
      <c r="B6" s="41" t="s">
        <v>25</v>
      </c>
      <c r="C6" s="42" t="s">
        <v>25</v>
      </c>
      <c r="D6" s="41">
        <v>29</v>
      </c>
      <c r="E6" s="57">
        <v>63</v>
      </c>
      <c r="F6" s="57">
        <v>59</v>
      </c>
      <c r="G6" s="57">
        <v>6</v>
      </c>
      <c r="H6" s="57">
        <v>1</v>
      </c>
      <c r="I6" s="42" t="s">
        <v>25</v>
      </c>
      <c r="J6" s="41" t="s">
        <v>25</v>
      </c>
      <c r="K6" s="42" t="s">
        <v>25</v>
      </c>
      <c r="L6" s="41" t="s">
        <v>25</v>
      </c>
      <c r="M6" s="57" t="s">
        <v>25</v>
      </c>
      <c r="N6" s="42" t="s">
        <v>25</v>
      </c>
      <c r="O6" s="84">
        <v>158</v>
      </c>
    </row>
    <row r="7" spans="1:15" ht="15.6" x14ac:dyDescent="0.3">
      <c r="A7" s="66" t="s">
        <v>26</v>
      </c>
      <c r="B7" s="45" t="s">
        <v>25</v>
      </c>
      <c r="C7" s="46">
        <v>1</v>
      </c>
      <c r="D7" s="45">
        <v>140</v>
      </c>
      <c r="E7" s="58">
        <v>290</v>
      </c>
      <c r="F7" s="58">
        <v>340</v>
      </c>
      <c r="G7" s="58">
        <v>245</v>
      </c>
      <c r="H7" s="58">
        <v>62</v>
      </c>
      <c r="I7" s="46">
        <v>5</v>
      </c>
      <c r="J7" s="45">
        <v>2</v>
      </c>
      <c r="K7" s="46" t="s">
        <v>25</v>
      </c>
      <c r="L7" s="45" t="s">
        <v>25</v>
      </c>
      <c r="M7" s="58" t="s">
        <v>25</v>
      </c>
      <c r="N7" s="46" t="s">
        <v>25</v>
      </c>
      <c r="O7" s="87">
        <v>1085</v>
      </c>
    </row>
    <row r="8" spans="1:15" ht="15.6" x14ac:dyDescent="0.3">
      <c r="A8" s="66" t="s">
        <v>27</v>
      </c>
      <c r="B8" s="45" t="s">
        <v>25</v>
      </c>
      <c r="C8" s="46" t="s">
        <v>25</v>
      </c>
      <c r="D8" s="45">
        <v>93</v>
      </c>
      <c r="E8" s="58">
        <v>141</v>
      </c>
      <c r="F8" s="58">
        <v>265</v>
      </c>
      <c r="G8" s="58">
        <v>286</v>
      </c>
      <c r="H8" s="58">
        <v>118</v>
      </c>
      <c r="I8" s="46">
        <v>63</v>
      </c>
      <c r="J8" s="45">
        <v>19</v>
      </c>
      <c r="K8" s="46">
        <v>1</v>
      </c>
      <c r="L8" s="45" t="s">
        <v>25</v>
      </c>
      <c r="M8" s="58" t="s">
        <v>25</v>
      </c>
      <c r="N8" s="46" t="s">
        <v>25</v>
      </c>
      <c r="O8" s="87">
        <v>986</v>
      </c>
    </row>
    <row r="9" spans="1:15" ht="15.6" x14ac:dyDescent="0.3">
      <c r="A9" s="66" t="s">
        <v>28</v>
      </c>
      <c r="B9" s="45" t="s">
        <v>25</v>
      </c>
      <c r="C9" s="46" t="s">
        <v>25</v>
      </c>
      <c r="D9" s="45">
        <v>51</v>
      </c>
      <c r="E9" s="58">
        <v>96</v>
      </c>
      <c r="F9" s="58">
        <v>182</v>
      </c>
      <c r="G9" s="58">
        <v>152</v>
      </c>
      <c r="H9" s="58">
        <v>94</v>
      </c>
      <c r="I9" s="46">
        <v>83</v>
      </c>
      <c r="J9" s="45">
        <v>40</v>
      </c>
      <c r="K9" s="46">
        <v>12</v>
      </c>
      <c r="L9" s="45" t="s">
        <v>25</v>
      </c>
      <c r="M9" s="58" t="s">
        <v>25</v>
      </c>
      <c r="N9" s="46" t="s">
        <v>25</v>
      </c>
      <c r="O9" s="87">
        <v>710</v>
      </c>
    </row>
    <row r="10" spans="1:15" ht="15.6" x14ac:dyDescent="0.3">
      <c r="A10" s="66" t="s">
        <v>29</v>
      </c>
      <c r="B10" s="45" t="s">
        <v>25</v>
      </c>
      <c r="C10" s="46" t="s">
        <v>25</v>
      </c>
      <c r="D10" s="45">
        <v>33</v>
      </c>
      <c r="E10" s="58">
        <v>102</v>
      </c>
      <c r="F10" s="58">
        <v>167</v>
      </c>
      <c r="G10" s="58">
        <v>109</v>
      </c>
      <c r="H10" s="58">
        <v>55</v>
      </c>
      <c r="I10" s="46">
        <v>87</v>
      </c>
      <c r="J10" s="45">
        <v>66</v>
      </c>
      <c r="K10" s="46">
        <v>18</v>
      </c>
      <c r="L10" s="45" t="s">
        <v>25</v>
      </c>
      <c r="M10" s="58" t="s">
        <v>25</v>
      </c>
      <c r="N10" s="46" t="s">
        <v>25</v>
      </c>
      <c r="O10" s="87">
        <v>637</v>
      </c>
    </row>
    <row r="11" spans="1:15" ht="15.6" x14ac:dyDescent="0.3">
      <c r="A11" s="66" t="s">
        <v>30</v>
      </c>
      <c r="B11" s="45" t="s">
        <v>25</v>
      </c>
      <c r="C11" s="46" t="s">
        <v>25</v>
      </c>
      <c r="D11" s="45">
        <v>31</v>
      </c>
      <c r="E11" s="58">
        <v>82</v>
      </c>
      <c r="F11" s="58">
        <v>130</v>
      </c>
      <c r="G11" s="58">
        <v>75</v>
      </c>
      <c r="H11" s="58">
        <v>51</v>
      </c>
      <c r="I11" s="46">
        <v>64</v>
      </c>
      <c r="J11" s="45">
        <v>49</v>
      </c>
      <c r="K11" s="46">
        <v>26</v>
      </c>
      <c r="L11" s="45">
        <v>3</v>
      </c>
      <c r="M11" s="58">
        <v>2</v>
      </c>
      <c r="N11" s="46" t="s">
        <v>25</v>
      </c>
      <c r="O11" s="87">
        <v>513</v>
      </c>
    </row>
    <row r="12" spans="1:15" ht="15.6" x14ac:dyDescent="0.3">
      <c r="A12" s="66" t="s">
        <v>31</v>
      </c>
      <c r="B12" s="45" t="s">
        <v>25</v>
      </c>
      <c r="C12" s="46" t="s">
        <v>25</v>
      </c>
      <c r="D12" s="45">
        <v>35</v>
      </c>
      <c r="E12" s="58">
        <v>65</v>
      </c>
      <c r="F12" s="58">
        <v>124</v>
      </c>
      <c r="G12" s="58">
        <v>66</v>
      </c>
      <c r="H12" s="58">
        <v>30</v>
      </c>
      <c r="I12" s="46">
        <v>52</v>
      </c>
      <c r="J12" s="45">
        <v>53</v>
      </c>
      <c r="K12" s="46">
        <v>28</v>
      </c>
      <c r="L12" s="45">
        <v>3</v>
      </c>
      <c r="M12" s="58">
        <v>2</v>
      </c>
      <c r="N12" s="46" t="s">
        <v>25</v>
      </c>
      <c r="O12" s="87">
        <v>458</v>
      </c>
    </row>
    <row r="13" spans="1:15" ht="15.6" x14ac:dyDescent="0.3">
      <c r="A13" s="66" t="s">
        <v>32</v>
      </c>
      <c r="B13" s="45" t="s">
        <v>25</v>
      </c>
      <c r="C13" s="46" t="s">
        <v>25</v>
      </c>
      <c r="D13" s="45">
        <v>41</v>
      </c>
      <c r="E13" s="58">
        <v>57</v>
      </c>
      <c r="F13" s="58">
        <v>92</v>
      </c>
      <c r="G13" s="58">
        <v>62</v>
      </c>
      <c r="H13" s="58">
        <v>25</v>
      </c>
      <c r="I13" s="46">
        <v>52</v>
      </c>
      <c r="J13" s="45">
        <v>68</v>
      </c>
      <c r="K13" s="46">
        <v>35</v>
      </c>
      <c r="L13" s="45">
        <v>7</v>
      </c>
      <c r="M13" s="58">
        <v>3</v>
      </c>
      <c r="N13" s="46">
        <v>1</v>
      </c>
      <c r="O13" s="87">
        <v>443</v>
      </c>
    </row>
    <row r="14" spans="1:15" ht="15.6" x14ac:dyDescent="0.3">
      <c r="A14" s="66" t="s">
        <v>33</v>
      </c>
      <c r="B14" s="45" t="s">
        <v>25</v>
      </c>
      <c r="C14" s="46" t="s">
        <v>25</v>
      </c>
      <c r="D14" s="45">
        <v>51</v>
      </c>
      <c r="E14" s="58">
        <v>62</v>
      </c>
      <c r="F14" s="58">
        <v>81</v>
      </c>
      <c r="G14" s="58">
        <v>53</v>
      </c>
      <c r="H14" s="58">
        <v>21</v>
      </c>
      <c r="I14" s="46">
        <v>61</v>
      </c>
      <c r="J14" s="45">
        <v>89</v>
      </c>
      <c r="K14" s="46">
        <v>41</v>
      </c>
      <c r="L14" s="45">
        <v>7</v>
      </c>
      <c r="M14" s="58">
        <v>4</v>
      </c>
      <c r="N14" s="46">
        <v>3</v>
      </c>
      <c r="O14" s="87">
        <v>473</v>
      </c>
    </row>
    <row r="15" spans="1:15" ht="15.6" x14ac:dyDescent="0.3">
      <c r="A15" s="75" t="s">
        <v>34</v>
      </c>
      <c r="B15" s="93" t="s">
        <v>25</v>
      </c>
      <c r="C15" s="95" t="s">
        <v>25</v>
      </c>
      <c r="D15" s="93">
        <v>228</v>
      </c>
      <c r="E15" s="94">
        <v>264</v>
      </c>
      <c r="F15" s="94">
        <v>160</v>
      </c>
      <c r="G15" s="94">
        <v>110</v>
      </c>
      <c r="H15" s="94">
        <v>35</v>
      </c>
      <c r="I15" s="95">
        <v>107</v>
      </c>
      <c r="J15" s="93">
        <v>109</v>
      </c>
      <c r="K15" s="95">
        <v>68</v>
      </c>
      <c r="L15" s="93">
        <v>10</v>
      </c>
      <c r="M15" s="94">
        <v>10</v>
      </c>
      <c r="N15" s="95">
        <v>8</v>
      </c>
      <c r="O15" s="96">
        <v>1109</v>
      </c>
    </row>
    <row r="16" spans="1:15" ht="16.2" thickBot="1" x14ac:dyDescent="0.35">
      <c r="A16" s="102" t="s">
        <v>35</v>
      </c>
      <c r="B16" s="51" t="s">
        <v>25</v>
      </c>
      <c r="C16" s="52">
        <v>1</v>
      </c>
      <c r="D16" s="51">
        <v>732</v>
      </c>
      <c r="E16" s="59">
        <v>1222</v>
      </c>
      <c r="F16" s="59">
        <v>1600</v>
      </c>
      <c r="G16" s="59">
        <v>1164</v>
      </c>
      <c r="H16" s="59">
        <v>492</v>
      </c>
      <c r="I16" s="52">
        <v>574</v>
      </c>
      <c r="J16" s="51">
        <v>495</v>
      </c>
      <c r="K16" s="52">
        <v>229</v>
      </c>
      <c r="L16" s="51">
        <v>30</v>
      </c>
      <c r="M16" s="59">
        <v>21</v>
      </c>
      <c r="N16" s="52">
        <v>12</v>
      </c>
      <c r="O16" s="90">
        <v>6572</v>
      </c>
    </row>
    <row r="17" spans="1:15" ht="15.6" x14ac:dyDescent="0.3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</row>
    <row r="18" spans="1:15" ht="15" thickBot="1" x14ac:dyDescent="0.35">
      <c r="A18" s="338" t="s">
        <v>3</v>
      </c>
      <c r="B18" s="340"/>
      <c r="C18" s="340"/>
      <c r="D18" s="340"/>
      <c r="E18" s="340"/>
      <c r="F18" s="340"/>
      <c r="G18" s="340"/>
      <c r="H18" s="340"/>
      <c r="I18" s="340"/>
      <c r="J18" s="340"/>
      <c r="K18" s="340"/>
      <c r="L18" s="340"/>
      <c r="M18" s="340"/>
      <c r="N18" s="340"/>
      <c r="O18" s="340"/>
    </row>
    <row r="19" spans="1:15" ht="15" customHeight="1" thickBot="1" x14ac:dyDescent="0.35">
      <c r="A19" s="330" t="s">
        <v>9</v>
      </c>
      <c r="B19" s="326" t="s">
        <v>10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34" t="s">
        <v>7</v>
      </c>
    </row>
    <row r="20" spans="1:15" ht="15" thickBot="1" x14ac:dyDescent="0.35">
      <c r="A20" s="331"/>
      <c r="B20" s="76" t="s">
        <v>11</v>
      </c>
      <c r="C20" s="77" t="s">
        <v>12</v>
      </c>
      <c r="D20" s="76" t="s">
        <v>13</v>
      </c>
      <c r="E20" s="78" t="s">
        <v>14</v>
      </c>
      <c r="F20" s="78" t="s">
        <v>15</v>
      </c>
      <c r="G20" s="78" t="s">
        <v>16</v>
      </c>
      <c r="H20" s="78" t="s">
        <v>17</v>
      </c>
      <c r="I20" s="77" t="s">
        <v>18</v>
      </c>
      <c r="J20" s="76" t="s">
        <v>19</v>
      </c>
      <c r="K20" s="77" t="s">
        <v>20</v>
      </c>
      <c r="L20" s="76" t="s">
        <v>21</v>
      </c>
      <c r="M20" s="78" t="s">
        <v>22</v>
      </c>
      <c r="N20" s="77" t="s">
        <v>23</v>
      </c>
      <c r="O20" s="335"/>
    </row>
    <row r="21" spans="1:15" ht="15.6" x14ac:dyDescent="0.3">
      <c r="A21" s="151" t="s">
        <v>24</v>
      </c>
      <c r="B21" s="41" t="s">
        <v>25</v>
      </c>
      <c r="C21" s="42" t="s">
        <v>25</v>
      </c>
      <c r="D21" s="41">
        <v>43</v>
      </c>
      <c r="E21" s="57">
        <v>52</v>
      </c>
      <c r="F21" s="57">
        <v>97</v>
      </c>
      <c r="G21" s="57">
        <v>24</v>
      </c>
      <c r="H21" s="57">
        <v>1</v>
      </c>
      <c r="I21" s="42" t="s">
        <v>25</v>
      </c>
      <c r="J21" s="41" t="s">
        <v>25</v>
      </c>
      <c r="K21" s="42" t="s">
        <v>25</v>
      </c>
      <c r="L21" s="41" t="s">
        <v>25</v>
      </c>
      <c r="M21" s="57" t="s">
        <v>25</v>
      </c>
      <c r="N21" s="42" t="s">
        <v>25</v>
      </c>
      <c r="O21" s="84">
        <v>217</v>
      </c>
    </row>
    <row r="22" spans="1:15" ht="15.6" x14ac:dyDescent="0.3">
      <c r="A22" s="66" t="s">
        <v>26</v>
      </c>
      <c r="B22" s="45" t="s">
        <v>25</v>
      </c>
      <c r="C22" s="46" t="s">
        <v>25</v>
      </c>
      <c r="D22" s="45">
        <v>188</v>
      </c>
      <c r="E22" s="58">
        <v>309</v>
      </c>
      <c r="F22" s="58">
        <v>615</v>
      </c>
      <c r="G22" s="58">
        <v>471</v>
      </c>
      <c r="H22" s="58">
        <v>129</v>
      </c>
      <c r="I22" s="46">
        <v>17</v>
      </c>
      <c r="J22" s="45">
        <v>1</v>
      </c>
      <c r="K22" s="46" t="s">
        <v>25</v>
      </c>
      <c r="L22" s="45" t="s">
        <v>25</v>
      </c>
      <c r="M22" s="58" t="s">
        <v>25</v>
      </c>
      <c r="N22" s="46" t="s">
        <v>25</v>
      </c>
      <c r="O22" s="87">
        <v>1730</v>
      </c>
    </row>
    <row r="23" spans="1:15" ht="15.6" x14ac:dyDescent="0.3">
      <c r="A23" s="66" t="s">
        <v>27</v>
      </c>
      <c r="B23" s="45" t="s">
        <v>25</v>
      </c>
      <c r="C23" s="46">
        <v>1</v>
      </c>
      <c r="D23" s="45">
        <v>89</v>
      </c>
      <c r="E23" s="58">
        <v>156</v>
      </c>
      <c r="F23" s="58">
        <v>459</v>
      </c>
      <c r="G23" s="58">
        <v>412</v>
      </c>
      <c r="H23" s="58">
        <v>253</v>
      </c>
      <c r="I23" s="46">
        <v>116</v>
      </c>
      <c r="J23" s="45">
        <v>31</v>
      </c>
      <c r="K23" s="46" t="s">
        <v>25</v>
      </c>
      <c r="L23" s="45" t="s">
        <v>25</v>
      </c>
      <c r="M23" s="58" t="s">
        <v>25</v>
      </c>
      <c r="N23" s="46" t="s">
        <v>25</v>
      </c>
      <c r="O23" s="87">
        <v>1517</v>
      </c>
    </row>
    <row r="24" spans="1:15" ht="15.6" x14ac:dyDescent="0.3">
      <c r="A24" s="66" t="s">
        <v>28</v>
      </c>
      <c r="B24" s="45" t="s">
        <v>25</v>
      </c>
      <c r="C24" s="46" t="s">
        <v>25</v>
      </c>
      <c r="D24" s="45">
        <v>103</v>
      </c>
      <c r="E24" s="58">
        <v>119</v>
      </c>
      <c r="F24" s="58">
        <v>367</v>
      </c>
      <c r="G24" s="58">
        <v>259</v>
      </c>
      <c r="H24" s="58">
        <v>166</v>
      </c>
      <c r="I24" s="46">
        <v>137</v>
      </c>
      <c r="J24" s="45">
        <v>79</v>
      </c>
      <c r="K24" s="46">
        <v>10</v>
      </c>
      <c r="L24" s="45" t="s">
        <v>25</v>
      </c>
      <c r="M24" s="58" t="s">
        <v>25</v>
      </c>
      <c r="N24" s="46" t="s">
        <v>25</v>
      </c>
      <c r="O24" s="87">
        <v>1240</v>
      </c>
    </row>
    <row r="25" spans="1:15" ht="15.6" x14ac:dyDescent="0.3">
      <c r="A25" s="66" t="s">
        <v>29</v>
      </c>
      <c r="B25" s="45" t="s">
        <v>25</v>
      </c>
      <c r="C25" s="46" t="s">
        <v>25</v>
      </c>
      <c r="D25" s="45">
        <v>97</v>
      </c>
      <c r="E25" s="58">
        <v>159</v>
      </c>
      <c r="F25" s="58">
        <v>392</v>
      </c>
      <c r="G25" s="58">
        <v>218</v>
      </c>
      <c r="H25" s="58">
        <v>130</v>
      </c>
      <c r="I25" s="46">
        <v>131</v>
      </c>
      <c r="J25" s="45">
        <v>90</v>
      </c>
      <c r="K25" s="46">
        <v>36</v>
      </c>
      <c r="L25" s="45">
        <v>3</v>
      </c>
      <c r="M25" s="58" t="s">
        <v>25</v>
      </c>
      <c r="N25" s="46" t="s">
        <v>25</v>
      </c>
      <c r="O25" s="87">
        <v>1256</v>
      </c>
    </row>
    <row r="26" spans="1:15" ht="15.6" x14ac:dyDescent="0.3">
      <c r="A26" s="66" t="s">
        <v>30</v>
      </c>
      <c r="B26" s="45" t="s">
        <v>25</v>
      </c>
      <c r="C26" s="46" t="s">
        <v>25</v>
      </c>
      <c r="D26" s="45">
        <v>126</v>
      </c>
      <c r="E26" s="58">
        <v>131</v>
      </c>
      <c r="F26" s="58">
        <v>389</v>
      </c>
      <c r="G26" s="58">
        <v>185</v>
      </c>
      <c r="H26" s="58">
        <v>104</v>
      </c>
      <c r="I26" s="46">
        <v>107</v>
      </c>
      <c r="J26" s="45">
        <v>104</v>
      </c>
      <c r="K26" s="46">
        <v>44</v>
      </c>
      <c r="L26" s="45">
        <v>2</v>
      </c>
      <c r="M26" s="58" t="s">
        <v>25</v>
      </c>
      <c r="N26" s="46" t="s">
        <v>25</v>
      </c>
      <c r="O26" s="87">
        <v>1192</v>
      </c>
    </row>
    <row r="27" spans="1:15" ht="15.6" x14ac:dyDescent="0.3">
      <c r="A27" s="66" t="s">
        <v>31</v>
      </c>
      <c r="B27" s="45" t="s">
        <v>25</v>
      </c>
      <c r="C27" s="46" t="s">
        <v>25</v>
      </c>
      <c r="D27" s="45">
        <v>166</v>
      </c>
      <c r="E27" s="58">
        <v>143</v>
      </c>
      <c r="F27" s="58">
        <v>322</v>
      </c>
      <c r="G27" s="58">
        <v>211</v>
      </c>
      <c r="H27" s="58">
        <v>92</v>
      </c>
      <c r="I27" s="46">
        <v>105</v>
      </c>
      <c r="J27" s="45">
        <v>68</v>
      </c>
      <c r="K27" s="46">
        <v>39</v>
      </c>
      <c r="L27" s="45">
        <v>8</v>
      </c>
      <c r="M27" s="58">
        <v>3</v>
      </c>
      <c r="N27" s="46" t="s">
        <v>25</v>
      </c>
      <c r="O27" s="87">
        <v>1157</v>
      </c>
    </row>
    <row r="28" spans="1:15" ht="15.75" customHeight="1" x14ac:dyDescent="0.3">
      <c r="A28" s="66" t="s">
        <v>32</v>
      </c>
      <c r="B28" s="45" t="s">
        <v>25</v>
      </c>
      <c r="C28" s="46" t="s">
        <v>25</v>
      </c>
      <c r="D28" s="45">
        <v>217</v>
      </c>
      <c r="E28" s="58">
        <v>158</v>
      </c>
      <c r="F28" s="58">
        <v>245</v>
      </c>
      <c r="G28" s="58">
        <v>165</v>
      </c>
      <c r="H28" s="58">
        <v>99</v>
      </c>
      <c r="I28" s="46">
        <v>101</v>
      </c>
      <c r="J28" s="45">
        <v>67</v>
      </c>
      <c r="K28" s="46">
        <v>41</v>
      </c>
      <c r="L28" s="45">
        <v>6</v>
      </c>
      <c r="M28" s="58">
        <v>2</v>
      </c>
      <c r="N28" s="46">
        <v>3</v>
      </c>
      <c r="O28" s="87">
        <v>1104</v>
      </c>
    </row>
    <row r="29" spans="1:15" ht="15.75" customHeight="1" x14ac:dyDescent="0.3">
      <c r="A29" s="66" t="s">
        <v>33</v>
      </c>
      <c r="B29" s="45" t="s">
        <v>25</v>
      </c>
      <c r="C29" s="46" t="s">
        <v>25</v>
      </c>
      <c r="D29" s="45">
        <v>313</v>
      </c>
      <c r="E29" s="58">
        <v>175</v>
      </c>
      <c r="F29" s="58">
        <v>254</v>
      </c>
      <c r="G29" s="58">
        <v>114</v>
      </c>
      <c r="H29" s="58">
        <v>66</v>
      </c>
      <c r="I29" s="46">
        <v>76</v>
      </c>
      <c r="J29" s="45">
        <v>65</v>
      </c>
      <c r="K29" s="46">
        <v>36</v>
      </c>
      <c r="L29" s="45">
        <v>7</v>
      </c>
      <c r="M29" s="58">
        <v>3</v>
      </c>
      <c r="N29" s="46">
        <v>2</v>
      </c>
      <c r="O29" s="87">
        <v>1111</v>
      </c>
    </row>
    <row r="30" spans="1:15" ht="15.75" customHeight="1" x14ac:dyDescent="0.3">
      <c r="A30" s="75" t="s">
        <v>34</v>
      </c>
      <c r="B30" s="93" t="s">
        <v>25</v>
      </c>
      <c r="C30" s="95" t="s">
        <v>25</v>
      </c>
      <c r="D30" s="93">
        <v>636</v>
      </c>
      <c r="E30" s="94">
        <v>223</v>
      </c>
      <c r="F30" s="94">
        <v>221</v>
      </c>
      <c r="G30" s="94">
        <v>118</v>
      </c>
      <c r="H30" s="94">
        <v>63</v>
      </c>
      <c r="I30" s="95">
        <v>98</v>
      </c>
      <c r="J30" s="93">
        <v>79</v>
      </c>
      <c r="K30" s="95">
        <v>46</v>
      </c>
      <c r="L30" s="93">
        <v>3</v>
      </c>
      <c r="M30" s="94">
        <v>3</v>
      </c>
      <c r="N30" s="95" t="s">
        <v>25</v>
      </c>
      <c r="O30" s="96">
        <v>1490</v>
      </c>
    </row>
    <row r="31" spans="1:15" ht="16.2" thickBot="1" x14ac:dyDescent="0.35">
      <c r="A31" s="102" t="s">
        <v>36</v>
      </c>
      <c r="B31" s="51" t="s">
        <v>25</v>
      </c>
      <c r="C31" s="52">
        <v>1</v>
      </c>
      <c r="D31" s="51">
        <v>1978</v>
      </c>
      <c r="E31" s="59">
        <v>1625</v>
      </c>
      <c r="F31" s="59">
        <v>3361</v>
      </c>
      <c r="G31" s="59">
        <v>2177</v>
      </c>
      <c r="H31" s="59">
        <v>1103</v>
      </c>
      <c r="I31" s="52">
        <v>888</v>
      </c>
      <c r="J31" s="51">
        <v>584</v>
      </c>
      <c r="K31" s="52">
        <v>252</v>
      </c>
      <c r="L31" s="51">
        <v>29</v>
      </c>
      <c r="M31" s="59">
        <v>11</v>
      </c>
      <c r="N31" s="52">
        <v>5</v>
      </c>
      <c r="O31" s="90">
        <v>12014</v>
      </c>
    </row>
    <row r="33" spans="1:15" ht="15" thickBot="1" x14ac:dyDescent="0.35">
      <c r="A33" s="341" t="s">
        <v>7</v>
      </c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</row>
    <row r="34" spans="1:15" ht="15" customHeight="1" thickBot="1" x14ac:dyDescent="0.35">
      <c r="A34" s="330" t="s">
        <v>9</v>
      </c>
      <c r="B34" s="326" t="s">
        <v>10</v>
      </c>
      <c r="C34" s="326"/>
      <c r="D34" s="326"/>
      <c r="E34" s="326"/>
      <c r="F34" s="326"/>
      <c r="G34" s="326"/>
      <c r="H34" s="326"/>
      <c r="I34" s="326"/>
      <c r="J34" s="326"/>
      <c r="K34" s="326"/>
      <c r="L34" s="326"/>
      <c r="M34" s="326"/>
      <c r="N34" s="326"/>
      <c r="O34" s="334" t="s">
        <v>7</v>
      </c>
    </row>
    <row r="35" spans="1:15" ht="15" thickBot="1" x14ac:dyDescent="0.35">
      <c r="A35" s="331"/>
      <c r="B35" s="76" t="s">
        <v>11</v>
      </c>
      <c r="C35" s="77" t="s">
        <v>12</v>
      </c>
      <c r="D35" s="76" t="s">
        <v>13</v>
      </c>
      <c r="E35" s="78" t="s">
        <v>14</v>
      </c>
      <c r="F35" s="78" t="s">
        <v>15</v>
      </c>
      <c r="G35" s="78" t="s">
        <v>16</v>
      </c>
      <c r="H35" s="78" t="s">
        <v>17</v>
      </c>
      <c r="I35" s="77" t="s">
        <v>18</v>
      </c>
      <c r="J35" s="76" t="s">
        <v>19</v>
      </c>
      <c r="K35" s="77" t="s">
        <v>20</v>
      </c>
      <c r="L35" s="76" t="s">
        <v>21</v>
      </c>
      <c r="M35" s="78" t="s">
        <v>22</v>
      </c>
      <c r="N35" s="77" t="s">
        <v>23</v>
      </c>
      <c r="O35" s="335"/>
    </row>
    <row r="36" spans="1:15" ht="15.6" x14ac:dyDescent="0.3">
      <c r="A36" s="151" t="s">
        <v>24</v>
      </c>
      <c r="B36" s="41" t="s">
        <v>25</v>
      </c>
      <c r="C36" s="42" t="s">
        <v>25</v>
      </c>
      <c r="D36" s="41">
        <v>73</v>
      </c>
      <c r="E36" s="57">
        <v>117</v>
      </c>
      <c r="F36" s="57">
        <v>161</v>
      </c>
      <c r="G36" s="57">
        <v>30</v>
      </c>
      <c r="H36" s="57">
        <v>2</v>
      </c>
      <c r="I36" s="42" t="s">
        <v>25</v>
      </c>
      <c r="J36" s="41" t="s">
        <v>25</v>
      </c>
      <c r="K36" s="42" t="s">
        <v>25</v>
      </c>
      <c r="L36" s="41" t="s">
        <v>25</v>
      </c>
      <c r="M36" s="57" t="s">
        <v>25</v>
      </c>
      <c r="N36" s="42" t="s">
        <v>25</v>
      </c>
      <c r="O36" s="84">
        <v>383</v>
      </c>
    </row>
    <row r="37" spans="1:15" ht="15.6" x14ac:dyDescent="0.3">
      <c r="A37" s="66" t="s">
        <v>26</v>
      </c>
      <c r="B37" s="45" t="s">
        <v>25</v>
      </c>
      <c r="C37" s="46">
        <v>1</v>
      </c>
      <c r="D37" s="45">
        <v>333</v>
      </c>
      <c r="E37" s="58">
        <v>603</v>
      </c>
      <c r="F37" s="58">
        <v>970</v>
      </c>
      <c r="G37" s="58">
        <v>718</v>
      </c>
      <c r="H37" s="58">
        <v>191</v>
      </c>
      <c r="I37" s="46">
        <v>23</v>
      </c>
      <c r="J37" s="45">
        <v>3</v>
      </c>
      <c r="K37" s="46" t="s">
        <v>25</v>
      </c>
      <c r="L37" s="45" t="s">
        <v>25</v>
      </c>
      <c r="M37" s="58" t="s">
        <v>25</v>
      </c>
      <c r="N37" s="46" t="s">
        <v>25</v>
      </c>
      <c r="O37" s="87">
        <v>2842</v>
      </c>
    </row>
    <row r="38" spans="1:15" ht="15.6" x14ac:dyDescent="0.3">
      <c r="A38" s="66" t="s">
        <v>27</v>
      </c>
      <c r="B38" s="45" t="s">
        <v>25</v>
      </c>
      <c r="C38" s="46">
        <v>1</v>
      </c>
      <c r="D38" s="45">
        <v>184</v>
      </c>
      <c r="E38" s="58">
        <v>298</v>
      </c>
      <c r="F38" s="58">
        <v>732</v>
      </c>
      <c r="G38" s="58">
        <v>705</v>
      </c>
      <c r="H38" s="58">
        <v>372</v>
      </c>
      <c r="I38" s="46">
        <v>183</v>
      </c>
      <c r="J38" s="45">
        <v>50</v>
      </c>
      <c r="K38" s="46">
        <v>1</v>
      </c>
      <c r="L38" s="45" t="s">
        <v>25</v>
      </c>
      <c r="M38" s="58" t="s">
        <v>25</v>
      </c>
      <c r="N38" s="46" t="s">
        <v>25</v>
      </c>
      <c r="O38" s="87">
        <v>2526</v>
      </c>
    </row>
    <row r="39" spans="1:15" ht="15.6" x14ac:dyDescent="0.3">
      <c r="A39" s="66" t="s">
        <v>28</v>
      </c>
      <c r="B39" s="45" t="s">
        <v>25</v>
      </c>
      <c r="C39" s="46" t="s">
        <v>25</v>
      </c>
      <c r="D39" s="45">
        <v>154</v>
      </c>
      <c r="E39" s="58">
        <v>218</v>
      </c>
      <c r="F39" s="58">
        <v>552</v>
      </c>
      <c r="G39" s="58">
        <v>413</v>
      </c>
      <c r="H39" s="58">
        <v>264</v>
      </c>
      <c r="I39" s="46">
        <v>224</v>
      </c>
      <c r="J39" s="45">
        <v>119</v>
      </c>
      <c r="K39" s="46">
        <v>22</v>
      </c>
      <c r="L39" s="45" t="s">
        <v>25</v>
      </c>
      <c r="M39" s="58" t="s">
        <v>25</v>
      </c>
      <c r="N39" s="46" t="s">
        <v>25</v>
      </c>
      <c r="O39" s="87">
        <v>1966</v>
      </c>
    </row>
    <row r="40" spans="1:15" ht="15.6" x14ac:dyDescent="0.3">
      <c r="A40" s="66" t="s">
        <v>29</v>
      </c>
      <c r="B40" s="45" t="s">
        <v>25</v>
      </c>
      <c r="C40" s="46" t="s">
        <v>25</v>
      </c>
      <c r="D40" s="45">
        <v>132</v>
      </c>
      <c r="E40" s="58">
        <v>262</v>
      </c>
      <c r="F40" s="58">
        <v>572</v>
      </c>
      <c r="G40" s="58">
        <v>331</v>
      </c>
      <c r="H40" s="58">
        <v>185</v>
      </c>
      <c r="I40" s="46">
        <v>218</v>
      </c>
      <c r="J40" s="45">
        <v>157</v>
      </c>
      <c r="K40" s="46">
        <v>54</v>
      </c>
      <c r="L40" s="45">
        <v>3</v>
      </c>
      <c r="M40" s="58" t="s">
        <v>25</v>
      </c>
      <c r="N40" s="46" t="s">
        <v>25</v>
      </c>
      <c r="O40" s="87">
        <v>1914</v>
      </c>
    </row>
    <row r="41" spans="1:15" ht="15.6" x14ac:dyDescent="0.3">
      <c r="A41" s="66" t="s">
        <v>30</v>
      </c>
      <c r="B41" s="45" t="s">
        <v>25</v>
      </c>
      <c r="C41" s="46" t="s">
        <v>25</v>
      </c>
      <c r="D41" s="45">
        <v>158</v>
      </c>
      <c r="E41" s="58">
        <v>213</v>
      </c>
      <c r="F41" s="58">
        <v>521</v>
      </c>
      <c r="G41" s="58">
        <v>261</v>
      </c>
      <c r="H41" s="58">
        <v>155</v>
      </c>
      <c r="I41" s="46">
        <v>174</v>
      </c>
      <c r="J41" s="45">
        <v>153</v>
      </c>
      <c r="K41" s="46">
        <v>70</v>
      </c>
      <c r="L41" s="45">
        <v>5</v>
      </c>
      <c r="M41" s="58">
        <v>2</v>
      </c>
      <c r="N41" s="46" t="s">
        <v>25</v>
      </c>
      <c r="O41" s="87">
        <v>1712</v>
      </c>
    </row>
    <row r="42" spans="1:15" ht="15.6" x14ac:dyDescent="0.3">
      <c r="A42" s="66" t="s">
        <v>31</v>
      </c>
      <c r="B42" s="45" t="s">
        <v>25</v>
      </c>
      <c r="C42" s="46" t="s">
        <v>25</v>
      </c>
      <c r="D42" s="45">
        <v>201</v>
      </c>
      <c r="E42" s="58">
        <v>209</v>
      </c>
      <c r="F42" s="58">
        <v>449</v>
      </c>
      <c r="G42" s="58">
        <v>277</v>
      </c>
      <c r="H42" s="58">
        <v>123</v>
      </c>
      <c r="I42" s="46">
        <v>157</v>
      </c>
      <c r="J42" s="45">
        <v>121</v>
      </c>
      <c r="K42" s="46">
        <v>68</v>
      </c>
      <c r="L42" s="45">
        <v>11</v>
      </c>
      <c r="M42" s="58">
        <v>5</v>
      </c>
      <c r="N42" s="46" t="s">
        <v>25</v>
      </c>
      <c r="O42" s="87">
        <v>1621</v>
      </c>
    </row>
    <row r="43" spans="1:15" ht="15.6" x14ac:dyDescent="0.3">
      <c r="A43" s="66" t="s">
        <v>32</v>
      </c>
      <c r="B43" s="45" t="s">
        <v>25</v>
      </c>
      <c r="C43" s="46" t="s">
        <v>25</v>
      </c>
      <c r="D43" s="45">
        <v>258</v>
      </c>
      <c r="E43" s="58">
        <v>216</v>
      </c>
      <c r="F43" s="58">
        <v>342</v>
      </c>
      <c r="G43" s="58">
        <v>228</v>
      </c>
      <c r="H43" s="58">
        <v>125</v>
      </c>
      <c r="I43" s="46">
        <v>153</v>
      </c>
      <c r="J43" s="45">
        <v>135</v>
      </c>
      <c r="K43" s="46">
        <v>77</v>
      </c>
      <c r="L43" s="45">
        <v>13</v>
      </c>
      <c r="M43" s="58">
        <v>5</v>
      </c>
      <c r="N43" s="46">
        <v>4</v>
      </c>
      <c r="O43" s="87">
        <v>1556</v>
      </c>
    </row>
    <row r="44" spans="1:15" ht="15.6" x14ac:dyDescent="0.3">
      <c r="A44" s="66" t="s">
        <v>33</v>
      </c>
      <c r="B44" s="45" t="s">
        <v>25</v>
      </c>
      <c r="C44" s="46" t="s">
        <v>25</v>
      </c>
      <c r="D44" s="45">
        <v>364</v>
      </c>
      <c r="E44" s="58">
        <v>238</v>
      </c>
      <c r="F44" s="58">
        <v>336</v>
      </c>
      <c r="G44" s="58">
        <v>168</v>
      </c>
      <c r="H44" s="58">
        <v>87</v>
      </c>
      <c r="I44" s="46">
        <v>137</v>
      </c>
      <c r="J44" s="45">
        <v>154</v>
      </c>
      <c r="K44" s="46">
        <v>77</v>
      </c>
      <c r="L44" s="45">
        <v>14</v>
      </c>
      <c r="M44" s="58">
        <v>7</v>
      </c>
      <c r="N44" s="46">
        <v>5</v>
      </c>
      <c r="O44" s="87">
        <v>1587</v>
      </c>
    </row>
    <row r="45" spans="1:15" ht="15.6" x14ac:dyDescent="0.3">
      <c r="A45" s="75" t="s">
        <v>34</v>
      </c>
      <c r="B45" s="93" t="s">
        <v>25</v>
      </c>
      <c r="C45" s="95" t="s">
        <v>25</v>
      </c>
      <c r="D45" s="93">
        <v>864</v>
      </c>
      <c r="E45" s="94">
        <v>487</v>
      </c>
      <c r="F45" s="94">
        <v>383</v>
      </c>
      <c r="G45" s="94">
        <v>228</v>
      </c>
      <c r="H45" s="94">
        <v>98</v>
      </c>
      <c r="I45" s="95">
        <v>206</v>
      </c>
      <c r="J45" s="93">
        <v>189</v>
      </c>
      <c r="K45" s="95">
        <v>114</v>
      </c>
      <c r="L45" s="93">
        <v>13</v>
      </c>
      <c r="M45" s="94">
        <v>13</v>
      </c>
      <c r="N45" s="95">
        <v>8</v>
      </c>
      <c r="O45" s="96">
        <v>2603</v>
      </c>
    </row>
    <row r="46" spans="1:15" ht="16.2" thickBot="1" x14ac:dyDescent="0.35">
      <c r="A46" s="102" t="s">
        <v>7</v>
      </c>
      <c r="B46" s="51" t="s">
        <v>25</v>
      </c>
      <c r="C46" s="52">
        <v>2</v>
      </c>
      <c r="D46" s="51">
        <v>2721</v>
      </c>
      <c r="E46" s="59">
        <v>2861</v>
      </c>
      <c r="F46" s="59">
        <v>5018</v>
      </c>
      <c r="G46" s="59">
        <v>3359</v>
      </c>
      <c r="H46" s="59">
        <v>1602</v>
      </c>
      <c r="I46" s="52">
        <v>1475</v>
      </c>
      <c r="J46" s="51">
        <v>1081</v>
      </c>
      <c r="K46" s="52">
        <v>483</v>
      </c>
      <c r="L46" s="51">
        <v>59</v>
      </c>
      <c r="M46" s="59">
        <v>32</v>
      </c>
      <c r="N46" s="52">
        <v>17</v>
      </c>
      <c r="O46" s="90">
        <v>18710</v>
      </c>
    </row>
    <row r="48" spans="1:15" ht="15.6" x14ac:dyDescent="0.3">
      <c r="A48" s="60" t="s">
        <v>8</v>
      </c>
    </row>
    <row r="56" spans="1:15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</row>
    <row r="57" spans="1:15" ht="15.6" x14ac:dyDescent="0.3"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</row>
    <row r="58" spans="1:15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</row>
    <row r="59" spans="1:15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</row>
    <row r="60" spans="1:15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</row>
    <row r="61" spans="1:15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</row>
    <row r="62" spans="1:15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</row>
    <row r="63" spans="1:15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</row>
    <row r="64" spans="1:15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</row>
    <row r="65" spans="1:15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</row>
    <row r="66" spans="1:15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</row>
    <row r="67" spans="1:15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</row>
    <row r="68" spans="1:15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</row>
    <row r="69" spans="1:15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</row>
    <row r="70" spans="1:15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</row>
    <row r="71" spans="1:15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1:15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</row>
    <row r="73" spans="1:15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</row>
    <row r="74" spans="1:15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</row>
    <row r="75" spans="1:15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</row>
    <row r="76" spans="1:15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</row>
    <row r="77" spans="1:15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</row>
    <row r="78" spans="1:15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</row>
    <row r="79" spans="1:15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</row>
    <row r="80" spans="1:15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</row>
    <row r="81" spans="1:15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</row>
    <row r="82" spans="1:15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</row>
    <row r="83" spans="1:15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</row>
    <row r="84" spans="1:15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</row>
    <row r="85" spans="1:15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</row>
    <row r="86" spans="1:15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</row>
    <row r="87" spans="1:15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</row>
    <row r="88" spans="1:15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</row>
    <row r="89" spans="1:15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</row>
    <row r="90" spans="1:15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</row>
    <row r="91" spans="1:15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</row>
    <row r="92" spans="1:15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</row>
    <row r="93" spans="1:15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</row>
    <row r="94" spans="1:15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</row>
    <row r="95" spans="1:15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</row>
    <row r="96" spans="1:15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</row>
    <row r="97" spans="1:15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</row>
    <row r="98" spans="1:15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</row>
    <row r="99" spans="1:15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</row>
    <row r="100" spans="1:15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</row>
    <row r="101" spans="1:15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</row>
    <row r="102" spans="1:15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</row>
    <row r="103" spans="1:15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12">
    <mergeCell ref="A34:A35"/>
    <mergeCell ref="B34:N34"/>
    <mergeCell ref="O34:O35"/>
    <mergeCell ref="A3:O3"/>
    <mergeCell ref="A4:A5"/>
    <mergeCell ref="B4:N4"/>
    <mergeCell ref="O4:O5"/>
    <mergeCell ref="A18:O18"/>
    <mergeCell ref="A19:A20"/>
    <mergeCell ref="B19:N19"/>
    <mergeCell ref="O19:O20"/>
    <mergeCell ref="A33:O33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/>
  <dimension ref="A1:J300"/>
  <sheetViews>
    <sheetView showGridLines="0" workbookViewId="0">
      <selection activeCell="J1" sqref="J1"/>
    </sheetView>
  </sheetViews>
  <sheetFormatPr defaultRowHeight="14.4" x14ac:dyDescent="0.3"/>
  <cols>
    <col min="1" max="1" width="66.44140625" style="68" customWidth="1"/>
    <col min="2" max="10" width="10" customWidth="1"/>
  </cols>
  <sheetData>
    <row r="1" spans="1:10" ht="15.6" x14ac:dyDescent="0.3">
      <c r="A1" s="62" t="s">
        <v>483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</row>
    <row r="2" spans="1:10" ht="16.2" thickBot="1" x14ac:dyDescent="0.35">
      <c r="A2" s="63"/>
      <c r="B2" s="55"/>
      <c r="C2" s="55"/>
      <c r="D2" s="55"/>
      <c r="E2" s="55"/>
      <c r="F2" s="55"/>
      <c r="G2" s="55"/>
      <c r="H2" s="55"/>
      <c r="I2" s="55"/>
      <c r="J2" s="55"/>
    </row>
    <row r="3" spans="1:10" ht="15" customHeight="1" x14ac:dyDescent="0.3">
      <c r="A3" s="322"/>
      <c r="B3" s="324" t="s">
        <v>2</v>
      </c>
      <c r="C3" s="326"/>
      <c r="D3" s="325"/>
      <c r="E3" s="324" t="s">
        <v>3</v>
      </c>
      <c r="F3" s="326"/>
      <c r="G3" s="325"/>
      <c r="H3" s="324" t="s">
        <v>7</v>
      </c>
      <c r="I3" s="326"/>
      <c r="J3" s="325"/>
    </row>
    <row r="4" spans="1:10" ht="15" thickBot="1" x14ac:dyDescent="0.35">
      <c r="A4" s="323" t="s">
        <v>48</v>
      </c>
      <c r="B4" s="26" t="s">
        <v>162</v>
      </c>
      <c r="C4" s="27" t="s">
        <v>163</v>
      </c>
      <c r="D4" s="28" t="s">
        <v>7</v>
      </c>
      <c r="E4" s="26" t="s">
        <v>162</v>
      </c>
      <c r="F4" s="27" t="s">
        <v>163</v>
      </c>
      <c r="G4" s="28" t="s">
        <v>7</v>
      </c>
      <c r="H4" s="26" t="s">
        <v>162</v>
      </c>
      <c r="I4" s="27" t="s">
        <v>163</v>
      </c>
      <c r="J4" s="28" t="s">
        <v>7</v>
      </c>
    </row>
    <row r="5" spans="1:10" ht="15.6" x14ac:dyDescent="0.3">
      <c r="A5" s="65" t="s">
        <v>284</v>
      </c>
      <c r="B5" s="41">
        <v>2800</v>
      </c>
      <c r="C5" s="57">
        <v>209</v>
      </c>
      <c r="D5" s="44">
        <v>3009</v>
      </c>
      <c r="E5" s="41">
        <v>2911</v>
      </c>
      <c r="F5" s="57">
        <v>916</v>
      </c>
      <c r="G5" s="44">
        <v>3827</v>
      </c>
      <c r="H5" s="41">
        <v>5723</v>
      </c>
      <c r="I5" s="57">
        <v>1129</v>
      </c>
      <c r="J5" s="44">
        <v>6852</v>
      </c>
    </row>
    <row r="6" spans="1:10" ht="15.6" x14ac:dyDescent="0.3">
      <c r="A6" s="66" t="s">
        <v>55</v>
      </c>
      <c r="B6" s="45">
        <v>65</v>
      </c>
      <c r="C6" s="58" t="s">
        <v>25</v>
      </c>
      <c r="D6" s="48">
        <v>65</v>
      </c>
      <c r="E6" s="45">
        <v>66</v>
      </c>
      <c r="F6" s="58">
        <v>8</v>
      </c>
      <c r="G6" s="48">
        <v>74</v>
      </c>
      <c r="H6" s="45">
        <v>131</v>
      </c>
      <c r="I6" s="58">
        <v>8</v>
      </c>
      <c r="J6" s="48">
        <v>139</v>
      </c>
    </row>
    <row r="7" spans="1:10" ht="15.6" x14ac:dyDescent="0.3">
      <c r="A7" s="66" t="s">
        <v>285</v>
      </c>
      <c r="B7" s="45">
        <v>69</v>
      </c>
      <c r="C7" s="58">
        <v>4</v>
      </c>
      <c r="D7" s="48">
        <v>73</v>
      </c>
      <c r="E7" s="45">
        <v>83</v>
      </c>
      <c r="F7" s="58">
        <v>13</v>
      </c>
      <c r="G7" s="48">
        <v>96</v>
      </c>
      <c r="H7" s="45">
        <v>152</v>
      </c>
      <c r="I7" s="58">
        <v>17</v>
      </c>
      <c r="J7" s="48">
        <v>169</v>
      </c>
    </row>
    <row r="8" spans="1:10" ht="15.6" x14ac:dyDescent="0.3">
      <c r="A8" s="66" t="s">
        <v>78</v>
      </c>
      <c r="B8" s="45">
        <v>852</v>
      </c>
      <c r="C8" s="58">
        <v>55</v>
      </c>
      <c r="D8" s="48">
        <v>907</v>
      </c>
      <c r="E8" s="45">
        <v>424</v>
      </c>
      <c r="F8" s="58">
        <v>104</v>
      </c>
      <c r="G8" s="48">
        <v>528</v>
      </c>
      <c r="H8" s="45">
        <v>1281</v>
      </c>
      <c r="I8" s="58">
        <v>159</v>
      </c>
      <c r="J8" s="48">
        <v>1440</v>
      </c>
    </row>
    <row r="9" spans="1:10" ht="15.6" x14ac:dyDescent="0.3">
      <c r="A9" s="66" t="s">
        <v>286</v>
      </c>
      <c r="B9" s="45">
        <v>78</v>
      </c>
      <c r="C9" s="58" t="s">
        <v>25</v>
      </c>
      <c r="D9" s="48">
        <v>78</v>
      </c>
      <c r="E9" s="45">
        <v>111</v>
      </c>
      <c r="F9" s="58">
        <v>20</v>
      </c>
      <c r="G9" s="48">
        <v>131</v>
      </c>
      <c r="H9" s="45">
        <v>189</v>
      </c>
      <c r="I9" s="58">
        <v>20</v>
      </c>
      <c r="J9" s="48">
        <v>209</v>
      </c>
    </row>
    <row r="10" spans="1:10" ht="15.6" x14ac:dyDescent="0.3">
      <c r="A10" s="66" t="s">
        <v>287</v>
      </c>
      <c r="B10" s="45">
        <v>122</v>
      </c>
      <c r="C10" s="58">
        <v>6</v>
      </c>
      <c r="D10" s="48">
        <v>128</v>
      </c>
      <c r="E10" s="45">
        <v>97</v>
      </c>
      <c r="F10" s="58">
        <v>28</v>
      </c>
      <c r="G10" s="48">
        <v>125</v>
      </c>
      <c r="H10" s="45">
        <v>220</v>
      </c>
      <c r="I10" s="58">
        <v>34</v>
      </c>
      <c r="J10" s="48">
        <v>254</v>
      </c>
    </row>
    <row r="11" spans="1:10" ht="15.6" x14ac:dyDescent="0.3">
      <c r="A11" s="66" t="s">
        <v>56</v>
      </c>
      <c r="B11" s="45">
        <v>567</v>
      </c>
      <c r="C11" s="58">
        <v>41</v>
      </c>
      <c r="D11" s="48">
        <v>608</v>
      </c>
      <c r="E11" s="45">
        <v>1019</v>
      </c>
      <c r="F11" s="58">
        <v>257</v>
      </c>
      <c r="G11" s="48">
        <v>1276</v>
      </c>
      <c r="H11" s="45">
        <v>1586</v>
      </c>
      <c r="I11" s="58">
        <v>298</v>
      </c>
      <c r="J11" s="48">
        <v>1884</v>
      </c>
    </row>
    <row r="12" spans="1:10" ht="15.6" x14ac:dyDescent="0.3">
      <c r="A12" s="66" t="s">
        <v>57</v>
      </c>
      <c r="B12" s="45">
        <v>175</v>
      </c>
      <c r="C12" s="58">
        <v>7</v>
      </c>
      <c r="D12" s="48">
        <v>182</v>
      </c>
      <c r="E12" s="45">
        <v>267</v>
      </c>
      <c r="F12" s="58">
        <v>83</v>
      </c>
      <c r="G12" s="48">
        <v>350</v>
      </c>
      <c r="H12" s="45">
        <v>442</v>
      </c>
      <c r="I12" s="58">
        <v>90</v>
      </c>
      <c r="J12" s="48">
        <v>532</v>
      </c>
    </row>
    <row r="13" spans="1:10" ht="15.6" x14ac:dyDescent="0.3">
      <c r="A13" s="66" t="s">
        <v>73</v>
      </c>
      <c r="B13" s="45">
        <v>3</v>
      </c>
      <c r="C13" s="58" t="s">
        <v>25</v>
      </c>
      <c r="D13" s="48">
        <v>3</v>
      </c>
      <c r="E13" s="45">
        <v>9</v>
      </c>
      <c r="F13" s="58">
        <v>5</v>
      </c>
      <c r="G13" s="48">
        <v>14</v>
      </c>
      <c r="H13" s="45">
        <v>12</v>
      </c>
      <c r="I13" s="58">
        <v>5</v>
      </c>
      <c r="J13" s="48">
        <v>17</v>
      </c>
    </row>
    <row r="14" spans="1:10" ht="15.6" x14ac:dyDescent="0.3">
      <c r="A14" s="66" t="s">
        <v>288</v>
      </c>
      <c r="B14" s="45">
        <v>57</v>
      </c>
      <c r="C14" s="58">
        <v>3</v>
      </c>
      <c r="D14" s="48">
        <v>60</v>
      </c>
      <c r="E14" s="45">
        <v>52</v>
      </c>
      <c r="F14" s="58">
        <v>14</v>
      </c>
      <c r="G14" s="48">
        <v>66</v>
      </c>
      <c r="H14" s="45">
        <v>109</v>
      </c>
      <c r="I14" s="58">
        <v>17</v>
      </c>
      <c r="J14" s="48">
        <v>126</v>
      </c>
    </row>
    <row r="15" spans="1:10" ht="15.6" x14ac:dyDescent="0.3">
      <c r="A15" s="66" t="s">
        <v>289</v>
      </c>
      <c r="B15" s="45">
        <v>53</v>
      </c>
      <c r="C15" s="58">
        <v>1</v>
      </c>
      <c r="D15" s="48">
        <v>54</v>
      </c>
      <c r="E15" s="45">
        <v>34</v>
      </c>
      <c r="F15" s="58">
        <v>7</v>
      </c>
      <c r="G15" s="48">
        <v>41</v>
      </c>
      <c r="H15" s="45">
        <v>87</v>
      </c>
      <c r="I15" s="58">
        <v>8</v>
      </c>
      <c r="J15" s="48">
        <v>95</v>
      </c>
    </row>
    <row r="16" spans="1:10" ht="15.6" x14ac:dyDescent="0.3">
      <c r="A16" s="66" t="s">
        <v>58</v>
      </c>
      <c r="B16" s="45">
        <v>114</v>
      </c>
      <c r="C16" s="58">
        <v>7</v>
      </c>
      <c r="D16" s="48">
        <v>121</v>
      </c>
      <c r="E16" s="45">
        <v>168</v>
      </c>
      <c r="F16" s="58">
        <v>56</v>
      </c>
      <c r="G16" s="48">
        <v>224</v>
      </c>
      <c r="H16" s="45">
        <v>282</v>
      </c>
      <c r="I16" s="58">
        <v>63</v>
      </c>
      <c r="J16" s="48">
        <v>345</v>
      </c>
    </row>
    <row r="17" spans="1:10" ht="15.6" x14ac:dyDescent="0.3">
      <c r="A17" s="66" t="s">
        <v>59</v>
      </c>
      <c r="B17" s="45">
        <v>16</v>
      </c>
      <c r="C17" s="58">
        <v>3</v>
      </c>
      <c r="D17" s="48">
        <v>19</v>
      </c>
      <c r="E17" s="45">
        <v>45</v>
      </c>
      <c r="F17" s="58">
        <v>21</v>
      </c>
      <c r="G17" s="48">
        <v>66</v>
      </c>
      <c r="H17" s="45">
        <v>61</v>
      </c>
      <c r="I17" s="58">
        <v>24</v>
      </c>
      <c r="J17" s="48">
        <v>85</v>
      </c>
    </row>
    <row r="18" spans="1:10" ht="15.6" x14ac:dyDescent="0.3">
      <c r="A18" s="66" t="s">
        <v>60</v>
      </c>
      <c r="B18" s="45">
        <v>4</v>
      </c>
      <c r="C18" s="58">
        <v>1</v>
      </c>
      <c r="D18" s="48">
        <v>5</v>
      </c>
      <c r="E18" s="45">
        <v>3</v>
      </c>
      <c r="F18" s="58">
        <v>2</v>
      </c>
      <c r="G18" s="48">
        <v>5</v>
      </c>
      <c r="H18" s="45">
        <v>7</v>
      </c>
      <c r="I18" s="58">
        <v>3</v>
      </c>
      <c r="J18" s="48">
        <v>10</v>
      </c>
    </row>
    <row r="19" spans="1:10" ht="15.6" x14ac:dyDescent="0.3">
      <c r="A19" s="66" t="s">
        <v>74</v>
      </c>
      <c r="B19" s="45">
        <v>199</v>
      </c>
      <c r="C19" s="58">
        <v>6</v>
      </c>
      <c r="D19" s="48">
        <v>205</v>
      </c>
      <c r="E19" s="45">
        <v>277</v>
      </c>
      <c r="F19" s="58">
        <v>80</v>
      </c>
      <c r="G19" s="48">
        <v>357</v>
      </c>
      <c r="H19" s="45">
        <v>476</v>
      </c>
      <c r="I19" s="58">
        <v>86</v>
      </c>
      <c r="J19" s="48">
        <v>562</v>
      </c>
    </row>
    <row r="20" spans="1:10" ht="15.6" x14ac:dyDescent="0.3">
      <c r="A20" s="66" t="s">
        <v>290</v>
      </c>
      <c r="B20" s="45">
        <v>70</v>
      </c>
      <c r="C20" s="58">
        <v>8</v>
      </c>
      <c r="D20" s="48">
        <v>78</v>
      </c>
      <c r="E20" s="45">
        <v>116</v>
      </c>
      <c r="F20" s="58">
        <v>38</v>
      </c>
      <c r="G20" s="48">
        <v>154</v>
      </c>
      <c r="H20" s="45">
        <v>186</v>
      </c>
      <c r="I20" s="58">
        <v>46</v>
      </c>
      <c r="J20" s="48">
        <v>232</v>
      </c>
    </row>
    <row r="21" spans="1:10" ht="15.6" x14ac:dyDescent="0.3">
      <c r="A21" s="66" t="s">
        <v>75</v>
      </c>
      <c r="B21" s="45">
        <v>66</v>
      </c>
      <c r="C21" s="58">
        <v>5</v>
      </c>
      <c r="D21" s="48">
        <v>71</v>
      </c>
      <c r="E21" s="45">
        <v>120</v>
      </c>
      <c r="F21" s="58">
        <v>34</v>
      </c>
      <c r="G21" s="48">
        <v>154</v>
      </c>
      <c r="H21" s="45">
        <v>186</v>
      </c>
      <c r="I21" s="58">
        <v>39</v>
      </c>
      <c r="J21" s="48">
        <v>225</v>
      </c>
    </row>
    <row r="22" spans="1:10" ht="31.2" x14ac:dyDescent="0.3">
      <c r="A22" s="66" t="s">
        <v>291</v>
      </c>
      <c r="B22" s="45">
        <v>274</v>
      </c>
      <c r="C22" s="58">
        <v>22</v>
      </c>
      <c r="D22" s="48">
        <v>296</v>
      </c>
      <c r="E22" s="45">
        <v>403</v>
      </c>
      <c r="F22" s="58">
        <v>178</v>
      </c>
      <c r="G22" s="48">
        <v>581</v>
      </c>
      <c r="H22" s="45">
        <v>678</v>
      </c>
      <c r="I22" s="58">
        <v>201</v>
      </c>
      <c r="J22" s="48">
        <v>879</v>
      </c>
    </row>
    <row r="23" spans="1:10" ht="15.6" x14ac:dyDescent="0.3">
      <c r="A23" s="66" t="s">
        <v>61</v>
      </c>
      <c r="B23" s="45">
        <v>168</v>
      </c>
      <c r="C23" s="58">
        <v>14</v>
      </c>
      <c r="D23" s="48">
        <v>182</v>
      </c>
      <c r="E23" s="45">
        <v>446</v>
      </c>
      <c r="F23" s="58">
        <v>134</v>
      </c>
      <c r="G23" s="48">
        <v>580</v>
      </c>
      <c r="H23" s="45">
        <v>614</v>
      </c>
      <c r="I23" s="58">
        <v>148</v>
      </c>
      <c r="J23" s="48">
        <v>762</v>
      </c>
    </row>
    <row r="24" spans="1:10" ht="15.6" x14ac:dyDescent="0.3">
      <c r="A24" s="66" t="s">
        <v>62</v>
      </c>
      <c r="B24" s="45">
        <v>113</v>
      </c>
      <c r="C24" s="58">
        <v>14</v>
      </c>
      <c r="D24" s="48">
        <v>127</v>
      </c>
      <c r="E24" s="45">
        <v>155</v>
      </c>
      <c r="F24" s="58">
        <v>34</v>
      </c>
      <c r="G24" s="48">
        <v>189</v>
      </c>
      <c r="H24" s="45">
        <v>268</v>
      </c>
      <c r="I24" s="58">
        <v>48</v>
      </c>
      <c r="J24" s="48">
        <v>316</v>
      </c>
    </row>
    <row r="25" spans="1:10" ht="15.6" x14ac:dyDescent="0.3">
      <c r="A25" s="66" t="s">
        <v>63</v>
      </c>
      <c r="B25" s="45">
        <v>33</v>
      </c>
      <c r="C25" s="58">
        <v>6</v>
      </c>
      <c r="D25" s="48">
        <v>39</v>
      </c>
      <c r="E25" s="45">
        <v>51</v>
      </c>
      <c r="F25" s="58">
        <v>16</v>
      </c>
      <c r="G25" s="48">
        <v>67</v>
      </c>
      <c r="H25" s="45">
        <v>84</v>
      </c>
      <c r="I25" s="58">
        <v>22</v>
      </c>
      <c r="J25" s="48">
        <v>106</v>
      </c>
    </row>
    <row r="26" spans="1:10" ht="15.6" x14ac:dyDescent="0.3">
      <c r="A26" s="66" t="s">
        <v>292</v>
      </c>
      <c r="B26" s="45">
        <v>22</v>
      </c>
      <c r="C26" s="58">
        <v>1</v>
      </c>
      <c r="D26" s="48">
        <v>23</v>
      </c>
      <c r="E26" s="45">
        <v>60</v>
      </c>
      <c r="F26" s="58">
        <v>25</v>
      </c>
      <c r="G26" s="48">
        <v>85</v>
      </c>
      <c r="H26" s="45">
        <v>82</v>
      </c>
      <c r="I26" s="58">
        <v>26</v>
      </c>
      <c r="J26" s="48">
        <v>108</v>
      </c>
    </row>
    <row r="27" spans="1:10" ht="15.6" x14ac:dyDescent="0.3">
      <c r="A27" s="66" t="s">
        <v>293</v>
      </c>
      <c r="B27" s="45">
        <v>126</v>
      </c>
      <c r="C27" s="58">
        <v>1</v>
      </c>
      <c r="D27" s="48">
        <v>127</v>
      </c>
      <c r="E27" s="45">
        <v>236</v>
      </c>
      <c r="F27" s="58">
        <v>45</v>
      </c>
      <c r="G27" s="48">
        <v>281</v>
      </c>
      <c r="H27" s="45">
        <v>362</v>
      </c>
      <c r="I27" s="58">
        <v>46</v>
      </c>
      <c r="J27" s="48">
        <v>408</v>
      </c>
    </row>
    <row r="28" spans="1:10" ht="15.6" x14ac:dyDescent="0.3">
      <c r="A28" s="66" t="s">
        <v>294</v>
      </c>
      <c r="B28" s="45">
        <v>19</v>
      </c>
      <c r="C28" s="58">
        <v>1</v>
      </c>
      <c r="D28" s="48">
        <v>20</v>
      </c>
      <c r="E28" s="45">
        <v>24</v>
      </c>
      <c r="F28" s="58">
        <v>5</v>
      </c>
      <c r="G28" s="48">
        <v>29</v>
      </c>
      <c r="H28" s="45">
        <v>43</v>
      </c>
      <c r="I28" s="58">
        <v>6</v>
      </c>
      <c r="J28" s="48">
        <v>49</v>
      </c>
    </row>
    <row r="29" spans="1:10" ht="15.6" x14ac:dyDescent="0.3">
      <c r="A29" s="66" t="s">
        <v>76</v>
      </c>
      <c r="B29" s="45">
        <v>20</v>
      </c>
      <c r="C29" s="58">
        <v>3</v>
      </c>
      <c r="D29" s="48">
        <v>23</v>
      </c>
      <c r="E29" s="45">
        <v>44</v>
      </c>
      <c r="F29" s="58">
        <v>17</v>
      </c>
      <c r="G29" s="48">
        <v>61</v>
      </c>
      <c r="H29" s="45">
        <v>64</v>
      </c>
      <c r="I29" s="58">
        <v>20</v>
      </c>
      <c r="J29" s="48">
        <v>84</v>
      </c>
    </row>
    <row r="30" spans="1:10" ht="15.6" x14ac:dyDescent="0.3">
      <c r="A30" s="66" t="s">
        <v>69</v>
      </c>
      <c r="B30" s="45">
        <v>8659</v>
      </c>
      <c r="C30" s="58">
        <v>183</v>
      </c>
      <c r="D30" s="48">
        <v>8842</v>
      </c>
      <c r="E30" s="45">
        <v>6912</v>
      </c>
      <c r="F30" s="58">
        <v>833</v>
      </c>
      <c r="G30" s="48">
        <v>7745</v>
      </c>
      <c r="H30" s="45">
        <v>15592</v>
      </c>
      <c r="I30" s="58">
        <v>1017</v>
      </c>
      <c r="J30" s="48">
        <v>16609</v>
      </c>
    </row>
    <row r="31" spans="1:10" ht="15.6" x14ac:dyDescent="0.3">
      <c r="A31" s="66" t="s">
        <v>70</v>
      </c>
      <c r="B31" s="45">
        <v>154</v>
      </c>
      <c r="C31" s="58">
        <v>4</v>
      </c>
      <c r="D31" s="48">
        <v>158</v>
      </c>
      <c r="E31" s="45">
        <v>303</v>
      </c>
      <c r="F31" s="58">
        <v>42</v>
      </c>
      <c r="G31" s="48">
        <v>345</v>
      </c>
      <c r="H31" s="45">
        <v>457</v>
      </c>
      <c r="I31" s="58">
        <v>46</v>
      </c>
      <c r="J31" s="48">
        <v>503</v>
      </c>
    </row>
    <row r="32" spans="1:10" ht="15.6" x14ac:dyDescent="0.3">
      <c r="A32" s="66" t="s">
        <v>295</v>
      </c>
      <c r="B32" s="45">
        <v>1430</v>
      </c>
      <c r="C32" s="58">
        <v>72</v>
      </c>
      <c r="D32" s="48">
        <v>1502</v>
      </c>
      <c r="E32" s="45">
        <v>1978</v>
      </c>
      <c r="F32" s="58">
        <v>475</v>
      </c>
      <c r="G32" s="48">
        <v>2453</v>
      </c>
      <c r="H32" s="45">
        <v>3411</v>
      </c>
      <c r="I32" s="58">
        <v>547</v>
      </c>
      <c r="J32" s="48">
        <v>3958</v>
      </c>
    </row>
    <row r="33" spans="1:10" ht="15.6" x14ac:dyDescent="0.3">
      <c r="A33" s="66" t="s">
        <v>71</v>
      </c>
      <c r="B33" s="45">
        <v>40</v>
      </c>
      <c r="C33" s="58">
        <v>6</v>
      </c>
      <c r="D33" s="48">
        <v>46</v>
      </c>
      <c r="E33" s="45">
        <v>66</v>
      </c>
      <c r="F33" s="58">
        <v>22</v>
      </c>
      <c r="G33" s="48">
        <v>88</v>
      </c>
      <c r="H33" s="45">
        <v>106</v>
      </c>
      <c r="I33" s="58">
        <v>28</v>
      </c>
      <c r="J33" s="48">
        <v>134</v>
      </c>
    </row>
    <row r="34" spans="1:10" ht="15.6" x14ac:dyDescent="0.3">
      <c r="A34" s="66" t="s">
        <v>72</v>
      </c>
      <c r="B34" s="45">
        <v>56</v>
      </c>
      <c r="C34" s="58">
        <v>2</v>
      </c>
      <c r="D34" s="48">
        <v>58</v>
      </c>
      <c r="E34" s="45">
        <v>115</v>
      </c>
      <c r="F34" s="58">
        <v>12</v>
      </c>
      <c r="G34" s="48">
        <v>127</v>
      </c>
      <c r="H34" s="45">
        <v>171</v>
      </c>
      <c r="I34" s="58">
        <v>14</v>
      </c>
      <c r="J34" s="48">
        <v>185</v>
      </c>
    </row>
    <row r="35" spans="1:10" ht="15.6" x14ac:dyDescent="0.3">
      <c r="A35" s="66" t="s">
        <v>296</v>
      </c>
      <c r="B35" s="45">
        <v>23</v>
      </c>
      <c r="C35" s="58">
        <v>1</v>
      </c>
      <c r="D35" s="48">
        <v>24</v>
      </c>
      <c r="E35" s="45">
        <v>42</v>
      </c>
      <c r="F35" s="58">
        <v>9</v>
      </c>
      <c r="G35" s="48">
        <v>51</v>
      </c>
      <c r="H35" s="45">
        <v>65</v>
      </c>
      <c r="I35" s="58">
        <v>10</v>
      </c>
      <c r="J35" s="48">
        <v>75</v>
      </c>
    </row>
    <row r="36" spans="1:10" ht="15.6" x14ac:dyDescent="0.3">
      <c r="A36" s="66" t="s">
        <v>81</v>
      </c>
      <c r="B36" s="45">
        <v>607</v>
      </c>
      <c r="C36" s="58">
        <v>24</v>
      </c>
      <c r="D36" s="48">
        <v>631</v>
      </c>
      <c r="E36" s="45">
        <v>689</v>
      </c>
      <c r="F36" s="58">
        <v>95</v>
      </c>
      <c r="G36" s="48">
        <v>784</v>
      </c>
      <c r="H36" s="45">
        <v>1297</v>
      </c>
      <c r="I36" s="58">
        <v>119</v>
      </c>
      <c r="J36" s="48">
        <v>1416</v>
      </c>
    </row>
    <row r="37" spans="1:10" ht="15.6" x14ac:dyDescent="0.3">
      <c r="A37" s="66" t="s">
        <v>82</v>
      </c>
      <c r="B37" s="45">
        <v>234</v>
      </c>
      <c r="C37" s="58">
        <v>5</v>
      </c>
      <c r="D37" s="48">
        <v>239</v>
      </c>
      <c r="E37" s="45">
        <v>465</v>
      </c>
      <c r="F37" s="58">
        <v>39</v>
      </c>
      <c r="G37" s="48">
        <v>504</v>
      </c>
      <c r="H37" s="45">
        <v>700</v>
      </c>
      <c r="I37" s="58">
        <v>44</v>
      </c>
      <c r="J37" s="48">
        <v>744</v>
      </c>
    </row>
    <row r="38" spans="1:10" ht="15.6" x14ac:dyDescent="0.3">
      <c r="A38" s="66" t="s">
        <v>83</v>
      </c>
      <c r="B38" s="45">
        <v>92</v>
      </c>
      <c r="C38" s="58">
        <v>2</v>
      </c>
      <c r="D38" s="48">
        <v>94</v>
      </c>
      <c r="E38" s="45">
        <v>106</v>
      </c>
      <c r="F38" s="58">
        <v>15</v>
      </c>
      <c r="G38" s="48">
        <v>121</v>
      </c>
      <c r="H38" s="45">
        <v>198</v>
      </c>
      <c r="I38" s="58">
        <v>17</v>
      </c>
      <c r="J38" s="48">
        <v>215</v>
      </c>
    </row>
    <row r="39" spans="1:10" ht="15.6" x14ac:dyDescent="0.3">
      <c r="A39" s="66" t="s">
        <v>297</v>
      </c>
      <c r="B39" s="45">
        <v>13</v>
      </c>
      <c r="C39" s="58" t="s">
        <v>25</v>
      </c>
      <c r="D39" s="48">
        <v>13</v>
      </c>
      <c r="E39" s="45">
        <v>31</v>
      </c>
      <c r="F39" s="58">
        <v>7</v>
      </c>
      <c r="G39" s="48">
        <v>38</v>
      </c>
      <c r="H39" s="45">
        <v>44</v>
      </c>
      <c r="I39" s="58">
        <v>7</v>
      </c>
      <c r="J39" s="48">
        <v>51</v>
      </c>
    </row>
    <row r="40" spans="1:10" ht="15.6" x14ac:dyDescent="0.3">
      <c r="A40" s="66" t="s">
        <v>84</v>
      </c>
      <c r="B40" s="45">
        <v>1727</v>
      </c>
      <c r="C40" s="58">
        <v>64</v>
      </c>
      <c r="D40" s="48">
        <v>1791</v>
      </c>
      <c r="E40" s="45">
        <v>2285</v>
      </c>
      <c r="F40" s="58">
        <v>332</v>
      </c>
      <c r="G40" s="48">
        <v>2617</v>
      </c>
      <c r="H40" s="45">
        <v>4012</v>
      </c>
      <c r="I40" s="58">
        <v>396</v>
      </c>
      <c r="J40" s="48">
        <v>4408</v>
      </c>
    </row>
    <row r="41" spans="1:10" ht="15.6" x14ac:dyDescent="0.3">
      <c r="A41" s="66" t="s">
        <v>298</v>
      </c>
      <c r="B41" s="45">
        <v>9</v>
      </c>
      <c r="C41" s="58">
        <v>1</v>
      </c>
      <c r="D41" s="48">
        <v>10</v>
      </c>
      <c r="E41" s="45">
        <v>17</v>
      </c>
      <c r="F41" s="58">
        <v>8</v>
      </c>
      <c r="G41" s="48">
        <v>25</v>
      </c>
      <c r="H41" s="45">
        <v>26</v>
      </c>
      <c r="I41" s="58">
        <v>9</v>
      </c>
      <c r="J41" s="48">
        <v>35</v>
      </c>
    </row>
    <row r="42" spans="1:10" ht="15.6" x14ac:dyDescent="0.3">
      <c r="A42" s="66" t="s">
        <v>299</v>
      </c>
      <c r="B42" s="45">
        <v>286</v>
      </c>
      <c r="C42" s="58">
        <v>10</v>
      </c>
      <c r="D42" s="48">
        <v>296</v>
      </c>
      <c r="E42" s="45">
        <v>349</v>
      </c>
      <c r="F42" s="58">
        <v>50</v>
      </c>
      <c r="G42" s="48">
        <v>399</v>
      </c>
      <c r="H42" s="45">
        <v>635</v>
      </c>
      <c r="I42" s="58">
        <v>60</v>
      </c>
      <c r="J42" s="48">
        <v>695</v>
      </c>
    </row>
    <row r="43" spans="1:10" ht="15.6" x14ac:dyDescent="0.3">
      <c r="A43" s="66" t="s">
        <v>85</v>
      </c>
      <c r="B43" s="45">
        <v>1432</v>
      </c>
      <c r="C43" s="58">
        <v>79</v>
      </c>
      <c r="D43" s="48">
        <v>1511</v>
      </c>
      <c r="E43" s="45">
        <v>2860</v>
      </c>
      <c r="F43" s="58">
        <v>730</v>
      </c>
      <c r="G43" s="48">
        <v>3590</v>
      </c>
      <c r="H43" s="45">
        <v>4300</v>
      </c>
      <c r="I43" s="58">
        <v>813</v>
      </c>
      <c r="J43" s="48">
        <v>5113</v>
      </c>
    </row>
    <row r="44" spans="1:10" ht="15.6" x14ac:dyDescent="0.3">
      <c r="A44" s="66" t="s">
        <v>300</v>
      </c>
      <c r="B44" s="45">
        <v>214</v>
      </c>
      <c r="C44" s="58">
        <v>7</v>
      </c>
      <c r="D44" s="48">
        <v>221</v>
      </c>
      <c r="E44" s="45">
        <v>501</v>
      </c>
      <c r="F44" s="58">
        <v>77</v>
      </c>
      <c r="G44" s="48">
        <v>578</v>
      </c>
      <c r="H44" s="45">
        <v>715</v>
      </c>
      <c r="I44" s="58">
        <v>84</v>
      </c>
      <c r="J44" s="48">
        <v>799</v>
      </c>
    </row>
    <row r="45" spans="1:10" ht="15.6" x14ac:dyDescent="0.3">
      <c r="A45" s="66" t="s">
        <v>301</v>
      </c>
      <c r="B45" s="45">
        <v>15</v>
      </c>
      <c r="C45" s="58">
        <v>1</v>
      </c>
      <c r="D45" s="48">
        <v>16</v>
      </c>
      <c r="E45" s="45">
        <v>45</v>
      </c>
      <c r="F45" s="58">
        <v>14</v>
      </c>
      <c r="G45" s="48">
        <v>59</v>
      </c>
      <c r="H45" s="45">
        <v>60</v>
      </c>
      <c r="I45" s="58">
        <v>15</v>
      </c>
      <c r="J45" s="48">
        <v>75</v>
      </c>
    </row>
    <row r="46" spans="1:10" ht="15.6" x14ac:dyDescent="0.3">
      <c r="A46" s="66" t="s">
        <v>302</v>
      </c>
      <c r="B46" s="45">
        <v>73</v>
      </c>
      <c r="C46" s="58">
        <v>1</v>
      </c>
      <c r="D46" s="48">
        <v>74</v>
      </c>
      <c r="E46" s="45">
        <v>133</v>
      </c>
      <c r="F46" s="58">
        <v>11</v>
      </c>
      <c r="G46" s="48">
        <v>144</v>
      </c>
      <c r="H46" s="45">
        <v>206</v>
      </c>
      <c r="I46" s="58">
        <v>12</v>
      </c>
      <c r="J46" s="48">
        <v>218</v>
      </c>
    </row>
    <row r="47" spans="1:10" ht="15.6" x14ac:dyDescent="0.3">
      <c r="A47" s="66" t="s">
        <v>86</v>
      </c>
      <c r="B47" s="45">
        <v>106</v>
      </c>
      <c r="C47" s="58">
        <v>16</v>
      </c>
      <c r="D47" s="48">
        <v>122</v>
      </c>
      <c r="E47" s="45">
        <v>193</v>
      </c>
      <c r="F47" s="58">
        <v>87</v>
      </c>
      <c r="G47" s="48">
        <v>280</v>
      </c>
      <c r="H47" s="45">
        <v>299</v>
      </c>
      <c r="I47" s="58">
        <v>103</v>
      </c>
      <c r="J47" s="48">
        <v>402</v>
      </c>
    </row>
    <row r="48" spans="1:10" ht="15.6" x14ac:dyDescent="0.3">
      <c r="A48" s="66" t="s">
        <v>303</v>
      </c>
      <c r="B48" s="45">
        <v>72</v>
      </c>
      <c r="C48" s="58">
        <v>1</v>
      </c>
      <c r="D48" s="48">
        <v>73</v>
      </c>
      <c r="E48" s="45">
        <v>50</v>
      </c>
      <c r="F48" s="58">
        <v>7</v>
      </c>
      <c r="G48" s="48">
        <v>57</v>
      </c>
      <c r="H48" s="45">
        <v>122</v>
      </c>
      <c r="I48" s="58">
        <v>8</v>
      </c>
      <c r="J48" s="48">
        <v>130</v>
      </c>
    </row>
    <row r="49" spans="1:10" ht="15.6" x14ac:dyDescent="0.3">
      <c r="A49" s="66" t="s">
        <v>87</v>
      </c>
      <c r="B49" s="45">
        <v>12</v>
      </c>
      <c r="C49" s="58">
        <v>1</v>
      </c>
      <c r="D49" s="48">
        <v>13</v>
      </c>
      <c r="E49" s="45">
        <v>45</v>
      </c>
      <c r="F49" s="58">
        <v>11</v>
      </c>
      <c r="G49" s="48">
        <v>56</v>
      </c>
      <c r="H49" s="45">
        <v>57</v>
      </c>
      <c r="I49" s="58">
        <v>12</v>
      </c>
      <c r="J49" s="48">
        <v>69</v>
      </c>
    </row>
    <row r="50" spans="1:10" ht="15.6" x14ac:dyDescent="0.3">
      <c r="A50" s="66" t="s">
        <v>304</v>
      </c>
      <c r="B50" s="45">
        <v>36</v>
      </c>
      <c r="C50" s="58">
        <v>1</v>
      </c>
      <c r="D50" s="48">
        <v>37</v>
      </c>
      <c r="E50" s="45">
        <v>50</v>
      </c>
      <c r="F50" s="58">
        <v>17</v>
      </c>
      <c r="G50" s="48">
        <v>67</v>
      </c>
      <c r="H50" s="45">
        <v>86</v>
      </c>
      <c r="I50" s="58">
        <v>18</v>
      </c>
      <c r="J50" s="48">
        <v>104</v>
      </c>
    </row>
    <row r="51" spans="1:10" ht="15.6" x14ac:dyDescent="0.3">
      <c r="A51" s="66" t="s">
        <v>88</v>
      </c>
      <c r="B51" s="45">
        <v>18</v>
      </c>
      <c r="C51" s="58" t="s">
        <v>25</v>
      </c>
      <c r="D51" s="48">
        <v>18</v>
      </c>
      <c r="E51" s="45">
        <v>39</v>
      </c>
      <c r="F51" s="58">
        <v>10</v>
      </c>
      <c r="G51" s="48">
        <v>49</v>
      </c>
      <c r="H51" s="45">
        <v>57</v>
      </c>
      <c r="I51" s="58">
        <v>10</v>
      </c>
      <c r="J51" s="48">
        <v>67</v>
      </c>
    </row>
    <row r="52" spans="1:10" ht="15.6" x14ac:dyDescent="0.3">
      <c r="A52" s="66" t="s">
        <v>305</v>
      </c>
      <c r="B52" s="45">
        <v>54</v>
      </c>
      <c r="C52" s="58">
        <v>5</v>
      </c>
      <c r="D52" s="48">
        <v>59</v>
      </c>
      <c r="E52" s="45">
        <v>105</v>
      </c>
      <c r="F52" s="58">
        <v>33</v>
      </c>
      <c r="G52" s="48">
        <v>138</v>
      </c>
      <c r="H52" s="45">
        <v>159</v>
      </c>
      <c r="I52" s="58">
        <v>38</v>
      </c>
      <c r="J52" s="48">
        <v>197</v>
      </c>
    </row>
    <row r="53" spans="1:10" ht="15.6" x14ac:dyDescent="0.3">
      <c r="A53" s="66" t="s">
        <v>89</v>
      </c>
      <c r="B53" s="45">
        <v>10</v>
      </c>
      <c r="C53" s="58">
        <v>1</v>
      </c>
      <c r="D53" s="48">
        <v>11</v>
      </c>
      <c r="E53" s="45">
        <v>12</v>
      </c>
      <c r="F53" s="58">
        <v>2</v>
      </c>
      <c r="G53" s="48">
        <v>14</v>
      </c>
      <c r="H53" s="45">
        <v>22</v>
      </c>
      <c r="I53" s="58">
        <v>3</v>
      </c>
      <c r="J53" s="48">
        <v>25</v>
      </c>
    </row>
    <row r="54" spans="1:10" ht="15.6" x14ac:dyDescent="0.3">
      <c r="A54" s="66" t="s">
        <v>90</v>
      </c>
      <c r="B54" s="45">
        <v>10</v>
      </c>
      <c r="C54" s="58" t="s">
        <v>25</v>
      </c>
      <c r="D54" s="48">
        <v>10</v>
      </c>
      <c r="E54" s="45">
        <v>27</v>
      </c>
      <c r="F54" s="58">
        <v>3</v>
      </c>
      <c r="G54" s="48">
        <v>30</v>
      </c>
      <c r="H54" s="45">
        <v>37</v>
      </c>
      <c r="I54" s="58">
        <v>3</v>
      </c>
      <c r="J54" s="48">
        <v>40</v>
      </c>
    </row>
    <row r="55" spans="1:10" ht="15.6" x14ac:dyDescent="0.3">
      <c r="A55" s="66" t="s">
        <v>91</v>
      </c>
      <c r="B55" s="45">
        <v>5</v>
      </c>
      <c r="C55" s="58">
        <v>1</v>
      </c>
      <c r="D55" s="48">
        <v>6</v>
      </c>
      <c r="E55" s="45">
        <v>15</v>
      </c>
      <c r="F55" s="58">
        <v>3</v>
      </c>
      <c r="G55" s="48">
        <v>18</v>
      </c>
      <c r="H55" s="45">
        <v>20</v>
      </c>
      <c r="I55" s="58">
        <v>4</v>
      </c>
      <c r="J55" s="48">
        <v>24</v>
      </c>
    </row>
    <row r="56" spans="1:10" ht="15.6" x14ac:dyDescent="0.3">
      <c r="A56" s="66" t="s">
        <v>92</v>
      </c>
      <c r="B56" s="45">
        <v>8</v>
      </c>
      <c r="C56" s="58" t="s">
        <v>25</v>
      </c>
      <c r="D56" s="48">
        <v>8</v>
      </c>
      <c r="E56" s="45">
        <v>16</v>
      </c>
      <c r="F56" s="58">
        <v>3</v>
      </c>
      <c r="G56" s="48">
        <v>19</v>
      </c>
      <c r="H56" s="45">
        <v>24</v>
      </c>
      <c r="I56" s="58">
        <v>3</v>
      </c>
      <c r="J56" s="48">
        <v>27</v>
      </c>
    </row>
    <row r="57" spans="1:10" ht="15.6" x14ac:dyDescent="0.3">
      <c r="A57" s="66" t="s">
        <v>306</v>
      </c>
      <c r="B57" s="45">
        <v>44</v>
      </c>
      <c r="C57" s="58">
        <v>1</v>
      </c>
      <c r="D57" s="48">
        <v>45</v>
      </c>
      <c r="E57" s="45">
        <v>54</v>
      </c>
      <c r="F57" s="58">
        <v>8</v>
      </c>
      <c r="G57" s="48">
        <v>62</v>
      </c>
      <c r="H57" s="45">
        <v>98</v>
      </c>
      <c r="I57" s="58">
        <v>9</v>
      </c>
      <c r="J57" s="48">
        <v>107</v>
      </c>
    </row>
    <row r="58" spans="1:10" ht="15.6" x14ac:dyDescent="0.3">
      <c r="A58" s="66" t="s">
        <v>307</v>
      </c>
      <c r="B58" s="45">
        <v>6026</v>
      </c>
      <c r="C58" s="58">
        <v>205</v>
      </c>
      <c r="D58" s="48">
        <v>6231</v>
      </c>
      <c r="E58" s="45">
        <v>5524</v>
      </c>
      <c r="F58" s="58">
        <v>1351</v>
      </c>
      <c r="G58" s="48">
        <v>6875</v>
      </c>
      <c r="H58" s="45">
        <v>11558</v>
      </c>
      <c r="I58" s="58">
        <v>1556</v>
      </c>
      <c r="J58" s="48">
        <v>13114</v>
      </c>
    </row>
    <row r="59" spans="1:10" ht="15.6" x14ac:dyDescent="0.3">
      <c r="A59" s="66" t="s">
        <v>308</v>
      </c>
      <c r="B59" s="45">
        <v>348</v>
      </c>
      <c r="C59" s="58">
        <v>6</v>
      </c>
      <c r="D59" s="48">
        <v>354</v>
      </c>
      <c r="E59" s="45">
        <v>297</v>
      </c>
      <c r="F59" s="58">
        <v>56</v>
      </c>
      <c r="G59" s="48">
        <v>353</v>
      </c>
      <c r="H59" s="45">
        <v>645</v>
      </c>
      <c r="I59" s="58">
        <v>62</v>
      </c>
      <c r="J59" s="48">
        <v>707</v>
      </c>
    </row>
    <row r="60" spans="1:10" ht="15.6" x14ac:dyDescent="0.3">
      <c r="A60" s="66" t="s">
        <v>309</v>
      </c>
      <c r="B60" s="45">
        <v>198</v>
      </c>
      <c r="C60" s="58">
        <v>5</v>
      </c>
      <c r="D60" s="48">
        <v>203</v>
      </c>
      <c r="E60" s="45">
        <v>228</v>
      </c>
      <c r="F60" s="58">
        <v>41</v>
      </c>
      <c r="G60" s="48">
        <v>269</v>
      </c>
      <c r="H60" s="45">
        <v>426</v>
      </c>
      <c r="I60" s="58">
        <v>46</v>
      </c>
      <c r="J60" s="48">
        <v>472</v>
      </c>
    </row>
    <row r="61" spans="1:10" ht="15.6" x14ac:dyDescent="0.3">
      <c r="A61" s="66" t="s">
        <v>310</v>
      </c>
      <c r="B61" s="45">
        <v>2258</v>
      </c>
      <c r="C61" s="58">
        <v>108</v>
      </c>
      <c r="D61" s="48">
        <v>2366</v>
      </c>
      <c r="E61" s="45">
        <v>2119</v>
      </c>
      <c r="F61" s="58">
        <v>451</v>
      </c>
      <c r="G61" s="48">
        <v>2570</v>
      </c>
      <c r="H61" s="45">
        <v>4380</v>
      </c>
      <c r="I61" s="58">
        <v>561</v>
      </c>
      <c r="J61" s="48">
        <v>4941</v>
      </c>
    </row>
    <row r="62" spans="1:10" ht="15.6" x14ac:dyDescent="0.3">
      <c r="A62" s="66" t="s">
        <v>79</v>
      </c>
      <c r="B62" s="45">
        <v>145</v>
      </c>
      <c r="C62" s="58">
        <v>12</v>
      </c>
      <c r="D62" s="48">
        <v>157</v>
      </c>
      <c r="E62" s="45">
        <v>132</v>
      </c>
      <c r="F62" s="58">
        <v>27</v>
      </c>
      <c r="G62" s="48">
        <v>159</v>
      </c>
      <c r="H62" s="45">
        <v>279</v>
      </c>
      <c r="I62" s="58">
        <v>39</v>
      </c>
      <c r="J62" s="48">
        <v>318</v>
      </c>
    </row>
    <row r="63" spans="1:10" ht="15.6" x14ac:dyDescent="0.3">
      <c r="A63" s="66" t="s">
        <v>80</v>
      </c>
      <c r="B63" s="45">
        <v>2</v>
      </c>
      <c r="C63" s="58">
        <v>1</v>
      </c>
      <c r="D63" s="48">
        <v>3</v>
      </c>
      <c r="E63" s="45">
        <v>10</v>
      </c>
      <c r="F63" s="58" t="s">
        <v>25</v>
      </c>
      <c r="G63" s="48">
        <v>10</v>
      </c>
      <c r="H63" s="45">
        <v>12</v>
      </c>
      <c r="I63" s="58">
        <v>1</v>
      </c>
      <c r="J63" s="48">
        <v>13</v>
      </c>
    </row>
    <row r="64" spans="1:10" ht="31.2" x14ac:dyDescent="0.3">
      <c r="A64" s="66" t="s">
        <v>311</v>
      </c>
      <c r="B64" s="45">
        <v>55</v>
      </c>
      <c r="C64" s="58" t="s">
        <v>25</v>
      </c>
      <c r="D64" s="48">
        <v>55</v>
      </c>
      <c r="E64" s="45">
        <v>29</v>
      </c>
      <c r="F64" s="58">
        <v>7</v>
      </c>
      <c r="G64" s="48">
        <v>36</v>
      </c>
      <c r="H64" s="45">
        <v>84</v>
      </c>
      <c r="I64" s="58">
        <v>7</v>
      </c>
      <c r="J64" s="48">
        <v>91</v>
      </c>
    </row>
    <row r="65" spans="1:10" ht="31.2" x14ac:dyDescent="0.3">
      <c r="A65" s="66" t="s">
        <v>312</v>
      </c>
      <c r="B65" s="45">
        <v>694</v>
      </c>
      <c r="C65" s="58">
        <v>36</v>
      </c>
      <c r="D65" s="48">
        <v>730</v>
      </c>
      <c r="E65" s="45">
        <v>919</v>
      </c>
      <c r="F65" s="58">
        <v>172</v>
      </c>
      <c r="G65" s="48">
        <v>1091</v>
      </c>
      <c r="H65" s="45">
        <v>1613</v>
      </c>
      <c r="I65" s="58">
        <v>208</v>
      </c>
      <c r="J65" s="48">
        <v>1821</v>
      </c>
    </row>
    <row r="66" spans="1:10" ht="15.6" x14ac:dyDescent="0.3">
      <c r="A66" s="66" t="s">
        <v>313</v>
      </c>
      <c r="B66" s="45">
        <v>202</v>
      </c>
      <c r="C66" s="58">
        <v>4</v>
      </c>
      <c r="D66" s="48">
        <v>206</v>
      </c>
      <c r="E66" s="45">
        <v>199</v>
      </c>
      <c r="F66" s="58">
        <v>56</v>
      </c>
      <c r="G66" s="48">
        <v>255</v>
      </c>
      <c r="H66" s="45">
        <v>401</v>
      </c>
      <c r="I66" s="58">
        <v>61</v>
      </c>
      <c r="J66" s="48">
        <v>462</v>
      </c>
    </row>
    <row r="67" spans="1:10" ht="15.6" x14ac:dyDescent="0.3">
      <c r="A67" s="66" t="s">
        <v>64</v>
      </c>
      <c r="B67" s="45">
        <v>27</v>
      </c>
      <c r="C67" s="58">
        <v>2</v>
      </c>
      <c r="D67" s="48">
        <v>29</v>
      </c>
      <c r="E67" s="45">
        <v>25</v>
      </c>
      <c r="F67" s="58">
        <v>6</v>
      </c>
      <c r="G67" s="48">
        <v>31</v>
      </c>
      <c r="H67" s="45">
        <v>52</v>
      </c>
      <c r="I67" s="58">
        <v>8</v>
      </c>
      <c r="J67" s="48">
        <v>60</v>
      </c>
    </row>
    <row r="68" spans="1:10" ht="15.6" x14ac:dyDescent="0.3">
      <c r="A68" s="66" t="s">
        <v>93</v>
      </c>
      <c r="B68" s="45">
        <v>62</v>
      </c>
      <c r="C68" s="58" t="s">
        <v>25</v>
      </c>
      <c r="D68" s="48">
        <v>62</v>
      </c>
      <c r="E68" s="45">
        <v>22</v>
      </c>
      <c r="F68" s="58">
        <v>8</v>
      </c>
      <c r="G68" s="48">
        <v>30</v>
      </c>
      <c r="H68" s="45">
        <v>84</v>
      </c>
      <c r="I68" s="58">
        <v>8</v>
      </c>
      <c r="J68" s="48">
        <v>92</v>
      </c>
    </row>
    <row r="69" spans="1:10" ht="15.6" x14ac:dyDescent="0.3">
      <c r="A69" s="66" t="s">
        <v>94</v>
      </c>
      <c r="B69" s="45">
        <v>18</v>
      </c>
      <c r="C69" s="58">
        <v>2</v>
      </c>
      <c r="D69" s="48">
        <v>20</v>
      </c>
      <c r="E69" s="45">
        <v>22</v>
      </c>
      <c r="F69" s="58">
        <v>8</v>
      </c>
      <c r="G69" s="48">
        <v>30</v>
      </c>
      <c r="H69" s="45">
        <v>40</v>
      </c>
      <c r="I69" s="58">
        <v>10</v>
      </c>
      <c r="J69" s="48">
        <v>50</v>
      </c>
    </row>
    <row r="70" spans="1:10" ht="15.6" x14ac:dyDescent="0.3">
      <c r="A70" s="66" t="s">
        <v>314</v>
      </c>
      <c r="B70" s="45">
        <v>2</v>
      </c>
      <c r="C70" s="58" t="s">
        <v>25</v>
      </c>
      <c r="D70" s="48">
        <v>2</v>
      </c>
      <c r="E70" s="45">
        <v>4</v>
      </c>
      <c r="F70" s="58">
        <v>2</v>
      </c>
      <c r="G70" s="48">
        <v>6</v>
      </c>
      <c r="H70" s="45">
        <v>6</v>
      </c>
      <c r="I70" s="58">
        <v>2</v>
      </c>
      <c r="J70" s="48">
        <v>8</v>
      </c>
    </row>
    <row r="71" spans="1:10" ht="15.6" x14ac:dyDescent="0.3">
      <c r="A71" s="66" t="s">
        <v>315</v>
      </c>
      <c r="B71" s="45">
        <v>59</v>
      </c>
      <c r="C71" s="58">
        <v>10</v>
      </c>
      <c r="D71" s="48">
        <v>69</v>
      </c>
      <c r="E71" s="45">
        <v>57</v>
      </c>
      <c r="F71" s="58">
        <v>11</v>
      </c>
      <c r="G71" s="48">
        <v>68</v>
      </c>
      <c r="H71" s="45">
        <v>116</v>
      </c>
      <c r="I71" s="58">
        <v>21</v>
      </c>
      <c r="J71" s="48">
        <v>137</v>
      </c>
    </row>
    <row r="72" spans="1:10" ht="15.6" x14ac:dyDescent="0.3">
      <c r="A72" s="66" t="s">
        <v>65</v>
      </c>
      <c r="B72" s="45">
        <v>102</v>
      </c>
      <c r="C72" s="58">
        <v>4</v>
      </c>
      <c r="D72" s="48">
        <v>106</v>
      </c>
      <c r="E72" s="45">
        <v>174</v>
      </c>
      <c r="F72" s="58">
        <v>58</v>
      </c>
      <c r="G72" s="48">
        <v>232</v>
      </c>
      <c r="H72" s="45">
        <v>276</v>
      </c>
      <c r="I72" s="58">
        <v>62</v>
      </c>
      <c r="J72" s="48">
        <v>338</v>
      </c>
    </row>
    <row r="73" spans="1:10" ht="15.6" x14ac:dyDescent="0.3">
      <c r="A73" s="66" t="s">
        <v>66</v>
      </c>
      <c r="B73" s="45">
        <v>51</v>
      </c>
      <c r="C73" s="58">
        <v>9</v>
      </c>
      <c r="D73" s="48">
        <v>60</v>
      </c>
      <c r="E73" s="45">
        <v>89</v>
      </c>
      <c r="F73" s="58">
        <v>37</v>
      </c>
      <c r="G73" s="48">
        <v>126</v>
      </c>
      <c r="H73" s="45">
        <v>140</v>
      </c>
      <c r="I73" s="58">
        <v>46</v>
      </c>
      <c r="J73" s="48">
        <v>186</v>
      </c>
    </row>
    <row r="74" spans="1:10" ht="15.6" x14ac:dyDescent="0.3">
      <c r="A74" s="66" t="s">
        <v>316</v>
      </c>
      <c r="B74" s="45">
        <v>11</v>
      </c>
      <c r="C74" s="58">
        <v>1</v>
      </c>
      <c r="D74" s="48">
        <v>12</v>
      </c>
      <c r="E74" s="45">
        <v>27</v>
      </c>
      <c r="F74" s="58">
        <v>10</v>
      </c>
      <c r="G74" s="48">
        <v>37</v>
      </c>
      <c r="H74" s="45">
        <v>38</v>
      </c>
      <c r="I74" s="58">
        <v>11</v>
      </c>
      <c r="J74" s="48">
        <v>49</v>
      </c>
    </row>
    <row r="75" spans="1:10" ht="15.6" x14ac:dyDescent="0.3">
      <c r="A75" s="66" t="s">
        <v>317</v>
      </c>
      <c r="B75" s="45">
        <v>1</v>
      </c>
      <c r="C75" s="58" t="s">
        <v>25</v>
      </c>
      <c r="D75" s="48">
        <v>1</v>
      </c>
      <c r="E75" s="45" t="s">
        <v>25</v>
      </c>
      <c r="F75" s="58" t="s">
        <v>25</v>
      </c>
      <c r="G75" s="48" t="s">
        <v>25</v>
      </c>
      <c r="H75" s="45">
        <v>1</v>
      </c>
      <c r="I75" s="58" t="s">
        <v>25</v>
      </c>
      <c r="J75" s="48">
        <v>1</v>
      </c>
    </row>
    <row r="76" spans="1:10" ht="15.6" x14ac:dyDescent="0.3">
      <c r="A76" s="66" t="s">
        <v>68</v>
      </c>
      <c r="B76" s="45">
        <v>3</v>
      </c>
      <c r="C76" s="58" t="s">
        <v>25</v>
      </c>
      <c r="D76" s="48">
        <v>3</v>
      </c>
      <c r="E76" s="45">
        <v>1</v>
      </c>
      <c r="F76" s="58">
        <v>1</v>
      </c>
      <c r="G76" s="48">
        <v>2</v>
      </c>
      <c r="H76" s="45">
        <v>4</v>
      </c>
      <c r="I76" s="58">
        <v>1</v>
      </c>
      <c r="J76" s="48">
        <v>5</v>
      </c>
    </row>
    <row r="77" spans="1:10" ht="15.6" x14ac:dyDescent="0.3">
      <c r="A77" s="66" t="s">
        <v>95</v>
      </c>
      <c r="B77" s="45">
        <v>382</v>
      </c>
      <c r="C77" s="58">
        <v>14</v>
      </c>
      <c r="D77" s="48">
        <v>396</v>
      </c>
      <c r="E77" s="45">
        <v>712</v>
      </c>
      <c r="F77" s="58">
        <v>112</v>
      </c>
      <c r="G77" s="48">
        <v>824</v>
      </c>
      <c r="H77" s="45">
        <v>1096</v>
      </c>
      <c r="I77" s="58">
        <v>126</v>
      </c>
      <c r="J77" s="48">
        <v>1222</v>
      </c>
    </row>
    <row r="78" spans="1:10" ht="15.6" x14ac:dyDescent="0.3">
      <c r="A78" s="66" t="s">
        <v>318</v>
      </c>
      <c r="B78" s="45">
        <v>87</v>
      </c>
      <c r="C78" s="58">
        <v>16</v>
      </c>
      <c r="D78" s="48">
        <v>103</v>
      </c>
      <c r="E78" s="45">
        <v>100</v>
      </c>
      <c r="F78" s="58">
        <v>22</v>
      </c>
      <c r="G78" s="48">
        <v>122</v>
      </c>
      <c r="H78" s="45">
        <v>187</v>
      </c>
      <c r="I78" s="58">
        <v>38</v>
      </c>
      <c r="J78" s="48">
        <v>225</v>
      </c>
    </row>
    <row r="79" spans="1:10" ht="15.6" x14ac:dyDescent="0.3">
      <c r="A79" s="66" t="s">
        <v>319</v>
      </c>
      <c r="B79" s="45">
        <v>44</v>
      </c>
      <c r="C79" s="58">
        <v>5</v>
      </c>
      <c r="D79" s="48">
        <v>49</v>
      </c>
      <c r="E79" s="45">
        <v>51</v>
      </c>
      <c r="F79" s="58">
        <v>7</v>
      </c>
      <c r="G79" s="48">
        <v>58</v>
      </c>
      <c r="H79" s="45">
        <v>95</v>
      </c>
      <c r="I79" s="58">
        <v>12</v>
      </c>
      <c r="J79" s="48">
        <v>107</v>
      </c>
    </row>
    <row r="80" spans="1:10" ht="15.6" x14ac:dyDescent="0.3">
      <c r="A80" s="66" t="s">
        <v>320</v>
      </c>
      <c r="B80" s="45">
        <v>146</v>
      </c>
      <c r="C80" s="58">
        <v>6</v>
      </c>
      <c r="D80" s="48">
        <v>152</v>
      </c>
      <c r="E80" s="45">
        <v>169</v>
      </c>
      <c r="F80" s="58">
        <v>30</v>
      </c>
      <c r="G80" s="48">
        <v>199</v>
      </c>
      <c r="H80" s="45">
        <v>316</v>
      </c>
      <c r="I80" s="58">
        <v>36</v>
      </c>
      <c r="J80" s="48">
        <v>352</v>
      </c>
    </row>
    <row r="81" spans="1:10" ht="15.6" x14ac:dyDescent="0.3">
      <c r="A81" s="66" t="s">
        <v>96</v>
      </c>
      <c r="B81" s="45">
        <v>77</v>
      </c>
      <c r="C81" s="58">
        <v>4</v>
      </c>
      <c r="D81" s="48">
        <v>81</v>
      </c>
      <c r="E81" s="45">
        <v>185</v>
      </c>
      <c r="F81" s="58">
        <v>38</v>
      </c>
      <c r="G81" s="48">
        <v>223</v>
      </c>
      <c r="H81" s="45">
        <v>264</v>
      </c>
      <c r="I81" s="58">
        <v>42</v>
      </c>
      <c r="J81" s="48">
        <v>306</v>
      </c>
    </row>
    <row r="82" spans="1:10" ht="15.6" x14ac:dyDescent="0.3">
      <c r="A82" s="66" t="s">
        <v>321</v>
      </c>
      <c r="B82" s="45">
        <v>96</v>
      </c>
      <c r="C82" s="58">
        <v>1</v>
      </c>
      <c r="D82" s="48">
        <v>97</v>
      </c>
      <c r="E82" s="45">
        <v>102</v>
      </c>
      <c r="F82" s="58">
        <v>10</v>
      </c>
      <c r="G82" s="48">
        <v>112</v>
      </c>
      <c r="H82" s="45">
        <v>198</v>
      </c>
      <c r="I82" s="58">
        <v>11</v>
      </c>
      <c r="J82" s="48">
        <v>209</v>
      </c>
    </row>
    <row r="83" spans="1:10" ht="15.6" x14ac:dyDescent="0.3">
      <c r="A83" s="66" t="s">
        <v>322</v>
      </c>
      <c r="B83" s="45">
        <v>343</v>
      </c>
      <c r="C83" s="58">
        <v>19</v>
      </c>
      <c r="D83" s="48">
        <v>362</v>
      </c>
      <c r="E83" s="45">
        <v>681</v>
      </c>
      <c r="F83" s="58">
        <v>166</v>
      </c>
      <c r="G83" s="48">
        <v>847</v>
      </c>
      <c r="H83" s="45">
        <v>1025</v>
      </c>
      <c r="I83" s="58">
        <v>185</v>
      </c>
      <c r="J83" s="48">
        <v>1210</v>
      </c>
    </row>
    <row r="84" spans="1:10" ht="15.6" x14ac:dyDescent="0.3">
      <c r="A84" s="66" t="s">
        <v>323</v>
      </c>
      <c r="B84" s="45">
        <v>45</v>
      </c>
      <c r="C84" s="58">
        <v>1</v>
      </c>
      <c r="D84" s="48">
        <v>46</v>
      </c>
      <c r="E84" s="45">
        <v>86</v>
      </c>
      <c r="F84" s="58">
        <v>12</v>
      </c>
      <c r="G84" s="48">
        <v>98</v>
      </c>
      <c r="H84" s="45">
        <v>131</v>
      </c>
      <c r="I84" s="58">
        <v>13</v>
      </c>
      <c r="J84" s="48">
        <v>144</v>
      </c>
    </row>
    <row r="85" spans="1:10" ht="15.6" x14ac:dyDescent="0.3">
      <c r="A85" s="66" t="s">
        <v>324</v>
      </c>
      <c r="B85" s="45">
        <v>119</v>
      </c>
      <c r="C85" s="58">
        <v>8</v>
      </c>
      <c r="D85" s="48">
        <v>127</v>
      </c>
      <c r="E85" s="45">
        <v>113</v>
      </c>
      <c r="F85" s="58">
        <v>20</v>
      </c>
      <c r="G85" s="48">
        <v>133</v>
      </c>
      <c r="H85" s="45">
        <v>232</v>
      </c>
      <c r="I85" s="58">
        <v>28</v>
      </c>
      <c r="J85" s="48">
        <v>260</v>
      </c>
    </row>
    <row r="86" spans="1:10" ht="15.6" x14ac:dyDescent="0.3">
      <c r="A86" s="66" t="s">
        <v>67</v>
      </c>
      <c r="B86" s="45">
        <v>15</v>
      </c>
      <c r="C86" s="58">
        <v>4</v>
      </c>
      <c r="D86" s="48">
        <v>19</v>
      </c>
      <c r="E86" s="45">
        <v>30</v>
      </c>
      <c r="F86" s="58">
        <v>12</v>
      </c>
      <c r="G86" s="48">
        <v>42</v>
      </c>
      <c r="H86" s="45">
        <v>45</v>
      </c>
      <c r="I86" s="58">
        <v>16</v>
      </c>
      <c r="J86" s="48">
        <v>61</v>
      </c>
    </row>
    <row r="87" spans="1:10" ht="15.6" x14ac:dyDescent="0.3">
      <c r="A87" s="66" t="s">
        <v>97</v>
      </c>
      <c r="B87" s="45">
        <v>14</v>
      </c>
      <c r="C87" s="58" t="s">
        <v>25</v>
      </c>
      <c r="D87" s="48">
        <v>14</v>
      </c>
      <c r="E87" s="45">
        <v>42</v>
      </c>
      <c r="F87" s="58">
        <v>2</v>
      </c>
      <c r="G87" s="48">
        <v>44</v>
      </c>
      <c r="H87" s="45">
        <v>56</v>
      </c>
      <c r="I87" s="58">
        <v>2</v>
      </c>
      <c r="J87" s="48">
        <v>58</v>
      </c>
    </row>
    <row r="88" spans="1:10" ht="15.6" x14ac:dyDescent="0.3">
      <c r="A88" s="66" t="s">
        <v>77</v>
      </c>
      <c r="B88" s="45">
        <v>4</v>
      </c>
      <c r="C88" s="58">
        <v>1</v>
      </c>
      <c r="D88" s="48">
        <v>5</v>
      </c>
      <c r="E88" s="45">
        <v>19</v>
      </c>
      <c r="F88" s="58">
        <v>4</v>
      </c>
      <c r="G88" s="48">
        <v>23</v>
      </c>
      <c r="H88" s="45">
        <v>23</v>
      </c>
      <c r="I88" s="58">
        <v>5</v>
      </c>
      <c r="J88" s="48">
        <v>28</v>
      </c>
    </row>
    <row r="89" spans="1:10" ht="15.6" x14ac:dyDescent="0.3">
      <c r="A89" s="66" t="s">
        <v>98</v>
      </c>
      <c r="B89" s="45">
        <v>704</v>
      </c>
      <c r="C89" s="58">
        <v>46</v>
      </c>
      <c r="D89" s="48">
        <v>750</v>
      </c>
      <c r="E89" s="45">
        <v>1554</v>
      </c>
      <c r="F89" s="58">
        <v>346</v>
      </c>
      <c r="G89" s="48">
        <v>1900</v>
      </c>
      <c r="H89" s="45">
        <v>2259</v>
      </c>
      <c r="I89" s="58">
        <v>392</v>
      </c>
      <c r="J89" s="48">
        <v>2651</v>
      </c>
    </row>
    <row r="90" spans="1:10" ht="15.6" x14ac:dyDescent="0.3">
      <c r="A90" s="66" t="s">
        <v>99</v>
      </c>
      <c r="B90" s="45">
        <v>21</v>
      </c>
      <c r="C90" s="58" t="s">
        <v>25</v>
      </c>
      <c r="D90" s="48">
        <v>21</v>
      </c>
      <c r="E90" s="45">
        <v>45</v>
      </c>
      <c r="F90" s="58">
        <v>21</v>
      </c>
      <c r="G90" s="48">
        <v>66</v>
      </c>
      <c r="H90" s="45">
        <v>66</v>
      </c>
      <c r="I90" s="58">
        <v>21</v>
      </c>
      <c r="J90" s="48">
        <v>87</v>
      </c>
    </row>
    <row r="91" spans="1:10" ht="15.6" x14ac:dyDescent="0.3">
      <c r="A91" s="66" t="s">
        <v>100</v>
      </c>
      <c r="B91" s="45">
        <v>1058</v>
      </c>
      <c r="C91" s="58">
        <v>60</v>
      </c>
      <c r="D91" s="48">
        <v>1118</v>
      </c>
      <c r="E91" s="45">
        <v>2788</v>
      </c>
      <c r="F91" s="58">
        <v>606</v>
      </c>
      <c r="G91" s="48">
        <v>3394</v>
      </c>
      <c r="H91" s="45">
        <v>3851</v>
      </c>
      <c r="I91" s="58">
        <v>667</v>
      </c>
      <c r="J91" s="48">
        <v>4518</v>
      </c>
    </row>
    <row r="92" spans="1:10" ht="15.6" x14ac:dyDescent="0.3">
      <c r="A92" s="66" t="s">
        <v>325</v>
      </c>
      <c r="B92" s="45">
        <v>98</v>
      </c>
      <c r="C92" s="58">
        <v>3</v>
      </c>
      <c r="D92" s="48">
        <v>101</v>
      </c>
      <c r="E92" s="45">
        <v>202</v>
      </c>
      <c r="F92" s="58">
        <v>33</v>
      </c>
      <c r="G92" s="48">
        <v>235</v>
      </c>
      <c r="H92" s="45">
        <v>300</v>
      </c>
      <c r="I92" s="58">
        <v>36</v>
      </c>
      <c r="J92" s="48">
        <v>336</v>
      </c>
    </row>
    <row r="93" spans="1:10" ht="15.6" x14ac:dyDescent="0.3">
      <c r="A93" s="66" t="s">
        <v>326</v>
      </c>
      <c r="B93" s="45">
        <v>7653</v>
      </c>
      <c r="C93" s="58">
        <v>621</v>
      </c>
      <c r="D93" s="48">
        <v>8274</v>
      </c>
      <c r="E93" s="45">
        <v>13501</v>
      </c>
      <c r="F93" s="58">
        <v>5699</v>
      </c>
      <c r="G93" s="48">
        <v>19200</v>
      </c>
      <c r="H93" s="45">
        <v>21217</v>
      </c>
      <c r="I93" s="58">
        <v>6325</v>
      </c>
      <c r="J93" s="48">
        <v>27542</v>
      </c>
    </row>
    <row r="94" spans="1:10" ht="15.6" x14ac:dyDescent="0.3">
      <c r="A94" s="66" t="s">
        <v>101</v>
      </c>
      <c r="B94" s="45">
        <v>848</v>
      </c>
      <c r="C94" s="58">
        <v>34</v>
      </c>
      <c r="D94" s="48">
        <v>882</v>
      </c>
      <c r="E94" s="45">
        <v>805</v>
      </c>
      <c r="F94" s="58">
        <v>133</v>
      </c>
      <c r="G94" s="48">
        <v>938</v>
      </c>
      <c r="H94" s="45">
        <v>1654</v>
      </c>
      <c r="I94" s="58">
        <v>167</v>
      </c>
      <c r="J94" s="48">
        <v>1821</v>
      </c>
    </row>
    <row r="95" spans="1:10" ht="15.6" x14ac:dyDescent="0.3">
      <c r="A95" s="66" t="s">
        <v>102</v>
      </c>
      <c r="B95" s="45">
        <v>1155</v>
      </c>
      <c r="C95" s="58">
        <v>80</v>
      </c>
      <c r="D95" s="48">
        <v>1235</v>
      </c>
      <c r="E95" s="45">
        <v>990</v>
      </c>
      <c r="F95" s="58">
        <v>366</v>
      </c>
      <c r="G95" s="48">
        <v>1356</v>
      </c>
      <c r="H95" s="45">
        <v>2149</v>
      </c>
      <c r="I95" s="58">
        <v>446</v>
      </c>
      <c r="J95" s="48">
        <v>2595</v>
      </c>
    </row>
    <row r="96" spans="1:10" ht="15.6" x14ac:dyDescent="0.3">
      <c r="A96" s="66" t="s">
        <v>327</v>
      </c>
      <c r="B96" s="45">
        <v>513</v>
      </c>
      <c r="C96" s="58">
        <v>43</v>
      </c>
      <c r="D96" s="48">
        <v>556</v>
      </c>
      <c r="E96" s="45">
        <v>596</v>
      </c>
      <c r="F96" s="58">
        <v>166</v>
      </c>
      <c r="G96" s="48">
        <v>762</v>
      </c>
      <c r="H96" s="45">
        <v>1109</v>
      </c>
      <c r="I96" s="58">
        <v>209</v>
      </c>
      <c r="J96" s="48">
        <v>1318</v>
      </c>
    </row>
    <row r="97" spans="1:10" ht="15.6" x14ac:dyDescent="0.3">
      <c r="A97" s="66" t="s">
        <v>103</v>
      </c>
      <c r="B97" s="45">
        <v>7734</v>
      </c>
      <c r="C97" s="58">
        <v>238</v>
      </c>
      <c r="D97" s="48">
        <v>7972</v>
      </c>
      <c r="E97" s="45">
        <v>8508</v>
      </c>
      <c r="F97" s="58">
        <v>1754</v>
      </c>
      <c r="G97" s="48">
        <v>10262</v>
      </c>
      <c r="H97" s="45">
        <v>16258</v>
      </c>
      <c r="I97" s="58">
        <v>1993</v>
      </c>
      <c r="J97" s="48">
        <v>18251</v>
      </c>
    </row>
    <row r="98" spans="1:10" ht="15.6" x14ac:dyDescent="0.3">
      <c r="A98" s="66" t="s">
        <v>328</v>
      </c>
      <c r="B98" s="45">
        <v>18</v>
      </c>
      <c r="C98" s="58" t="s">
        <v>25</v>
      </c>
      <c r="D98" s="48">
        <v>18</v>
      </c>
      <c r="E98" s="45">
        <v>9</v>
      </c>
      <c r="F98" s="58">
        <v>1</v>
      </c>
      <c r="G98" s="48">
        <v>10</v>
      </c>
      <c r="H98" s="45">
        <v>27</v>
      </c>
      <c r="I98" s="58">
        <v>1</v>
      </c>
      <c r="J98" s="48">
        <v>28</v>
      </c>
    </row>
    <row r="99" spans="1:10" ht="15.6" x14ac:dyDescent="0.3">
      <c r="A99" s="66" t="s">
        <v>104</v>
      </c>
      <c r="B99" s="45">
        <v>59</v>
      </c>
      <c r="C99" s="58">
        <v>7</v>
      </c>
      <c r="D99" s="48">
        <v>66</v>
      </c>
      <c r="E99" s="45">
        <v>72</v>
      </c>
      <c r="F99" s="58">
        <v>25</v>
      </c>
      <c r="G99" s="48">
        <v>97</v>
      </c>
      <c r="H99" s="45">
        <v>131</v>
      </c>
      <c r="I99" s="58">
        <v>32</v>
      </c>
      <c r="J99" s="48">
        <v>163</v>
      </c>
    </row>
    <row r="100" spans="1:10" ht="15.6" x14ac:dyDescent="0.3">
      <c r="A100" s="66" t="s">
        <v>105</v>
      </c>
      <c r="B100" s="45">
        <v>580</v>
      </c>
      <c r="C100" s="58">
        <v>19</v>
      </c>
      <c r="D100" s="48">
        <v>599</v>
      </c>
      <c r="E100" s="45">
        <v>1080</v>
      </c>
      <c r="F100" s="58">
        <v>166</v>
      </c>
      <c r="G100" s="48">
        <v>1246</v>
      </c>
      <c r="H100" s="45">
        <v>1660</v>
      </c>
      <c r="I100" s="58">
        <v>185</v>
      </c>
      <c r="J100" s="48">
        <v>1845</v>
      </c>
    </row>
    <row r="101" spans="1:10" ht="15.6" x14ac:dyDescent="0.3">
      <c r="A101" s="66" t="s">
        <v>106</v>
      </c>
      <c r="B101" s="45">
        <v>104</v>
      </c>
      <c r="C101" s="58">
        <v>3</v>
      </c>
      <c r="D101" s="48">
        <v>107</v>
      </c>
      <c r="E101" s="45">
        <v>125</v>
      </c>
      <c r="F101" s="58">
        <v>12</v>
      </c>
      <c r="G101" s="48">
        <v>137</v>
      </c>
      <c r="H101" s="45">
        <v>229</v>
      </c>
      <c r="I101" s="58">
        <v>15</v>
      </c>
      <c r="J101" s="48">
        <v>244</v>
      </c>
    </row>
    <row r="102" spans="1:10" ht="16.2" thickBot="1" x14ac:dyDescent="0.35">
      <c r="A102" s="67" t="s">
        <v>484</v>
      </c>
      <c r="B102" s="51">
        <v>53705</v>
      </c>
      <c r="C102" s="59">
        <v>2545</v>
      </c>
      <c r="D102" s="52">
        <v>56250</v>
      </c>
      <c r="E102" s="51">
        <v>67167</v>
      </c>
      <c r="F102" s="59">
        <v>17160</v>
      </c>
      <c r="G102" s="52">
        <v>84327</v>
      </c>
      <c r="H102" s="51">
        <v>121034</v>
      </c>
      <c r="I102" s="59">
        <v>19725</v>
      </c>
      <c r="J102" s="52">
        <v>140759</v>
      </c>
    </row>
    <row r="103" spans="1:10" ht="15.6" x14ac:dyDescent="0.3">
      <c r="A103" s="63"/>
      <c r="B103" s="55"/>
      <c r="C103" s="55"/>
      <c r="D103" s="55"/>
      <c r="E103" s="55"/>
      <c r="F103" s="55"/>
      <c r="G103" s="55"/>
      <c r="H103" s="55"/>
      <c r="I103" s="55"/>
      <c r="J103" s="55"/>
    </row>
    <row r="104" spans="1:10" ht="15.6" x14ac:dyDescent="0.3">
      <c r="A104" s="60" t="s">
        <v>8</v>
      </c>
      <c r="B104" s="55"/>
      <c r="C104" s="55"/>
      <c r="D104" s="55"/>
      <c r="E104" s="55"/>
      <c r="F104" s="55"/>
      <c r="G104" s="55"/>
      <c r="H104" s="55"/>
      <c r="I104" s="55"/>
      <c r="J104" s="55"/>
    </row>
    <row r="105" spans="1:10" ht="15.6" x14ac:dyDescent="0.3">
      <c r="A105" s="63"/>
      <c r="B105" s="55"/>
      <c r="C105" s="55"/>
      <c r="D105" s="55"/>
      <c r="E105" s="55"/>
      <c r="F105" s="55"/>
      <c r="G105" s="55"/>
      <c r="H105" s="55"/>
      <c r="I105" s="55"/>
      <c r="J105" s="55"/>
    </row>
    <row r="106" spans="1:10" ht="15.6" x14ac:dyDescent="0.3">
      <c r="A106" s="63"/>
      <c r="B106" s="55"/>
      <c r="C106" s="55"/>
      <c r="D106" s="55"/>
      <c r="E106" s="55"/>
      <c r="F106" s="55"/>
      <c r="G106" s="55"/>
      <c r="H106" s="55"/>
      <c r="I106" s="55"/>
      <c r="J106" s="55"/>
    </row>
    <row r="107" spans="1:10" ht="15.6" x14ac:dyDescent="0.3">
      <c r="A107" s="63"/>
      <c r="B107" s="55"/>
      <c r="C107" s="55"/>
      <c r="D107" s="55"/>
      <c r="E107" s="55"/>
      <c r="F107" s="55"/>
      <c r="G107" s="55"/>
      <c r="H107" s="55"/>
      <c r="I107" s="55"/>
      <c r="J107" s="55"/>
    </row>
    <row r="108" spans="1:10" ht="15.6" x14ac:dyDescent="0.3">
      <c r="A108" s="63"/>
      <c r="B108" s="55"/>
      <c r="C108" s="55"/>
      <c r="D108" s="55"/>
      <c r="E108" s="55"/>
      <c r="F108" s="55"/>
      <c r="G108" s="55"/>
      <c r="H108" s="55"/>
      <c r="I108" s="55"/>
      <c r="J108" s="55"/>
    </row>
    <row r="109" spans="1:10" ht="15.6" x14ac:dyDescent="0.3">
      <c r="A109" s="63"/>
      <c r="B109" s="55"/>
      <c r="C109" s="55"/>
      <c r="D109" s="55"/>
      <c r="E109" s="55"/>
      <c r="F109" s="55"/>
      <c r="G109" s="55"/>
      <c r="H109" s="55"/>
      <c r="I109" s="55"/>
      <c r="J109" s="55"/>
    </row>
    <row r="110" spans="1:10" ht="15.6" x14ac:dyDescent="0.3">
      <c r="A110" s="63"/>
      <c r="B110" s="55"/>
      <c r="C110" s="55"/>
      <c r="D110" s="55"/>
      <c r="E110" s="55"/>
      <c r="F110" s="55"/>
      <c r="G110" s="55"/>
      <c r="H110" s="55"/>
      <c r="I110" s="55"/>
      <c r="J110" s="55"/>
    </row>
    <row r="111" spans="1:10" ht="15.6" x14ac:dyDescent="0.3">
      <c r="A111" s="63"/>
      <c r="B111" s="55"/>
      <c r="C111" s="55"/>
      <c r="D111" s="55"/>
      <c r="E111" s="55"/>
      <c r="F111" s="55"/>
      <c r="G111" s="55"/>
      <c r="H111" s="55"/>
      <c r="I111" s="55"/>
      <c r="J111" s="55"/>
    </row>
    <row r="112" spans="1:10" ht="15.6" x14ac:dyDescent="0.3">
      <c r="A112" s="63"/>
      <c r="B112" s="55"/>
      <c r="C112" s="55"/>
      <c r="D112" s="55"/>
      <c r="E112" s="55"/>
      <c r="F112" s="55"/>
      <c r="G112" s="55"/>
      <c r="H112" s="55"/>
      <c r="I112" s="55"/>
      <c r="J112" s="55"/>
    </row>
    <row r="113" spans="1:10" ht="15.6" x14ac:dyDescent="0.3">
      <c r="A113" s="63"/>
      <c r="B113" s="55"/>
      <c r="C113" s="55"/>
      <c r="D113" s="55"/>
      <c r="E113" s="55"/>
      <c r="F113" s="55"/>
      <c r="G113" s="55"/>
      <c r="H113" s="55"/>
      <c r="I113" s="55"/>
      <c r="J113" s="55"/>
    </row>
    <row r="114" spans="1:10" ht="15.6" x14ac:dyDescent="0.3">
      <c r="A114" s="63"/>
      <c r="B114" s="55"/>
      <c r="C114" s="55"/>
      <c r="D114" s="55"/>
      <c r="E114" s="55"/>
      <c r="F114" s="55"/>
      <c r="G114" s="55"/>
      <c r="H114" s="55"/>
      <c r="I114" s="55"/>
      <c r="J114" s="55"/>
    </row>
    <row r="115" spans="1:10" ht="15.6" x14ac:dyDescent="0.3">
      <c r="A115" s="63"/>
      <c r="B115" s="55"/>
      <c r="C115" s="55"/>
      <c r="D115" s="55"/>
      <c r="E115" s="55"/>
      <c r="F115" s="55"/>
      <c r="G115" s="55"/>
      <c r="H115" s="55"/>
      <c r="I115" s="55"/>
      <c r="J115" s="55"/>
    </row>
    <row r="116" spans="1:10" ht="15.6" x14ac:dyDescent="0.3">
      <c r="A116" s="63"/>
      <c r="B116" s="55"/>
      <c r="C116" s="55"/>
      <c r="D116" s="55"/>
      <c r="E116" s="55"/>
      <c r="F116" s="55"/>
      <c r="G116" s="55"/>
      <c r="H116" s="55"/>
      <c r="I116" s="55"/>
      <c r="J116" s="55"/>
    </row>
    <row r="117" spans="1:10" ht="15.6" x14ac:dyDescent="0.3">
      <c r="A117" s="63"/>
      <c r="B117" s="55"/>
      <c r="C117" s="55"/>
      <c r="D117" s="55"/>
      <c r="E117" s="55"/>
      <c r="F117" s="55"/>
      <c r="G117" s="55"/>
      <c r="H117" s="55"/>
      <c r="I117" s="55"/>
      <c r="J117" s="55"/>
    </row>
    <row r="118" spans="1:10" ht="15.6" x14ac:dyDescent="0.3">
      <c r="A118" s="63"/>
      <c r="B118" s="55"/>
      <c r="C118" s="55"/>
      <c r="D118" s="55"/>
      <c r="E118" s="55"/>
      <c r="F118" s="55"/>
      <c r="G118" s="55"/>
      <c r="H118" s="55"/>
      <c r="I118" s="55"/>
      <c r="J118" s="55"/>
    </row>
    <row r="119" spans="1:10" ht="15.6" x14ac:dyDescent="0.3">
      <c r="A119" s="63"/>
      <c r="B119" s="55"/>
      <c r="C119" s="55"/>
      <c r="D119" s="55"/>
      <c r="E119" s="55"/>
      <c r="F119" s="55"/>
      <c r="G119" s="55"/>
      <c r="H119" s="55"/>
      <c r="I119" s="55"/>
      <c r="J119" s="55"/>
    </row>
    <row r="120" spans="1:10" ht="15.6" x14ac:dyDescent="0.3">
      <c r="A120" s="63"/>
      <c r="B120" s="55"/>
      <c r="C120" s="55"/>
      <c r="D120" s="55"/>
      <c r="E120" s="55"/>
      <c r="F120" s="55"/>
      <c r="G120" s="55"/>
      <c r="H120" s="55"/>
      <c r="I120" s="55"/>
      <c r="J120" s="55"/>
    </row>
    <row r="121" spans="1:10" ht="15.6" x14ac:dyDescent="0.3">
      <c r="A121" s="63"/>
      <c r="B121" s="55"/>
      <c r="C121" s="55"/>
      <c r="D121" s="55"/>
      <c r="E121" s="55"/>
      <c r="F121" s="55"/>
      <c r="G121" s="55"/>
      <c r="H121" s="55"/>
      <c r="I121" s="55"/>
      <c r="J121" s="55"/>
    </row>
    <row r="122" spans="1:10" ht="15.6" x14ac:dyDescent="0.3">
      <c r="A122" s="63"/>
      <c r="B122" s="55"/>
      <c r="C122" s="55"/>
      <c r="D122" s="55"/>
      <c r="E122" s="55"/>
      <c r="F122" s="55"/>
      <c r="G122" s="55"/>
      <c r="H122" s="55"/>
      <c r="I122" s="55"/>
      <c r="J122" s="55"/>
    </row>
    <row r="123" spans="1:10" ht="15.6" x14ac:dyDescent="0.3">
      <c r="A123" s="63"/>
      <c r="B123" s="55"/>
      <c r="C123" s="55"/>
      <c r="D123" s="55"/>
      <c r="E123" s="55"/>
      <c r="F123" s="55"/>
      <c r="G123" s="55"/>
      <c r="H123" s="55"/>
      <c r="I123" s="55"/>
      <c r="J123" s="55"/>
    </row>
    <row r="124" spans="1:10" ht="15.6" x14ac:dyDescent="0.3">
      <c r="A124" s="63"/>
      <c r="B124" s="55"/>
      <c r="C124" s="55"/>
      <c r="D124" s="55"/>
      <c r="E124" s="55"/>
      <c r="F124" s="55"/>
      <c r="G124" s="55"/>
      <c r="H124" s="55"/>
      <c r="I124" s="55"/>
      <c r="J124" s="55"/>
    </row>
    <row r="125" spans="1:10" ht="15.6" x14ac:dyDescent="0.3">
      <c r="A125" s="63"/>
      <c r="B125" s="55"/>
      <c r="C125" s="55"/>
      <c r="D125" s="55"/>
      <c r="E125" s="55"/>
      <c r="F125" s="55"/>
      <c r="G125" s="55"/>
      <c r="H125" s="55"/>
      <c r="I125" s="55"/>
      <c r="J125" s="55"/>
    </row>
    <row r="126" spans="1:10" ht="15.6" x14ac:dyDescent="0.3">
      <c r="A126" s="63"/>
      <c r="B126" s="55"/>
      <c r="C126" s="55"/>
      <c r="D126" s="55"/>
      <c r="E126" s="55"/>
      <c r="F126" s="55"/>
      <c r="G126" s="55"/>
      <c r="H126" s="55"/>
      <c r="I126" s="55"/>
      <c r="J126" s="55"/>
    </row>
    <row r="127" spans="1:10" ht="15.6" x14ac:dyDescent="0.3">
      <c r="A127" s="63"/>
      <c r="B127" s="55"/>
      <c r="C127" s="55"/>
      <c r="D127" s="55"/>
      <c r="E127" s="55"/>
      <c r="F127" s="55"/>
      <c r="G127" s="55"/>
      <c r="H127" s="55"/>
      <c r="I127" s="55"/>
      <c r="J127" s="55"/>
    </row>
    <row r="128" spans="1:10" ht="15.6" x14ac:dyDescent="0.3">
      <c r="A128" s="63"/>
      <c r="B128" s="55"/>
      <c r="C128" s="55"/>
      <c r="D128" s="55"/>
      <c r="E128" s="55"/>
      <c r="F128" s="55"/>
      <c r="G128" s="55"/>
      <c r="H128" s="55"/>
      <c r="I128" s="55"/>
      <c r="J128" s="55"/>
    </row>
    <row r="129" spans="1:10" ht="15.6" x14ac:dyDescent="0.3">
      <c r="A129" s="63"/>
      <c r="B129" s="55"/>
      <c r="C129" s="55"/>
      <c r="D129" s="55"/>
      <c r="E129" s="55"/>
      <c r="F129" s="55"/>
      <c r="G129" s="55"/>
      <c r="H129" s="55"/>
      <c r="I129" s="55"/>
      <c r="J129" s="55"/>
    </row>
    <row r="130" spans="1:10" ht="15.6" x14ac:dyDescent="0.3">
      <c r="A130" s="63"/>
      <c r="B130" s="55"/>
      <c r="C130" s="55"/>
      <c r="D130" s="55"/>
      <c r="E130" s="55"/>
      <c r="F130" s="55"/>
      <c r="G130" s="55"/>
      <c r="H130" s="55"/>
      <c r="I130" s="55"/>
      <c r="J130" s="55"/>
    </row>
    <row r="131" spans="1:10" ht="15.6" x14ac:dyDescent="0.3">
      <c r="A131" s="63"/>
      <c r="B131" s="55"/>
      <c r="C131" s="55"/>
      <c r="D131" s="55"/>
      <c r="E131" s="55"/>
      <c r="F131" s="55"/>
      <c r="G131" s="55"/>
      <c r="H131" s="55"/>
      <c r="I131" s="55"/>
      <c r="J131" s="55"/>
    </row>
    <row r="132" spans="1:10" ht="15.6" x14ac:dyDescent="0.3">
      <c r="A132" s="63"/>
      <c r="B132" s="55"/>
      <c r="C132" s="55"/>
      <c r="D132" s="55"/>
      <c r="E132" s="55"/>
      <c r="F132" s="55"/>
      <c r="G132" s="55"/>
      <c r="H132" s="55"/>
      <c r="I132" s="55"/>
      <c r="J132" s="55"/>
    </row>
    <row r="133" spans="1:10" ht="15.6" x14ac:dyDescent="0.3">
      <c r="A133" s="63"/>
      <c r="B133" s="55"/>
      <c r="C133" s="55"/>
      <c r="D133" s="55"/>
      <c r="E133" s="55"/>
      <c r="F133" s="55"/>
      <c r="G133" s="55"/>
      <c r="H133" s="55"/>
      <c r="I133" s="55"/>
      <c r="J133" s="55"/>
    </row>
    <row r="134" spans="1:10" ht="15.6" x14ac:dyDescent="0.3">
      <c r="A134" s="63"/>
      <c r="B134" s="55"/>
      <c r="C134" s="55"/>
      <c r="D134" s="55"/>
      <c r="E134" s="55"/>
      <c r="F134" s="55"/>
      <c r="G134" s="55"/>
      <c r="H134" s="55"/>
      <c r="I134" s="55"/>
      <c r="J134" s="55"/>
    </row>
    <row r="135" spans="1:10" ht="15.6" x14ac:dyDescent="0.3">
      <c r="A135" s="63"/>
      <c r="B135" s="55"/>
      <c r="C135" s="55"/>
      <c r="D135" s="55"/>
      <c r="E135" s="55"/>
      <c r="F135" s="55"/>
      <c r="G135" s="55"/>
      <c r="H135" s="55"/>
      <c r="I135" s="55"/>
      <c r="J135" s="55"/>
    </row>
    <row r="136" spans="1:10" ht="15.6" x14ac:dyDescent="0.3">
      <c r="A136" s="63"/>
      <c r="B136" s="55"/>
      <c r="C136" s="55"/>
      <c r="D136" s="55"/>
      <c r="E136" s="55"/>
      <c r="F136" s="55"/>
      <c r="G136" s="55"/>
      <c r="H136" s="55"/>
      <c r="I136" s="55"/>
      <c r="J136" s="55"/>
    </row>
    <row r="137" spans="1:10" ht="15.6" x14ac:dyDescent="0.3">
      <c r="A137" s="63"/>
      <c r="B137" s="55"/>
      <c r="C137" s="55"/>
      <c r="D137" s="55"/>
      <c r="E137" s="55"/>
      <c r="F137" s="55"/>
      <c r="G137" s="55"/>
      <c r="H137" s="55"/>
      <c r="I137" s="55"/>
      <c r="J137" s="55"/>
    </row>
    <row r="138" spans="1:10" ht="15.6" x14ac:dyDescent="0.3">
      <c r="A138" s="63"/>
      <c r="B138" s="55"/>
      <c r="C138" s="55"/>
      <c r="D138" s="55"/>
      <c r="E138" s="55"/>
      <c r="F138" s="55"/>
      <c r="G138" s="55"/>
      <c r="H138" s="55"/>
      <c r="I138" s="55"/>
      <c r="J138" s="55"/>
    </row>
    <row r="139" spans="1:10" ht="15.6" x14ac:dyDescent="0.3">
      <c r="A139" s="63"/>
      <c r="B139" s="55"/>
      <c r="C139" s="55"/>
      <c r="D139" s="55"/>
      <c r="E139" s="55"/>
      <c r="F139" s="55"/>
      <c r="G139" s="55"/>
      <c r="H139" s="55"/>
      <c r="I139" s="55"/>
      <c r="J139" s="55"/>
    </row>
    <row r="140" spans="1:10" ht="15.6" x14ac:dyDescent="0.3">
      <c r="A140" s="63"/>
      <c r="B140" s="55"/>
      <c r="C140" s="55"/>
      <c r="D140" s="55"/>
      <c r="E140" s="55"/>
      <c r="F140" s="55"/>
      <c r="G140" s="55"/>
      <c r="H140" s="55"/>
      <c r="I140" s="55"/>
      <c r="J140" s="55"/>
    </row>
    <row r="141" spans="1:10" ht="15.6" x14ac:dyDescent="0.3">
      <c r="A141" s="63"/>
      <c r="B141" s="55"/>
      <c r="C141" s="55"/>
      <c r="D141" s="55"/>
      <c r="E141" s="55"/>
      <c r="F141" s="55"/>
      <c r="G141" s="55"/>
      <c r="H141" s="55"/>
      <c r="I141" s="55"/>
      <c r="J141" s="55"/>
    </row>
    <row r="142" spans="1:10" ht="15.6" x14ac:dyDescent="0.3">
      <c r="A142" s="63"/>
      <c r="B142" s="55"/>
      <c r="C142" s="55"/>
      <c r="D142" s="55"/>
      <c r="E142" s="55"/>
      <c r="F142" s="55"/>
      <c r="G142" s="55"/>
      <c r="H142" s="55"/>
      <c r="I142" s="55"/>
      <c r="J142" s="55"/>
    </row>
    <row r="143" spans="1:10" ht="15.6" x14ac:dyDescent="0.3">
      <c r="A143" s="63"/>
      <c r="B143" s="55"/>
      <c r="C143" s="55"/>
      <c r="D143" s="55"/>
      <c r="E143" s="55"/>
      <c r="F143" s="55"/>
      <c r="G143" s="55"/>
      <c r="H143" s="55"/>
      <c r="I143" s="55"/>
      <c r="J143" s="55"/>
    </row>
    <row r="144" spans="1:10" ht="15.6" x14ac:dyDescent="0.3">
      <c r="A144" s="63"/>
      <c r="B144" s="55"/>
      <c r="C144" s="55"/>
      <c r="D144" s="55"/>
      <c r="E144" s="55"/>
      <c r="F144" s="55"/>
      <c r="G144" s="55"/>
      <c r="H144" s="55"/>
      <c r="I144" s="55"/>
      <c r="J144" s="55"/>
    </row>
    <row r="145" spans="1:10" ht="15.6" x14ac:dyDescent="0.3">
      <c r="A145" s="63"/>
      <c r="B145" s="55"/>
      <c r="C145" s="55"/>
      <c r="D145" s="55"/>
      <c r="E145" s="55"/>
      <c r="F145" s="55"/>
      <c r="G145" s="55"/>
      <c r="H145" s="55"/>
      <c r="I145" s="55"/>
      <c r="J145" s="55"/>
    </row>
    <row r="146" spans="1:10" ht="15.6" x14ac:dyDescent="0.3">
      <c r="A146" s="63"/>
      <c r="B146" s="55"/>
      <c r="C146" s="55"/>
      <c r="D146" s="55"/>
      <c r="E146" s="55"/>
      <c r="F146" s="55"/>
      <c r="G146" s="55"/>
      <c r="H146" s="55"/>
      <c r="I146" s="55"/>
      <c r="J146" s="55"/>
    </row>
    <row r="147" spans="1:10" ht="15.6" x14ac:dyDescent="0.3">
      <c r="A147" s="63"/>
      <c r="B147" s="55"/>
      <c r="C147" s="55"/>
      <c r="D147" s="55"/>
      <c r="E147" s="55"/>
      <c r="F147" s="55"/>
      <c r="G147" s="55"/>
      <c r="H147" s="55"/>
      <c r="I147" s="55"/>
      <c r="J147" s="55"/>
    </row>
    <row r="148" spans="1:10" ht="15.6" x14ac:dyDescent="0.3">
      <c r="A148" s="63"/>
      <c r="B148" s="55"/>
      <c r="C148" s="55"/>
      <c r="D148" s="55"/>
      <c r="E148" s="55"/>
      <c r="F148" s="55"/>
      <c r="G148" s="55"/>
      <c r="H148" s="55"/>
      <c r="I148" s="55"/>
      <c r="J148" s="55"/>
    </row>
    <row r="149" spans="1:10" ht="15.6" x14ac:dyDescent="0.3">
      <c r="A149" s="63"/>
      <c r="B149" s="55"/>
      <c r="C149" s="55"/>
      <c r="D149" s="55"/>
      <c r="E149" s="55"/>
      <c r="F149" s="55"/>
      <c r="G149" s="55"/>
      <c r="H149" s="55"/>
      <c r="I149" s="55"/>
      <c r="J149" s="55"/>
    </row>
    <row r="150" spans="1:10" ht="15.6" x14ac:dyDescent="0.3">
      <c r="A150" s="63"/>
      <c r="B150" s="55"/>
      <c r="C150" s="55"/>
      <c r="D150" s="55"/>
      <c r="E150" s="55"/>
      <c r="F150" s="55"/>
      <c r="G150" s="55"/>
      <c r="H150" s="55"/>
      <c r="I150" s="55"/>
      <c r="J150" s="55"/>
    </row>
    <row r="151" spans="1:10" ht="15.6" x14ac:dyDescent="0.3">
      <c r="A151" s="63"/>
      <c r="B151" s="55"/>
      <c r="C151" s="55"/>
      <c r="D151" s="55"/>
      <c r="E151" s="55"/>
      <c r="F151" s="55"/>
      <c r="G151" s="55"/>
      <c r="H151" s="55"/>
      <c r="I151" s="55"/>
      <c r="J151" s="55"/>
    </row>
    <row r="152" spans="1:10" ht="15.6" x14ac:dyDescent="0.3">
      <c r="A152" s="63"/>
      <c r="B152" s="55"/>
      <c r="C152" s="55"/>
      <c r="D152" s="55"/>
      <c r="E152" s="55"/>
      <c r="F152" s="55"/>
      <c r="G152" s="55"/>
      <c r="H152" s="55"/>
      <c r="I152" s="55"/>
      <c r="J152" s="55"/>
    </row>
    <row r="153" spans="1:10" ht="15.6" x14ac:dyDescent="0.3">
      <c r="A153" s="63"/>
      <c r="B153" s="55"/>
      <c r="C153" s="55"/>
      <c r="D153" s="55"/>
      <c r="E153" s="55"/>
      <c r="F153" s="55"/>
      <c r="G153" s="55"/>
      <c r="H153" s="55"/>
      <c r="I153" s="55"/>
      <c r="J153" s="55"/>
    </row>
    <row r="154" spans="1:10" ht="15.6" x14ac:dyDescent="0.3">
      <c r="A154" s="63"/>
      <c r="B154" s="55"/>
      <c r="C154" s="55"/>
      <c r="D154" s="55"/>
      <c r="E154" s="55"/>
      <c r="F154" s="55"/>
      <c r="G154" s="55"/>
      <c r="H154" s="55"/>
      <c r="I154" s="55"/>
      <c r="J154" s="55"/>
    </row>
    <row r="155" spans="1:10" ht="15.6" x14ac:dyDescent="0.3">
      <c r="A155" s="63"/>
      <c r="B155" s="55"/>
      <c r="C155" s="55"/>
      <c r="D155" s="55"/>
      <c r="E155" s="55"/>
      <c r="F155" s="55"/>
      <c r="G155" s="55"/>
      <c r="H155" s="55"/>
      <c r="I155" s="55"/>
      <c r="J155" s="55"/>
    </row>
    <row r="156" spans="1:10" ht="15.6" x14ac:dyDescent="0.3">
      <c r="A156" s="63"/>
      <c r="B156" s="55"/>
      <c r="C156" s="55"/>
      <c r="D156" s="55"/>
      <c r="E156" s="55"/>
      <c r="F156" s="55"/>
      <c r="G156" s="55"/>
      <c r="H156" s="55"/>
      <c r="I156" s="55"/>
      <c r="J156" s="55"/>
    </row>
    <row r="157" spans="1:10" ht="15.6" x14ac:dyDescent="0.3">
      <c r="A157" s="63"/>
      <c r="B157" s="55"/>
      <c r="C157" s="55"/>
      <c r="D157" s="55"/>
      <c r="E157" s="55"/>
      <c r="F157" s="55"/>
      <c r="G157" s="55"/>
      <c r="H157" s="55"/>
      <c r="I157" s="55"/>
      <c r="J157" s="55"/>
    </row>
    <row r="158" spans="1:10" ht="15.6" x14ac:dyDescent="0.3">
      <c r="A158" s="63"/>
      <c r="B158" s="55"/>
      <c r="C158" s="55"/>
      <c r="D158" s="55"/>
      <c r="E158" s="55"/>
      <c r="F158" s="55"/>
      <c r="G158" s="55"/>
      <c r="H158" s="55"/>
      <c r="I158" s="55"/>
      <c r="J158" s="55"/>
    </row>
    <row r="159" spans="1:10" ht="15.6" x14ac:dyDescent="0.3">
      <c r="A159" s="63"/>
      <c r="B159" s="55"/>
      <c r="C159" s="55"/>
      <c r="D159" s="55"/>
      <c r="E159" s="55"/>
      <c r="F159" s="55"/>
      <c r="G159" s="55"/>
      <c r="H159" s="55"/>
      <c r="I159" s="55"/>
      <c r="J159" s="55"/>
    </row>
    <row r="160" spans="1:10" ht="15.6" x14ac:dyDescent="0.3">
      <c r="A160" s="63"/>
      <c r="B160" s="55"/>
      <c r="C160" s="55"/>
      <c r="D160" s="55"/>
      <c r="E160" s="55"/>
      <c r="F160" s="55"/>
      <c r="G160" s="55"/>
      <c r="H160" s="55"/>
      <c r="I160" s="55"/>
      <c r="J160" s="55"/>
    </row>
    <row r="161" spans="1:10" ht="15.6" x14ac:dyDescent="0.3">
      <c r="A161" s="63"/>
      <c r="B161" s="55"/>
      <c r="C161" s="55"/>
      <c r="D161" s="55"/>
      <c r="E161" s="55"/>
      <c r="F161" s="55"/>
      <c r="G161" s="55"/>
      <c r="H161" s="55"/>
      <c r="I161" s="55"/>
      <c r="J161" s="55"/>
    </row>
    <row r="162" spans="1:10" ht="15.6" x14ac:dyDescent="0.3">
      <c r="A162" s="63"/>
      <c r="B162" s="55"/>
      <c r="C162" s="55"/>
      <c r="D162" s="55"/>
      <c r="E162" s="55"/>
      <c r="F162" s="55"/>
      <c r="G162" s="55"/>
      <c r="H162" s="55"/>
      <c r="I162" s="55"/>
      <c r="J162" s="55"/>
    </row>
    <row r="163" spans="1:10" ht="15.6" x14ac:dyDescent="0.3">
      <c r="A163" s="63"/>
      <c r="B163" s="55"/>
      <c r="C163" s="55"/>
      <c r="D163" s="55"/>
      <c r="E163" s="55"/>
      <c r="F163" s="55"/>
      <c r="G163" s="55"/>
      <c r="H163" s="55"/>
      <c r="I163" s="55"/>
      <c r="J163" s="55"/>
    </row>
    <row r="164" spans="1:10" ht="15.6" x14ac:dyDescent="0.3">
      <c r="A164" s="63"/>
      <c r="B164" s="55"/>
      <c r="C164" s="55"/>
      <c r="D164" s="55"/>
      <c r="E164" s="55"/>
      <c r="F164" s="55"/>
      <c r="G164" s="55"/>
      <c r="H164" s="55"/>
      <c r="I164" s="55"/>
      <c r="J164" s="55"/>
    </row>
    <row r="165" spans="1:10" ht="15.6" x14ac:dyDescent="0.3">
      <c r="A165" s="63"/>
      <c r="B165" s="55"/>
      <c r="C165" s="55"/>
      <c r="D165" s="55"/>
      <c r="E165" s="55"/>
      <c r="F165" s="55"/>
      <c r="G165" s="55"/>
      <c r="H165" s="55"/>
      <c r="I165" s="55"/>
      <c r="J165" s="55"/>
    </row>
    <row r="166" spans="1:10" ht="15.6" x14ac:dyDescent="0.3">
      <c r="A166" s="63"/>
      <c r="B166" s="55"/>
      <c r="C166" s="55"/>
      <c r="D166" s="55"/>
      <c r="E166" s="55"/>
      <c r="F166" s="55"/>
      <c r="G166" s="55"/>
      <c r="H166" s="55"/>
      <c r="I166" s="55"/>
      <c r="J166" s="55"/>
    </row>
    <row r="167" spans="1:10" ht="15.6" x14ac:dyDescent="0.3">
      <c r="A167" s="63"/>
      <c r="B167" s="55"/>
      <c r="C167" s="55"/>
      <c r="D167" s="55"/>
      <c r="E167" s="55"/>
      <c r="F167" s="55"/>
      <c r="G167" s="55"/>
      <c r="H167" s="55"/>
      <c r="I167" s="55"/>
      <c r="J167" s="55"/>
    </row>
    <row r="168" spans="1:10" ht="15.6" x14ac:dyDescent="0.3">
      <c r="A168" s="63"/>
      <c r="B168" s="55"/>
      <c r="C168" s="55"/>
      <c r="D168" s="55"/>
      <c r="E168" s="55"/>
      <c r="F168" s="55"/>
      <c r="G168" s="55"/>
      <c r="H168" s="55"/>
      <c r="I168" s="55"/>
      <c r="J168" s="55"/>
    </row>
    <row r="169" spans="1:10" ht="15.6" x14ac:dyDescent="0.3">
      <c r="A169" s="63"/>
      <c r="B169" s="55"/>
      <c r="C169" s="55"/>
      <c r="D169" s="55"/>
      <c r="E169" s="55"/>
      <c r="F169" s="55"/>
      <c r="G169" s="55"/>
      <c r="H169" s="55"/>
      <c r="I169" s="55"/>
      <c r="J169" s="55"/>
    </row>
    <row r="170" spans="1:10" ht="15.6" x14ac:dyDescent="0.3">
      <c r="A170" s="63"/>
      <c r="B170" s="55"/>
      <c r="C170" s="55"/>
      <c r="D170" s="55"/>
      <c r="E170" s="55"/>
      <c r="F170" s="55"/>
      <c r="G170" s="55"/>
      <c r="H170" s="55"/>
      <c r="I170" s="55"/>
      <c r="J170" s="55"/>
    </row>
    <row r="171" spans="1:10" ht="15.6" x14ac:dyDescent="0.3">
      <c r="A171" s="63"/>
      <c r="B171" s="55"/>
      <c r="C171" s="55"/>
      <c r="D171" s="55"/>
      <c r="E171" s="55"/>
      <c r="F171" s="55"/>
      <c r="G171" s="55"/>
      <c r="H171" s="55"/>
      <c r="I171" s="55"/>
      <c r="J171" s="55"/>
    </row>
    <row r="172" spans="1:10" ht="15.6" x14ac:dyDescent="0.3">
      <c r="A172" s="63"/>
      <c r="B172" s="55"/>
      <c r="C172" s="55"/>
      <c r="D172" s="55"/>
      <c r="E172" s="55"/>
      <c r="F172" s="55"/>
      <c r="G172" s="55"/>
      <c r="H172" s="55"/>
      <c r="I172" s="55"/>
      <c r="J172" s="55"/>
    </row>
    <row r="173" spans="1:10" ht="15.6" x14ac:dyDescent="0.3">
      <c r="A173" s="63"/>
      <c r="B173" s="55"/>
      <c r="C173" s="55"/>
      <c r="D173" s="55"/>
      <c r="E173" s="55"/>
      <c r="F173" s="55"/>
      <c r="G173" s="55"/>
      <c r="H173" s="55"/>
      <c r="I173" s="55"/>
      <c r="J173" s="55"/>
    </row>
    <row r="174" spans="1:10" ht="15.6" x14ac:dyDescent="0.3">
      <c r="A174" s="63"/>
      <c r="B174" s="55"/>
      <c r="C174" s="55"/>
      <c r="D174" s="55"/>
      <c r="E174" s="55"/>
      <c r="F174" s="55"/>
      <c r="G174" s="55"/>
      <c r="H174" s="55"/>
      <c r="I174" s="55"/>
      <c r="J174" s="55"/>
    </row>
    <row r="175" spans="1:10" ht="15.6" x14ac:dyDescent="0.3">
      <c r="A175" s="63"/>
      <c r="B175" s="55"/>
      <c r="C175" s="55"/>
      <c r="D175" s="55"/>
      <c r="E175" s="55"/>
      <c r="F175" s="55"/>
      <c r="G175" s="55"/>
      <c r="H175" s="55"/>
      <c r="I175" s="55"/>
      <c r="J175" s="55"/>
    </row>
    <row r="176" spans="1:10" ht="15.6" x14ac:dyDescent="0.3">
      <c r="A176" s="63"/>
      <c r="B176" s="55"/>
      <c r="C176" s="55"/>
      <c r="D176" s="55"/>
      <c r="E176" s="55"/>
      <c r="F176" s="55"/>
      <c r="G176" s="55"/>
      <c r="H176" s="55"/>
      <c r="I176" s="55"/>
      <c r="J176" s="55"/>
    </row>
    <row r="177" spans="1:10" ht="15.6" x14ac:dyDescent="0.3">
      <c r="A177" s="63"/>
      <c r="B177" s="55"/>
      <c r="C177" s="55"/>
      <c r="D177" s="55"/>
      <c r="E177" s="55"/>
      <c r="F177" s="55"/>
      <c r="G177" s="55"/>
      <c r="H177" s="55"/>
      <c r="I177" s="55"/>
      <c r="J177" s="55"/>
    </row>
    <row r="178" spans="1:10" ht="15.6" x14ac:dyDescent="0.3">
      <c r="A178" s="63"/>
      <c r="B178" s="55"/>
      <c r="C178" s="55"/>
      <c r="D178" s="55"/>
      <c r="E178" s="55"/>
      <c r="F178" s="55"/>
      <c r="G178" s="55"/>
      <c r="H178" s="55"/>
      <c r="I178" s="55"/>
      <c r="J178" s="55"/>
    </row>
    <row r="179" spans="1:10" ht="15.6" x14ac:dyDescent="0.3">
      <c r="A179" s="63"/>
      <c r="B179" s="55"/>
      <c r="C179" s="55"/>
      <c r="D179" s="55"/>
      <c r="E179" s="55"/>
      <c r="F179" s="55"/>
      <c r="G179" s="55"/>
      <c r="H179" s="55"/>
      <c r="I179" s="55"/>
      <c r="J179" s="55"/>
    </row>
    <row r="180" spans="1:10" ht="15.6" x14ac:dyDescent="0.3">
      <c r="A180" s="63"/>
      <c r="B180" s="55"/>
      <c r="C180" s="55"/>
      <c r="D180" s="55"/>
      <c r="E180" s="55"/>
      <c r="F180" s="55"/>
      <c r="G180" s="55"/>
      <c r="H180" s="55"/>
      <c r="I180" s="55"/>
      <c r="J180" s="55"/>
    </row>
    <row r="181" spans="1:10" ht="15.6" x14ac:dyDescent="0.3">
      <c r="A181" s="63"/>
      <c r="B181" s="55"/>
      <c r="C181" s="55"/>
      <c r="D181" s="55"/>
      <c r="E181" s="55"/>
      <c r="F181" s="55"/>
      <c r="G181" s="55"/>
      <c r="H181" s="55"/>
      <c r="I181" s="55"/>
      <c r="J181" s="55"/>
    </row>
    <row r="182" spans="1:10" ht="15.6" x14ac:dyDescent="0.3">
      <c r="A182" s="63"/>
      <c r="B182" s="55"/>
      <c r="C182" s="55"/>
      <c r="D182" s="55"/>
      <c r="E182" s="55"/>
      <c r="F182" s="55"/>
      <c r="G182" s="55"/>
      <c r="H182" s="55"/>
      <c r="I182" s="55"/>
      <c r="J182" s="55"/>
    </row>
    <row r="183" spans="1:10" ht="15.6" x14ac:dyDescent="0.3">
      <c r="A183" s="63"/>
      <c r="B183" s="55"/>
      <c r="C183" s="55"/>
      <c r="D183" s="55"/>
      <c r="E183" s="55"/>
      <c r="F183" s="55"/>
      <c r="G183" s="55"/>
      <c r="H183" s="55"/>
      <c r="I183" s="55"/>
      <c r="J183" s="55"/>
    </row>
    <row r="184" spans="1:10" ht="15.6" x14ac:dyDescent="0.3">
      <c r="A184" s="63"/>
      <c r="B184" s="55"/>
      <c r="C184" s="55"/>
      <c r="D184" s="55"/>
      <c r="E184" s="55"/>
      <c r="F184" s="55"/>
      <c r="G184" s="55"/>
      <c r="H184" s="55"/>
      <c r="I184" s="55"/>
      <c r="J184" s="55"/>
    </row>
    <row r="185" spans="1:10" ht="15.6" x14ac:dyDescent="0.3">
      <c r="A185" s="63"/>
      <c r="B185" s="55"/>
      <c r="C185" s="55"/>
      <c r="D185" s="55"/>
      <c r="E185" s="55"/>
      <c r="F185" s="55"/>
      <c r="G185" s="55"/>
      <c r="H185" s="55"/>
      <c r="I185" s="55"/>
      <c r="J185" s="55"/>
    </row>
    <row r="186" spans="1:10" ht="15.6" x14ac:dyDescent="0.3">
      <c r="A186" s="63"/>
      <c r="B186" s="55"/>
      <c r="C186" s="55"/>
      <c r="D186" s="55"/>
      <c r="E186" s="55"/>
      <c r="F186" s="55"/>
      <c r="G186" s="55"/>
      <c r="H186" s="55"/>
      <c r="I186" s="55"/>
      <c r="J186" s="55"/>
    </row>
    <row r="187" spans="1:10" ht="15.6" x14ac:dyDescent="0.3">
      <c r="A187" s="63"/>
      <c r="B187" s="55"/>
      <c r="C187" s="55"/>
      <c r="D187" s="55"/>
      <c r="E187" s="55"/>
      <c r="F187" s="55"/>
      <c r="G187" s="55"/>
      <c r="H187" s="55"/>
      <c r="I187" s="55"/>
      <c r="J187" s="55"/>
    </row>
    <row r="188" spans="1:10" ht="15.6" x14ac:dyDescent="0.3">
      <c r="A188" s="63"/>
      <c r="B188" s="55"/>
      <c r="C188" s="55"/>
      <c r="D188" s="55"/>
      <c r="E188" s="55"/>
      <c r="F188" s="55"/>
      <c r="G188" s="55"/>
      <c r="H188" s="55"/>
      <c r="I188" s="55"/>
      <c r="J188" s="55"/>
    </row>
    <row r="189" spans="1:10" ht="15.6" x14ac:dyDescent="0.3">
      <c r="A189" s="63"/>
      <c r="B189" s="55"/>
      <c r="C189" s="55"/>
      <c r="D189" s="55"/>
      <c r="E189" s="55"/>
      <c r="F189" s="55"/>
      <c r="G189" s="55"/>
      <c r="H189" s="55"/>
      <c r="I189" s="55"/>
      <c r="J189" s="55"/>
    </row>
    <row r="190" spans="1:10" ht="15.6" x14ac:dyDescent="0.3">
      <c r="A190" s="63"/>
      <c r="B190" s="55"/>
      <c r="C190" s="55"/>
      <c r="D190" s="55"/>
      <c r="E190" s="55"/>
      <c r="F190" s="55"/>
      <c r="G190" s="55"/>
      <c r="H190" s="55"/>
      <c r="I190" s="55"/>
      <c r="J190" s="55"/>
    </row>
    <row r="191" spans="1:10" ht="15.6" x14ac:dyDescent="0.3">
      <c r="A191" s="63"/>
      <c r="B191" s="55"/>
      <c r="C191" s="55"/>
      <c r="D191" s="55"/>
      <c r="E191" s="55"/>
      <c r="F191" s="55"/>
      <c r="G191" s="55"/>
      <c r="H191" s="55"/>
      <c r="I191" s="55"/>
      <c r="J191" s="55"/>
    </row>
    <row r="192" spans="1:10" ht="15.6" x14ac:dyDescent="0.3">
      <c r="A192" s="63"/>
      <c r="B192" s="55"/>
      <c r="C192" s="55"/>
      <c r="D192" s="55"/>
      <c r="E192" s="55"/>
      <c r="F192" s="55"/>
      <c r="G192" s="55"/>
      <c r="H192" s="55"/>
      <c r="I192" s="55"/>
      <c r="J192" s="55"/>
    </row>
    <row r="193" spans="1:10" ht="15.6" x14ac:dyDescent="0.3">
      <c r="A193" s="63"/>
      <c r="B193" s="55"/>
      <c r="C193" s="55"/>
      <c r="D193" s="55"/>
      <c r="E193" s="55"/>
      <c r="F193" s="55"/>
      <c r="G193" s="55"/>
      <c r="H193" s="55"/>
      <c r="I193" s="55"/>
      <c r="J193" s="55"/>
    </row>
    <row r="194" spans="1:10" ht="15.6" x14ac:dyDescent="0.3">
      <c r="A194" s="63"/>
      <c r="B194" s="55"/>
      <c r="C194" s="55"/>
      <c r="D194" s="55"/>
      <c r="E194" s="55"/>
      <c r="F194" s="55"/>
      <c r="G194" s="55"/>
      <c r="H194" s="55"/>
      <c r="I194" s="55"/>
      <c r="J194" s="55"/>
    </row>
    <row r="195" spans="1:10" ht="15.6" x14ac:dyDescent="0.3">
      <c r="A195" s="63"/>
      <c r="B195" s="55"/>
      <c r="C195" s="55"/>
      <c r="D195" s="55"/>
      <c r="E195" s="55"/>
      <c r="F195" s="55"/>
      <c r="G195" s="55"/>
      <c r="H195" s="55"/>
      <c r="I195" s="55"/>
      <c r="J195" s="55"/>
    </row>
    <row r="196" spans="1:10" ht="15.6" x14ac:dyDescent="0.3">
      <c r="A196" s="63"/>
      <c r="B196" s="55"/>
      <c r="C196" s="55"/>
      <c r="D196" s="55"/>
      <c r="E196" s="55"/>
      <c r="F196" s="55"/>
      <c r="G196" s="55"/>
      <c r="H196" s="55"/>
      <c r="I196" s="55"/>
      <c r="J196" s="55"/>
    </row>
    <row r="197" spans="1:10" ht="15.6" x14ac:dyDescent="0.3">
      <c r="A197" s="63"/>
      <c r="B197" s="55"/>
      <c r="C197" s="55"/>
      <c r="D197" s="55"/>
      <c r="E197" s="55"/>
      <c r="F197" s="55"/>
      <c r="G197" s="55"/>
      <c r="H197" s="55"/>
      <c r="I197" s="55"/>
      <c r="J197" s="55"/>
    </row>
    <row r="198" spans="1:10" ht="15.6" x14ac:dyDescent="0.3">
      <c r="A198" s="63"/>
      <c r="B198" s="55"/>
      <c r="C198" s="55"/>
      <c r="D198" s="55"/>
      <c r="E198" s="55"/>
      <c r="F198" s="55"/>
      <c r="G198" s="55"/>
      <c r="H198" s="55"/>
      <c r="I198" s="55"/>
      <c r="J198" s="55"/>
    </row>
    <row r="199" spans="1:10" ht="15.6" x14ac:dyDescent="0.3">
      <c r="A199" s="63"/>
      <c r="B199" s="55"/>
      <c r="C199" s="55"/>
      <c r="D199" s="55"/>
      <c r="E199" s="55"/>
      <c r="F199" s="55"/>
      <c r="G199" s="55"/>
      <c r="H199" s="55"/>
      <c r="I199" s="55"/>
      <c r="J199" s="55"/>
    </row>
    <row r="200" spans="1:10" ht="15.6" x14ac:dyDescent="0.3">
      <c r="A200" s="63"/>
      <c r="B200" s="55"/>
      <c r="C200" s="55"/>
      <c r="D200" s="55"/>
      <c r="E200" s="55"/>
      <c r="F200" s="55"/>
      <c r="G200" s="55"/>
      <c r="H200" s="55"/>
      <c r="I200" s="55"/>
      <c r="J200" s="55"/>
    </row>
    <row r="201" spans="1:10" ht="15.6" x14ac:dyDescent="0.3">
      <c r="A201" s="63"/>
      <c r="B201" s="55"/>
      <c r="C201" s="55"/>
      <c r="D201" s="55"/>
      <c r="E201" s="55"/>
      <c r="F201" s="55"/>
      <c r="G201" s="55"/>
      <c r="H201" s="55"/>
      <c r="I201" s="55"/>
      <c r="J201" s="55"/>
    </row>
    <row r="202" spans="1:10" ht="15.6" x14ac:dyDescent="0.3">
      <c r="A202" s="63"/>
      <c r="B202" s="55"/>
      <c r="C202" s="55"/>
      <c r="D202" s="55"/>
      <c r="E202" s="55"/>
      <c r="F202" s="55"/>
      <c r="G202" s="55"/>
      <c r="H202" s="55"/>
      <c r="I202" s="55"/>
      <c r="J202" s="55"/>
    </row>
    <row r="203" spans="1:10" ht="15.6" x14ac:dyDescent="0.3">
      <c r="A203" s="63"/>
      <c r="B203" s="55"/>
      <c r="C203" s="55"/>
      <c r="D203" s="55"/>
      <c r="E203" s="55"/>
      <c r="F203" s="55"/>
      <c r="G203" s="55"/>
      <c r="H203" s="55"/>
      <c r="I203" s="55"/>
      <c r="J203" s="55"/>
    </row>
    <row r="204" spans="1:10" ht="15.6" x14ac:dyDescent="0.3">
      <c r="A204" s="63"/>
      <c r="B204" s="55"/>
      <c r="C204" s="55"/>
      <c r="D204" s="55"/>
      <c r="E204" s="55"/>
      <c r="F204" s="55"/>
      <c r="G204" s="55"/>
      <c r="H204" s="55"/>
      <c r="I204" s="55"/>
      <c r="J204" s="55"/>
    </row>
    <row r="205" spans="1:10" ht="15.6" x14ac:dyDescent="0.3">
      <c r="A205" s="63"/>
      <c r="B205" s="55"/>
      <c r="C205" s="55"/>
      <c r="D205" s="55"/>
      <c r="E205" s="55"/>
      <c r="F205" s="55"/>
      <c r="G205" s="55"/>
      <c r="H205" s="55"/>
      <c r="I205" s="55"/>
      <c r="J205" s="55"/>
    </row>
    <row r="206" spans="1:10" ht="15.6" x14ac:dyDescent="0.3">
      <c r="A206" s="63"/>
      <c r="B206" s="55"/>
      <c r="C206" s="55"/>
      <c r="D206" s="55"/>
      <c r="E206" s="55"/>
      <c r="F206" s="55"/>
      <c r="G206" s="55"/>
      <c r="H206" s="55"/>
      <c r="I206" s="55"/>
      <c r="J206" s="55"/>
    </row>
    <row r="207" spans="1:10" ht="15.6" x14ac:dyDescent="0.3">
      <c r="A207" s="63"/>
      <c r="B207" s="55"/>
      <c r="C207" s="55"/>
      <c r="D207" s="55"/>
      <c r="E207" s="55"/>
      <c r="F207" s="55"/>
      <c r="G207" s="55"/>
      <c r="H207" s="55"/>
      <c r="I207" s="55"/>
      <c r="J207" s="55"/>
    </row>
    <row r="208" spans="1:10" ht="15.6" x14ac:dyDescent="0.3">
      <c r="A208" s="63"/>
      <c r="B208" s="55"/>
      <c r="C208" s="55"/>
      <c r="D208" s="55"/>
      <c r="E208" s="55"/>
      <c r="F208" s="55"/>
      <c r="G208" s="55"/>
      <c r="H208" s="55"/>
      <c r="I208" s="55"/>
      <c r="J208" s="55"/>
    </row>
    <row r="209" spans="1:10" ht="15.6" x14ac:dyDescent="0.3">
      <c r="A209" s="63"/>
      <c r="B209" s="55"/>
      <c r="C209" s="55"/>
      <c r="D209" s="55"/>
      <c r="E209" s="55"/>
      <c r="F209" s="55"/>
      <c r="G209" s="55"/>
      <c r="H209" s="55"/>
      <c r="I209" s="55"/>
      <c r="J209" s="55"/>
    </row>
    <row r="210" spans="1:10" ht="15.6" x14ac:dyDescent="0.3">
      <c r="A210" s="63"/>
      <c r="B210" s="55"/>
      <c r="C210" s="55"/>
      <c r="D210" s="55"/>
      <c r="E210" s="55"/>
      <c r="F210" s="55"/>
      <c r="G210" s="55"/>
      <c r="H210" s="55"/>
      <c r="I210" s="55"/>
      <c r="J210" s="55"/>
    </row>
    <row r="211" spans="1:10" ht="15.6" x14ac:dyDescent="0.3">
      <c r="A211" s="63"/>
      <c r="B211" s="55"/>
      <c r="C211" s="55"/>
      <c r="D211" s="55"/>
      <c r="E211" s="55"/>
      <c r="F211" s="55"/>
      <c r="G211" s="55"/>
      <c r="H211" s="55"/>
      <c r="I211" s="55"/>
      <c r="J211" s="55"/>
    </row>
    <row r="212" spans="1:10" ht="15.6" x14ac:dyDescent="0.3">
      <c r="A212" s="63"/>
      <c r="B212" s="55"/>
      <c r="C212" s="55"/>
      <c r="D212" s="55"/>
      <c r="E212" s="55"/>
      <c r="F212" s="55"/>
      <c r="G212" s="55"/>
      <c r="H212" s="55"/>
      <c r="I212" s="55"/>
      <c r="J212" s="55"/>
    </row>
    <row r="213" spans="1:10" ht="15.6" x14ac:dyDescent="0.3">
      <c r="A213" s="63"/>
      <c r="B213" s="55"/>
      <c r="C213" s="55"/>
      <c r="D213" s="55"/>
      <c r="E213" s="55"/>
      <c r="F213" s="55"/>
      <c r="G213" s="55"/>
      <c r="H213" s="55"/>
      <c r="I213" s="55"/>
      <c r="J213" s="55"/>
    </row>
    <row r="214" spans="1:10" ht="15.6" x14ac:dyDescent="0.3">
      <c r="A214" s="63"/>
      <c r="B214" s="55"/>
      <c r="C214" s="55"/>
      <c r="D214" s="55"/>
      <c r="E214" s="55"/>
      <c r="F214" s="55"/>
      <c r="G214" s="55"/>
      <c r="H214" s="55"/>
      <c r="I214" s="55"/>
      <c r="J214" s="55"/>
    </row>
    <row r="215" spans="1:10" ht="15.6" x14ac:dyDescent="0.3">
      <c r="A215" s="63"/>
      <c r="B215" s="55"/>
      <c r="C215" s="55"/>
      <c r="D215" s="55"/>
      <c r="E215" s="55"/>
      <c r="F215" s="55"/>
      <c r="G215" s="55"/>
      <c r="H215" s="55"/>
      <c r="I215" s="55"/>
      <c r="J215" s="55"/>
    </row>
    <row r="216" spans="1:10" ht="15.6" x14ac:dyDescent="0.3">
      <c r="A216" s="63"/>
      <c r="B216" s="55"/>
      <c r="C216" s="55"/>
      <c r="D216" s="55"/>
      <c r="E216" s="55"/>
      <c r="F216" s="55"/>
      <c r="G216" s="55"/>
      <c r="H216" s="55"/>
      <c r="I216" s="55"/>
      <c r="J216" s="55"/>
    </row>
    <row r="217" spans="1:10" ht="15.6" x14ac:dyDescent="0.3">
      <c r="A217" s="63"/>
      <c r="B217" s="55"/>
      <c r="C217" s="55"/>
      <c r="D217" s="55"/>
      <c r="E217" s="55"/>
      <c r="F217" s="55"/>
      <c r="G217" s="55"/>
      <c r="H217" s="55"/>
      <c r="I217" s="55"/>
      <c r="J217" s="55"/>
    </row>
    <row r="218" spans="1:10" ht="15.6" x14ac:dyDescent="0.3">
      <c r="A218" s="63"/>
      <c r="B218" s="55"/>
      <c r="C218" s="55"/>
      <c r="D218" s="55"/>
      <c r="E218" s="55"/>
      <c r="F218" s="55"/>
      <c r="G218" s="55"/>
      <c r="H218" s="55"/>
      <c r="I218" s="55"/>
      <c r="J218" s="55"/>
    </row>
    <row r="219" spans="1:10" ht="15.6" x14ac:dyDescent="0.3">
      <c r="A219" s="63"/>
      <c r="B219" s="55"/>
      <c r="C219" s="55"/>
      <c r="D219" s="55"/>
      <c r="E219" s="55"/>
      <c r="F219" s="55"/>
      <c r="G219" s="55"/>
      <c r="H219" s="55"/>
      <c r="I219" s="55"/>
      <c r="J219" s="55"/>
    </row>
    <row r="220" spans="1:10" ht="15.6" x14ac:dyDescent="0.3">
      <c r="A220" s="63"/>
      <c r="B220" s="55"/>
      <c r="C220" s="55"/>
      <c r="D220" s="55"/>
      <c r="E220" s="55"/>
      <c r="F220" s="55"/>
      <c r="G220" s="55"/>
      <c r="H220" s="55"/>
      <c r="I220" s="55"/>
      <c r="J220" s="55"/>
    </row>
    <row r="221" spans="1:10" ht="15.6" x14ac:dyDescent="0.3">
      <c r="A221" s="63"/>
      <c r="B221" s="55"/>
      <c r="C221" s="55"/>
      <c r="D221" s="55"/>
      <c r="E221" s="55"/>
      <c r="F221" s="55"/>
      <c r="G221" s="55"/>
      <c r="H221" s="55"/>
      <c r="I221" s="55"/>
      <c r="J221" s="55"/>
    </row>
    <row r="222" spans="1:10" ht="15.6" x14ac:dyDescent="0.3">
      <c r="A222" s="63"/>
      <c r="B222" s="55"/>
      <c r="C222" s="55"/>
      <c r="D222" s="55"/>
      <c r="E222" s="55"/>
      <c r="F222" s="55"/>
      <c r="G222" s="55"/>
      <c r="H222" s="55"/>
      <c r="I222" s="55"/>
      <c r="J222" s="55"/>
    </row>
    <row r="223" spans="1:10" ht="15.6" x14ac:dyDescent="0.3">
      <c r="A223" s="63"/>
      <c r="B223" s="55"/>
      <c r="C223" s="55"/>
      <c r="D223" s="55"/>
      <c r="E223" s="55"/>
      <c r="F223" s="55"/>
      <c r="G223" s="55"/>
      <c r="H223" s="55"/>
      <c r="I223" s="55"/>
      <c r="J223" s="55"/>
    </row>
    <row r="224" spans="1:10" ht="15.6" x14ac:dyDescent="0.3">
      <c r="A224" s="63"/>
      <c r="B224" s="55"/>
      <c r="C224" s="55"/>
      <c r="D224" s="55"/>
      <c r="E224" s="55"/>
      <c r="F224" s="55"/>
      <c r="G224" s="55"/>
      <c r="H224" s="55"/>
      <c r="I224" s="55"/>
      <c r="J224" s="55"/>
    </row>
    <row r="225" spans="1:10" ht="15.6" x14ac:dyDescent="0.3">
      <c r="A225" s="63"/>
      <c r="B225" s="55"/>
      <c r="C225" s="55"/>
      <c r="D225" s="55"/>
      <c r="E225" s="55"/>
      <c r="F225" s="55"/>
      <c r="G225" s="55"/>
      <c r="H225" s="55"/>
      <c r="I225" s="55"/>
      <c r="J225" s="55"/>
    </row>
    <row r="226" spans="1:10" ht="15.6" x14ac:dyDescent="0.3">
      <c r="A226" s="63"/>
      <c r="B226" s="55"/>
      <c r="C226" s="55"/>
      <c r="D226" s="55"/>
      <c r="E226" s="55"/>
      <c r="F226" s="55"/>
      <c r="G226" s="55"/>
      <c r="H226" s="55"/>
      <c r="I226" s="55"/>
      <c r="J226" s="55"/>
    </row>
    <row r="227" spans="1:10" ht="15.6" x14ac:dyDescent="0.3">
      <c r="A227" s="63"/>
      <c r="B227" s="55"/>
      <c r="C227" s="55"/>
      <c r="D227" s="55"/>
      <c r="E227" s="55"/>
      <c r="F227" s="55"/>
      <c r="G227" s="55"/>
      <c r="H227" s="55"/>
      <c r="I227" s="55"/>
      <c r="J227" s="55"/>
    </row>
    <row r="228" spans="1:10" ht="15.6" x14ac:dyDescent="0.3">
      <c r="A228" s="63"/>
      <c r="B228" s="55"/>
      <c r="C228" s="55"/>
      <c r="D228" s="55"/>
      <c r="E228" s="55"/>
      <c r="F228" s="55"/>
      <c r="G228" s="55"/>
      <c r="H228" s="55"/>
      <c r="I228" s="55"/>
      <c r="J228" s="55"/>
    </row>
    <row r="229" spans="1:10" ht="15.6" x14ac:dyDescent="0.3">
      <c r="A229" s="63"/>
      <c r="B229" s="55"/>
      <c r="C229" s="55"/>
      <c r="D229" s="55"/>
      <c r="E229" s="55"/>
      <c r="F229" s="55"/>
      <c r="G229" s="55"/>
      <c r="H229" s="55"/>
      <c r="I229" s="55"/>
      <c r="J229" s="55"/>
    </row>
    <row r="230" spans="1:10" ht="15.6" x14ac:dyDescent="0.3">
      <c r="A230" s="63"/>
      <c r="B230" s="55"/>
      <c r="C230" s="55"/>
      <c r="D230" s="55"/>
      <c r="E230" s="55"/>
      <c r="F230" s="55"/>
      <c r="G230" s="55"/>
      <c r="H230" s="55"/>
      <c r="I230" s="55"/>
      <c r="J230" s="55"/>
    </row>
    <row r="231" spans="1:10" ht="15.6" x14ac:dyDescent="0.3">
      <c r="A231" s="63"/>
      <c r="B231" s="55"/>
      <c r="C231" s="55"/>
      <c r="D231" s="55"/>
      <c r="E231" s="55"/>
      <c r="F231" s="55"/>
      <c r="G231" s="55"/>
      <c r="H231" s="55"/>
      <c r="I231" s="55"/>
      <c r="J231" s="55"/>
    </row>
    <row r="232" spans="1:10" ht="15.6" x14ac:dyDescent="0.3">
      <c r="A232" s="63"/>
      <c r="B232" s="55"/>
      <c r="C232" s="55"/>
      <c r="D232" s="55"/>
      <c r="E232" s="55"/>
      <c r="F232" s="55"/>
      <c r="G232" s="55"/>
      <c r="H232" s="55"/>
      <c r="I232" s="55"/>
      <c r="J232" s="55"/>
    </row>
    <row r="233" spans="1:10" ht="15.6" x14ac:dyDescent="0.3">
      <c r="A233" s="63"/>
      <c r="B233" s="55"/>
      <c r="C233" s="55"/>
      <c r="D233" s="55"/>
      <c r="E233" s="55"/>
      <c r="F233" s="55"/>
      <c r="G233" s="55"/>
      <c r="H233" s="55"/>
      <c r="I233" s="55"/>
      <c r="J233" s="55"/>
    </row>
    <row r="234" spans="1:10" ht="15.6" x14ac:dyDescent="0.3">
      <c r="A234" s="63"/>
      <c r="B234" s="55"/>
      <c r="C234" s="55"/>
      <c r="D234" s="55"/>
      <c r="E234" s="55"/>
      <c r="F234" s="55"/>
      <c r="G234" s="55"/>
      <c r="H234" s="55"/>
      <c r="I234" s="55"/>
      <c r="J234" s="55"/>
    </row>
    <row r="235" spans="1:10" ht="15.6" x14ac:dyDescent="0.3">
      <c r="A235" s="63"/>
      <c r="B235" s="55"/>
      <c r="C235" s="55"/>
      <c r="D235" s="55"/>
      <c r="E235" s="55"/>
      <c r="F235" s="55"/>
      <c r="G235" s="55"/>
      <c r="H235" s="55"/>
      <c r="I235" s="55"/>
      <c r="J235" s="55"/>
    </row>
    <row r="236" spans="1:10" ht="15.6" x14ac:dyDescent="0.3">
      <c r="A236" s="63"/>
      <c r="B236" s="55"/>
      <c r="C236" s="55"/>
      <c r="D236" s="55"/>
      <c r="E236" s="55"/>
      <c r="F236" s="55"/>
      <c r="G236" s="55"/>
      <c r="H236" s="55"/>
      <c r="I236" s="55"/>
      <c r="J236" s="55"/>
    </row>
    <row r="237" spans="1:10" ht="15.6" x14ac:dyDescent="0.3">
      <c r="A237" s="63"/>
      <c r="B237" s="55"/>
      <c r="C237" s="55"/>
      <c r="D237" s="55"/>
      <c r="E237" s="55"/>
      <c r="F237" s="55"/>
      <c r="G237" s="55"/>
      <c r="H237" s="55"/>
      <c r="I237" s="55"/>
      <c r="J237" s="55"/>
    </row>
    <row r="238" spans="1:10" ht="15.6" x14ac:dyDescent="0.3">
      <c r="A238" s="63"/>
      <c r="B238" s="55"/>
      <c r="C238" s="55"/>
      <c r="D238" s="55"/>
      <c r="E238" s="55"/>
      <c r="F238" s="55"/>
      <c r="G238" s="55"/>
      <c r="H238" s="55"/>
      <c r="I238" s="55"/>
      <c r="J238" s="55"/>
    </row>
    <row r="239" spans="1:10" ht="15.6" x14ac:dyDescent="0.3">
      <c r="A239" s="63"/>
      <c r="B239" s="55"/>
      <c r="C239" s="55"/>
      <c r="D239" s="55"/>
      <c r="E239" s="55"/>
      <c r="F239" s="55"/>
      <c r="G239" s="55"/>
      <c r="H239" s="55"/>
      <c r="I239" s="55"/>
      <c r="J239" s="55"/>
    </row>
    <row r="240" spans="1:10" ht="15.6" x14ac:dyDescent="0.3">
      <c r="A240" s="63"/>
      <c r="B240" s="55"/>
      <c r="C240" s="55"/>
      <c r="D240" s="55"/>
      <c r="E240" s="55"/>
      <c r="F240" s="55"/>
      <c r="G240" s="55"/>
      <c r="H240" s="55"/>
      <c r="I240" s="55"/>
      <c r="J240" s="55"/>
    </row>
    <row r="241" spans="1:10" ht="15.6" x14ac:dyDescent="0.3">
      <c r="A241" s="63"/>
      <c r="B241" s="55"/>
      <c r="C241" s="55"/>
      <c r="D241" s="55"/>
      <c r="E241" s="55"/>
      <c r="F241" s="55"/>
      <c r="G241" s="55"/>
      <c r="H241" s="55"/>
      <c r="I241" s="55"/>
      <c r="J241" s="55"/>
    </row>
    <row r="242" spans="1:10" ht="15.6" x14ac:dyDescent="0.3">
      <c r="A242" s="63"/>
      <c r="B242" s="55"/>
      <c r="C242" s="55"/>
      <c r="D242" s="55"/>
      <c r="E242" s="55"/>
      <c r="F242" s="55"/>
      <c r="G242" s="55"/>
      <c r="H242" s="55"/>
      <c r="I242" s="55"/>
      <c r="J242" s="55"/>
    </row>
    <row r="243" spans="1:10" ht="15.6" x14ac:dyDescent="0.3">
      <c r="A243" s="63"/>
      <c r="B243" s="55"/>
      <c r="C243" s="55"/>
      <c r="D243" s="55"/>
      <c r="E243" s="55"/>
      <c r="F243" s="55"/>
      <c r="G243" s="55"/>
      <c r="H243" s="55"/>
      <c r="I243" s="55"/>
      <c r="J243" s="55"/>
    </row>
    <row r="244" spans="1:10" ht="15.6" x14ac:dyDescent="0.3">
      <c r="A244" s="63"/>
      <c r="B244" s="55"/>
      <c r="C244" s="55"/>
      <c r="D244" s="55"/>
      <c r="E244" s="55"/>
      <c r="F244" s="55"/>
      <c r="G244" s="55"/>
      <c r="H244" s="55"/>
      <c r="I244" s="55"/>
      <c r="J244" s="55"/>
    </row>
    <row r="245" spans="1:10" ht="15.6" x14ac:dyDescent="0.3">
      <c r="A245" s="63"/>
      <c r="B245" s="55"/>
      <c r="C245" s="55"/>
      <c r="D245" s="55"/>
      <c r="E245" s="55"/>
      <c r="F245" s="55"/>
      <c r="G245" s="55"/>
      <c r="H245" s="55"/>
      <c r="I245" s="55"/>
      <c r="J245" s="55"/>
    </row>
    <row r="246" spans="1:10" ht="15.6" x14ac:dyDescent="0.3">
      <c r="A246" s="63"/>
      <c r="B246" s="55"/>
      <c r="C246" s="55"/>
      <c r="D246" s="55"/>
      <c r="E246" s="55"/>
      <c r="F246" s="55"/>
      <c r="G246" s="55"/>
      <c r="H246" s="55"/>
      <c r="I246" s="55"/>
      <c r="J246" s="55"/>
    </row>
    <row r="247" spans="1:10" ht="15.6" x14ac:dyDescent="0.3">
      <c r="A247" s="63"/>
      <c r="B247" s="55"/>
      <c r="C247" s="55"/>
      <c r="D247" s="55"/>
      <c r="E247" s="55"/>
      <c r="F247" s="55"/>
      <c r="G247" s="55"/>
      <c r="H247" s="55"/>
      <c r="I247" s="55"/>
      <c r="J247" s="55"/>
    </row>
    <row r="248" spans="1:10" ht="15.6" x14ac:dyDescent="0.3">
      <c r="A248" s="63"/>
      <c r="B248" s="55"/>
      <c r="C248" s="55"/>
      <c r="D248" s="55"/>
      <c r="E248" s="55"/>
      <c r="F248" s="55"/>
      <c r="G248" s="55"/>
      <c r="H248" s="55"/>
      <c r="I248" s="55"/>
      <c r="J248" s="55"/>
    </row>
    <row r="249" spans="1:10" ht="15.6" x14ac:dyDescent="0.3">
      <c r="A249" s="63"/>
      <c r="B249" s="55"/>
      <c r="C249" s="55"/>
      <c r="D249" s="55"/>
      <c r="E249" s="55"/>
      <c r="F249" s="55"/>
      <c r="G249" s="55"/>
      <c r="H249" s="55"/>
      <c r="I249" s="55"/>
      <c r="J249" s="55"/>
    </row>
    <row r="250" spans="1:10" ht="15.6" x14ac:dyDescent="0.3">
      <c r="A250" s="63"/>
      <c r="B250" s="55"/>
      <c r="C250" s="55"/>
      <c r="D250" s="55"/>
      <c r="E250" s="55"/>
      <c r="F250" s="55"/>
      <c r="G250" s="55"/>
      <c r="H250" s="55"/>
      <c r="I250" s="55"/>
      <c r="J250" s="55"/>
    </row>
    <row r="251" spans="1:10" ht="15.6" x14ac:dyDescent="0.3">
      <c r="A251" s="63"/>
      <c r="B251" s="55"/>
      <c r="C251" s="55"/>
      <c r="D251" s="55"/>
      <c r="E251" s="55"/>
      <c r="F251" s="55"/>
      <c r="G251" s="55"/>
      <c r="H251" s="55"/>
      <c r="I251" s="55"/>
      <c r="J251" s="55"/>
    </row>
    <row r="252" spans="1:10" ht="15.6" x14ac:dyDescent="0.3">
      <c r="A252" s="63"/>
      <c r="B252" s="55"/>
      <c r="C252" s="55"/>
      <c r="D252" s="55"/>
      <c r="E252" s="55"/>
      <c r="F252" s="55"/>
      <c r="G252" s="55"/>
      <c r="H252" s="55"/>
      <c r="I252" s="55"/>
      <c r="J252" s="55"/>
    </row>
    <row r="253" spans="1:10" ht="15.6" x14ac:dyDescent="0.3">
      <c r="A253" s="63"/>
      <c r="B253" s="55"/>
      <c r="C253" s="55"/>
      <c r="D253" s="55"/>
      <c r="E253" s="55"/>
      <c r="F253" s="55"/>
      <c r="G253" s="55"/>
      <c r="H253" s="55"/>
      <c r="I253" s="55"/>
      <c r="J253" s="55"/>
    </row>
    <row r="254" spans="1:10" ht="15.6" x14ac:dyDescent="0.3">
      <c r="A254" s="63"/>
      <c r="B254" s="55"/>
      <c r="C254" s="55"/>
      <c r="D254" s="55"/>
      <c r="E254" s="55"/>
      <c r="F254" s="55"/>
      <c r="G254" s="55"/>
      <c r="H254" s="55"/>
      <c r="I254" s="55"/>
      <c r="J254" s="55"/>
    </row>
    <row r="255" spans="1:10" ht="15.6" x14ac:dyDescent="0.3">
      <c r="A255" s="63"/>
      <c r="B255" s="55"/>
      <c r="C255" s="55"/>
      <c r="D255" s="55"/>
      <c r="E255" s="55"/>
      <c r="F255" s="55"/>
      <c r="G255" s="55"/>
      <c r="H255" s="55"/>
      <c r="I255" s="55"/>
      <c r="J255" s="55"/>
    </row>
    <row r="256" spans="1:10" ht="15.6" x14ac:dyDescent="0.3">
      <c r="A256" s="63"/>
      <c r="B256" s="55"/>
      <c r="C256" s="55"/>
      <c r="D256" s="55"/>
      <c r="E256" s="55"/>
      <c r="F256" s="55"/>
      <c r="G256" s="55"/>
      <c r="H256" s="55"/>
      <c r="I256" s="55"/>
      <c r="J256" s="55"/>
    </row>
    <row r="257" spans="1:10" ht="15.6" x14ac:dyDescent="0.3">
      <c r="A257" s="63"/>
      <c r="B257" s="55"/>
      <c r="C257" s="55"/>
      <c r="D257" s="55"/>
      <c r="E257" s="55"/>
      <c r="F257" s="55"/>
      <c r="G257" s="55"/>
      <c r="H257" s="55"/>
      <c r="I257" s="55"/>
      <c r="J257" s="55"/>
    </row>
    <row r="258" spans="1:10" ht="15.6" x14ac:dyDescent="0.3">
      <c r="A258" s="63"/>
      <c r="B258" s="55"/>
      <c r="C258" s="55"/>
      <c r="D258" s="55"/>
      <c r="E258" s="55"/>
      <c r="F258" s="55"/>
      <c r="G258" s="55"/>
      <c r="H258" s="55"/>
      <c r="I258" s="55"/>
      <c r="J258" s="55"/>
    </row>
    <row r="259" spans="1:10" ht="15.6" x14ac:dyDescent="0.3">
      <c r="A259" s="63"/>
      <c r="B259" s="55"/>
      <c r="C259" s="55"/>
      <c r="D259" s="55"/>
      <c r="E259" s="55"/>
      <c r="F259" s="55"/>
      <c r="G259" s="55"/>
      <c r="H259" s="55"/>
      <c r="I259" s="55"/>
      <c r="J259" s="55"/>
    </row>
    <row r="260" spans="1:10" ht="15.6" x14ac:dyDescent="0.3">
      <c r="A260" s="63"/>
      <c r="B260" s="55"/>
      <c r="C260" s="55"/>
      <c r="D260" s="55"/>
      <c r="E260" s="55"/>
      <c r="F260" s="55"/>
      <c r="G260" s="55"/>
      <c r="H260" s="55"/>
      <c r="I260" s="55"/>
      <c r="J260" s="55"/>
    </row>
    <row r="261" spans="1:10" ht="15.6" x14ac:dyDescent="0.3">
      <c r="A261" s="63"/>
      <c r="B261" s="55"/>
      <c r="C261" s="55"/>
      <c r="D261" s="55"/>
      <c r="E261" s="55"/>
      <c r="F261" s="55"/>
      <c r="G261" s="55"/>
      <c r="H261" s="55"/>
      <c r="I261" s="55"/>
      <c r="J261" s="55"/>
    </row>
    <row r="262" spans="1:10" ht="15.6" x14ac:dyDescent="0.3">
      <c r="A262" s="63"/>
      <c r="B262" s="55"/>
      <c r="C262" s="55"/>
      <c r="D262" s="55"/>
      <c r="E262" s="55"/>
      <c r="F262" s="55"/>
      <c r="G262" s="55"/>
      <c r="H262" s="55"/>
      <c r="I262" s="55"/>
      <c r="J262" s="55"/>
    </row>
    <row r="263" spans="1:10" ht="15.6" x14ac:dyDescent="0.3">
      <c r="A263" s="63"/>
      <c r="B263" s="55"/>
      <c r="C263" s="55"/>
      <c r="D263" s="55"/>
      <c r="E263" s="55"/>
      <c r="F263" s="55"/>
      <c r="G263" s="55"/>
      <c r="H263" s="55"/>
      <c r="I263" s="55"/>
      <c r="J263" s="55"/>
    </row>
    <row r="264" spans="1:10" ht="15.6" x14ac:dyDescent="0.3">
      <c r="A264" s="63"/>
      <c r="B264" s="55"/>
      <c r="C264" s="55"/>
      <c r="D264" s="55"/>
      <c r="E264" s="55"/>
      <c r="F264" s="55"/>
      <c r="G264" s="55"/>
      <c r="H264" s="55"/>
      <c r="I264" s="55"/>
      <c r="J264" s="55"/>
    </row>
    <row r="265" spans="1:10" ht="15.6" x14ac:dyDescent="0.3">
      <c r="A265" s="63"/>
      <c r="B265" s="55"/>
      <c r="C265" s="55"/>
      <c r="D265" s="55"/>
      <c r="E265" s="55"/>
      <c r="F265" s="55"/>
      <c r="G265" s="55"/>
      <c r="H265" s="55"/>
      <c r="I265" s="55"/>
      <c r="J265" s="55"/>
    </row>
    <row r="266" spans="1:10" ht="15.6" x14ac:dyDescent="0.3">
      <c r="A266" s="63"/>
      <c r="B266" s="55"/>
      <c r="C266" s="55"/>
      <c r="D266" s="55"/>
      <c r="E266" s="55"/>
      <c r="F266" s="55"/>
      <c r="G266" s="55"/>
      <c r="H266" s="55"/>
      <c r="I266" s="55"/>
      <c r="J266" s="55"/>
    </row>
    <row r="267" spans="1:10" ht="15.6" x14ac:dyDescent="0.3">
      <c r="A267" s="63"/>
      <c r="B267" s="55"/>
      <c r="C267" s="55"/>
      <c r="D267" s="55"/>
      <c r="E267" s="55"/>
      <c r="F267" s="55"/>
      <c r="G267" s="55"/>
      <c r="H267" s="55"/>
      <c r="I267" s="55"/>
      <c r="J267" s="55"/>
    </row>
    <row r="268" spans="1:10" ht="15.6" x14ac:dyDescent="0.3">
      <c r="A268" s="63"/>
      <c r="B268" s="55"/>
      <c r="C268" s="55"/>
      <c r="D268" s="55"/>
      <c r="E268" s="55"/>
      <c r="F268" s="55"/>
      <c r="G268" s="55"/>
      <c r="H268" s="55"/>
      <c r="I268" s="55"/>
      <c r="J268" s="55"/>
    </row>
    <row r="269" spans="1:10" ht="15.6" x14ac:dyDescent="0.3">
      <c r="A269" s="63"/>
      <c r="B269" s="55"/>
      <c r="C269" s="55"/>
      <c r="D269" s="55"/>
      <c r="E269" s="55"/>
      <c r="F269" s="55"/>
      <c r="G269" s="55"/>
      <c r="H269" s="55"/>
      <c r="I269" s="55"/>
      <c r="J269" s="55"/>
    </row>
    <row r="270" spans="1:10" ht="15.6" x14ac:dyDescent="0.3">
      <c r="A270" s="63"/>
      <c r="B270" s="55"/>
      <c r="C270" s="55"/>
      <c r="D270" s="55"/>
      <c r="E270" s="55"/>
      <c r="F270" s="55"/>
      <c r="G270" s="55"/>
      <c r="H270" s="55"/>
      <c r="I270" s="55"/>
      <c r="J270" s="55"/>
    </row>
    <row r="271" spans="1:10" ht="15.6" x14ac:dyDescent="0.3">
      <c r="A271" s="63"/>
      <c r="B271" s="55"/>
      <c r="C271" s="55"/>
      <c r="D271" s="55"/>
      <c r="E271" s="55"/>
      <c r="F271" s="55"/>
      <c r="G271" s="55"/>
      <c r="H271" s="55"/>
      <c r="I271" s="55"/>
      <c r="J271" s="55"/>
    </row>
    <row r="272" spans="1:10" ht="15.6" x14ac:dyDescent="0.3">
      <c r="A272" s="63"/>
      <c r="B272" s="55"/>
      <c r="C272" s="55"/>
      <c r="D272" s="55"/>
      <c r="E272" s="55"/>
      <c r="F272" s="55"/>
      <c r="G272" s="55"/>
      <c r="H272" s="55"/>
      <c r="I272" s="55"/>
      <c r="J272" s="55"/>
    </row>
    <row r="273" spans="1:10" ht="15.6" x14ac:dyDescent="0.3">
      <c r="A273" s="63"/>
      <c r="B273" s="55"/>
      <c r="C273" s="55"/>
      <c r="D273" s="55"/>
      <c r="E273" s="55"/>
      <c r="F273" s="55"/>
      <c r="G273" s="55"/>
      <c r="H273" s="55"/>
      <c r="I273" s="55"/>
      <c r="J273" s="55"/>
    </row>
    <row r="274" spans="1:10" ht="15.6" x14ac:dyDescent="0.3">
      <c r="A274" s="63"/>
      <c r="B274" s="55"/>
      <c r="C274" s="55"/>
      <c r="D274" s="55"/>
      <c r="E274" s="55"/>
      <c r="F274" s="55"/>
      <c r="G274" s="55"/>
      <c r="H274" s="55"/>
      <c r="I274" s="55"/>
      <c r="J274" s="55"/>
    </row>
    <row r="275" spans="1:10" ht="15.6" x14ac:dyDescent="0.3">
      <c r="A275" s="63"/>
      <c r="B275" s="55"/>
      <c r="C275" s="55"/>
      <c r="D275" s="55"/>
      <c r="E275" s="55"/>
      <c r="F275" s="55"/>
      <c r="G275" s="55"/>
      <c r="H275" s="55"/>
      <c r="I275" s="55"/>
      <c r="J275" s="55"/>
    </row>
    <row r="276" spans="1:10" ht="15.6" x14ac:dyDescent="0.3">
      <c r="A276" s="63"/>
      <c r="B276" s="55"/>
      <c r="C276" s="55"/>
      <c r="D276" s="55"/>
      <c r="E276" s="55"/>
      <c r="F276" s="55"/>
      <c r="G276" s="55"/>
      <c r="H276" s="55"/>
      <c r="I276" s="55"/>
      <c r="J276" s="55"/>
    </row>
    <row r="277" spans="1:10" ht="15.6" x14ac:dyDescent="0.3">
      <c r="A277" s="63"/>
      <c r="B277" s="55"/>
      <c r="C277" s="55"/>
      <c r="D277" s="55"/>
      <c r="E277" s="55"/>
      <c r="F277" s="55"/>
      <c r="G277" s="55"/>
      <c r="H277" s="55"/>
      <c r="I277" s="55"/>
      <c r="J277" s="55"/>
    </row>
    <row r="278" spans="1:10" ht="15.6" x14ac:dyDescent="0.3">
      <c r="A278" s="63"/>
      <c r="B278" s="55"/>
      <c r="C278" s="55"/>
      <c r="D278" s="55"/>
      <c r="E278" s="55"/>
      <c r="F278" s="55"/>
      <c r="G278" s="55"/>
      <c r="H278" s="55"/>
      <c r="I278" s="55"/>
      <c r="J278" s="55"/>
    </row>
    <row r="279" spans="1:10" ht="15.6" x14ac:dyDescent="0.3">
      <c r="A279" s="63"/>
      <c r="B279" s="55"/>
      <c r="C279" s="55"/>
      <c r="D279" s="55"/>
      <c r="E279" s="55"/>
      <c r="F279" s="55"/>
      <c r="G279" s="55"/>
      <c r="H279" s="55"/>
      <c r="I279" s="55"/>
      <c r="J279" s="55"/>
    </row>
    <row r="280" spans="1:10" ht="15.6" x14ac:dyDescent="0.3">
      <c r="A280" s="63"/>
      <c r="B280" s="55"/>
      <c r="C280" s="55"/>
      <c r="D280" s="55"/>
      <c r="E280" s="55"/>
      <c r="F280" s="55"/>
      <c r="G280" s="55"/>
      <c r="H280" s="55"/>
      <c r="I280" s="55"/>
      <c r="J280" s="55"/>
    </row>
    <row r="281" spans="1:10" ht="15.6" x14ac:dyDescent="0.3">
      <c r="A281" s="63"/>
      <c r="B281" s="55"/>
      <c r="C281" s="55"/>
      <c r="D281" s="55"/>
      <c r="E281" s="55"/>
      <c r="F281" s="55"/>
      <c r="G281" s="55"/>
      <c r="H281" s="55"/>
      <c r="I281" s="55"/>
      <c r="J281" s="55"/>
    </row>
    <row r="282" spans="1:10" ht="15.6" x14ac:dyDescent="0.3">
      <c r="A282" s="63"/>
      <c r="B282" s="55"/>
      <c r="C282" s="55"/>
      <c r="D282" s="55"/>
      <c r="E282" s="55"/>
      <c r="F282" s="55"/>
      <c r="G282" s="55"/>
      <c r="H282" s="55"/>
      <c r="I282" s="55"/>
      <c r="J282" s="55"/>
    </row>
    <row r="283" spans="1:10" ht="15.6" x14ac:dyDescent="0.3">
      <c r="A283" s="63"/>
      <c r="B283" s="55"/>
      <c r="C283" s="55"/>
      <c r="D283" s="55"/>
      <c r="E283" s="55"/>
      <c r="F283" s="55"/>
      <c r="G283" s="55"/>
      <c r="H283" s="55"/>
      <c r="I283" s="55"/>
      <c r="J283" s="55"/>
    </row>
    <row r="284" spans="1:10" ht="15.6" x14ac:dyDescent="0.3">
      <c r="A284" s="63"/>
      <c r="B284" s="55"/>
      <c r="C284" s="55"/>
      <c r="D284" s="55"/>
      <c r="E284" s="55"/>
      <c r="F284" s="55"/>
      <c r="G284" s="55"/>
      <c r="H284" s="55"/>
      <c r="I284" s="55"/>
      <c r="J284" s="55"/>
    </row>
    <row r="285" spans="1:10" ht="15.6" x14ac:dyDescent="0.3">
      <c r="A285" s="63"/>
      <c r="B285" s="55"/>
      <c r="C285" s="55"/>
      <c r="D285" s="55"/>
      <c r="E285" s="55"/>
      <c r="F285" s="55"/>
      <c r="G285" s="55"/>
      <c r="H285" s="55"/>
      <c r="I285" s="55"/>
      <c r="J285" s="55"/>
    </row>
    <row r="286" spans="1:10" ht="15.6" x14ac:dyDescent="0.3">
      <c r="A286" s="63"/>
      <c r="B286" s="55"/>
      <c r="C286" s="55"/>
      <c r="D286" s="55"/>
      <c r="E286" s="55"/>
      <c r="F286" s="55"/>
      <c r="G286" s="55"/>
      <c r="H286" s="55"/>
      <c r="I286" s="55"/>
      <c r="J286" s="55"/>
    </row>
    <row r="287" spans="1:10" ht="15.6" x14ac:dyDescent="0.3">
      <c r="A287" s="63"/>
      <c r="B287" s="55"/>
      <c r="C287" s="55"/>
      <c r="D287" s="55"/>
      <c r="E287" s="55"/>
      <c r="F287" s="55"/>
      <c r="G287" s="55"/>
      <c r="H287" s="55"/>
      <c r="I287" s="55"/>
      <c r="J287" s="55"/>
    </row>
    <row r="288" spans="1:10" ht="15.6" x14ac:dyDescent="0.3">
      <c r="A288" s="63"/>
      <c r="B288" s="55"/>
      <c r="C288" s="55"/>
      <c r="D288" s="55"/>
      <c r="E288" s="55"/>
      <c r="F288" s="55"/>
      <c r="G288" s="55"/>
      <c r="H288" s="55"/>
      <c r="I288" s="55"/>
      <c r="J288" s="55"/>
    </row>
    <row r="289" spans="1:10" ht="15.6" x14ac:dyDescent="0.3">
      <c r="A289" s="63"/>
      <c r="B289" s="55"/>
      <c r="C289" s="55"/>
      <c r="D289" s="55"/>
      <c r="E289" s="55"/>
      <c r="F289" s="55"/>
      <c r="G289" s="55"/>
      <c r="H289" s="55"/>
      <c r="I289" s="55"/>
      <c r="J289" s="55"/>
    </row>
    <row r="290" spans="1:10" ht="15.6" x14ac:dyDescent="0.3">
      <c r="A290" s="63"/>
      <c r="B290" s="55"/>
      <c r="C290" s="55"/>
      <c r="D290" s="55"/>
      <c r="E290" s="55"/>
      <c r="F290" s="55"/>
      <c r="G290" s="55"/>
      <c r="H290" s="55"/>
      <c r="I290" s="55"/>
      <c r="J290" s="55"/>
    </row>
    <row r="291" spans="1:10" ht="15.6" x14ac:dyDescent="0.3">
      <c r="A291" s="63"/>
      <c r="B291" s="55"/>
      <c r="C291" s="55"/>
      <c r="D291" s="55"/>
      <c r="E291" s="55"/>
      <c r="F291" s="55"/>
      <c r="G291" s="55"/>
      <c r="H291" s="55"/>
      <c r="I291" s="55"/>
      <c r="J291" s="55"/>
    </row>
    <row r="292" spans="1:10" ht="15.6" x14ac:dyDescent="0.3">
      <c r="A292" s="63"/>
      <c r="B292" s="55"/>
      <c r="C292" s="55"/>
      <c r="D292" s="55"/>
      <c r="E292" s="55"/>
      <c r="F292" s="55"/>
      <c r="G292" s="55"/>
      <c r="H292" s="55"/>
      <c r="I292" s="55"/>
      <c r="J292" s="55"/>
    </row>
    <row r="293" spans="1:10" ht="15.6" x14ac:dyDescent="0.3">
      <c r="A293" s="63"/>
      <c r="B293" s="55"/>
      <c r="C293" s="55"/>
      <c r="D293" s="55"/>
      <c r="E293" s="55"/>
      <c r="F293" s="55"/>
      <c r="G293" s="55"/>
      <c r="H293" s="55"/>
      <c r="I293" s="55"/>
      <c r="J293" s="55"/>
    </row>
    <row r="294" spans="1:10" ht="15.6" x14ac:dyDescent="0.3">
      <c r="A294" s="63"/>
      <c r="B294" s="55"/>
      <c r="C294" s="55"/>
      <c r="D294" s="55"/>
      <c r="E294" s="55"/>
      <c r="F294" s="55"/>
      <c r="G294" s="55"/>
      <c r="H294" s="55"/>
      <c r="I294" s="55"/>
      <c r="J294" s="55"/>
    </row>
    <row r="295" spans="1:10" ht="15.6" x14ac:dyDescent="0.3">
      <c r="A295" s="63"/>
      <c r="B295" s="55"/>
      <c r="C295" s="55"/>
      <c r="D295" s="55"/>
      <c r="E295" s="55"/>
      <c r="F295" s="55"/>
      <c r="G295" s="55"/>
      <c r="H295" s="55"/>
      <c r="I295" s="55"/>
      <c r="J295" s="55"/>
    </row>
    <row r="296" spans="1:10" ht="15.6" x14ac:dyDescent="0.3">
      <c r="A296" s="63"/>
      <c r="B296" s="55"/>
      <c r="C296" s="55"/>
      <c r="D296" s="55"/>
      <c r="E296" s="55"/>
      <c r="F296" s="55"/>
      <c r="G296" s="55"/>
      <c r="H296" s="55"/>
      <c r="I296" s="55"/>
      <c r="J296" s="55"/>
    </row>
    <row r="297" spans="1:10" ht="15.6" x14ac:dyDescent="0.3">
      <c r="A297" s="63"/>
      <c r="B297" s="55"/>
      <c r="C297" s="55"/>
      <c r="D297" s="55"/>
      <c r="E297" s="55"/>
      <c r="F297" s="55"/>
      <c r="G297" s="55"/>
      <c r="H297" s="55"/>
      <c r="I297" s="55"/>
      <c r="J297" s="55"/>
    </row>
    <row r="298" spans="1:10" ht="15.6" x14ac:dyDescent="0.3">
      <c r="A298" s="63"/>
      <c r="B298" s="55"/>
      <c r="C298" s="55"/>
      <c r="D298" s="55"/>
      <c r="E298" s="55"/>
      <c r="F298" s="55"/>
      <c r="G298" s="55"/>
      <c r="H298" s="55"/>
      <c r="I298" s="55"/>
      <c r="J298" s="55"/>
    </row>
    <row r="299" spans="1:10" ht="15.6" x14ac:dyDescent="0.3">
      <c r="A299" s="63"/>
      <c r="B299" s="55"/>
      <c r="C299" s="55"/>
      <c r="D299" s="55"/>
      <c r="E299" s="55"/>
      <c r="F299" s="55"/>
      <c r="G299" s="55"/>
      <c r="H299" s="55"/>
      <c r="I299" s="55"/>
      <c r="J299" s="55"/>
    </row>
    <row r="300" spans="1:10" ht="15.6" x14ac:dyDescent="0.3">
      <c r="A300" s="63"/>
      <c r="B300" s="55"/>
      <c r="C300" s="55"/>
      <c r="D300" s="55"/>
      <c r="E300" s="55"/>
      <c r="F300" s="55"/>
      <c r="G300" s="55"/>
      <c r="H300" s="55"/>
      <c r="I300" s="55"/>
      <c r="J300" s="55"/>
    </row>
  </sheetData>
  <mergeCells count="4">
    <mergeCell ref="B3:D3"/>
    <mergeCell ref="E3:G3"/>
    <mergeCell ref="H3:J3"/>
    <mergeCell ref="A3:A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/>
  <dimension ref="A1:U300"/>
  <sheetViews>
    <sheetView showGridLines="0" workbookViewId="0">
      <selection activeCell="J1" sqref="J1"/>
    </sheetView>
  </sheetViews>
  <sheetFormatPr defaultRowHeight="14.4" x14ac:dyDescent="0.3"/>
  <cols>
    <col min="1" max="1" width="22.109375" customWidth="1"/>
    <col min="2" max="21" width="8.88671875" customWidth="1"/>
  </cols>
  <sheetData>
    <row r="1" spans="1:21" ht="15.6" x14ac:dyDescent="0.3">
      <c r="A1" s="54" t="s">
        <v>534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</row>
    <row r="2" spans="1:21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</row>
    <row r="3" spans="1:21" ht="15" thickBot="1" x14ac:dyDescent="0.35">
      <c r="A3" s="339" t="s">
        <v>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212"/>
    </row>
    <row r="4" spans="1:21" ht="15" customHeight="1" x14ac:dyDescent="0.3">
      <c r="A4" s="300" t="s">
        <v>887</v>
      </c>
      <c r="B4" s="326" t="s">
        <v>280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5"/>
    </row>
    <row r="5" spans="1:21" ht="16.2" thickBot="1" x14ac:dyDescent="0.35">
      <c r="A5" s="301" t="s">
        <v>920</v>
      </c>
      <c r="B5" s="213">
        <v>2003</v>
      </c>
      <c r="C5" s="214">
        <v>2004</v>
      </c>
      <c r="D5" s="214">
        <v>2005</v>
      </c>
      <c r="E5" s="214">
        <v>2006</v>
      </c>
      <c r="F5" s="214">
        <v>2007</v>
      </c>
      <c r="G5" s="214">
        <v>2008</v>
      </c>
      <c r="H5" s="214">
        <v>2009</v>
      </c>
      <c r="I5" s="214">
        <v>2010</v>
      </c>
      <c r="J5" s="214">
        <v>2011</v>
      </c>
      <c r="K5" s="214">
        <v>2012</v>
      </c>
      <c r="L5" s="214">
        <v>2013</v>
      </c>
      <c r="M5" s="214">
        <v>2014</v>
      </c>
      <c r="N5" s="214">
        <v>2015</v>
      </c>
      <c r="O5" s="214">
        <v>2016</v>
      </c>
      <c r="P5" s="214">
        <v>2017</v>
      </c>
      <c r="Q5" s="214">
        <v>2018</v>
      </c>
      <c r="R5" s="214">
        <v>2019</v>
      </c>
      <c r="S5" s="214">
        <v>2020</v>
      </c>
      <c r="T5" s="214">
        <v>2021</v>
      </c>
      <c r="U5" s="215">
        <v>2022</v>
      </c>
    </row>
    <row r="6" spans="1:21" ht="15.6" x14ac:dyDescent="0.3">
      <c r="A6" s="151" t="s">
        <v>38</v>
      </c>
      <c r="B6" s="83">
        <v>3978</v>
      </c>
      <c r="C6" s="57">
        <v>2341</v>
      </c>
      <c r="D6" s="57">
        <v>3086</v>
      </c>
      <c r="E6" s="57">
        <v>4985</v>
      </c>
      <c r="F6" s="57">
        <v>5070</v>
      </c>
      <c r="G6" s="57">
        <v>3995</v>
      </c>
      <c r="H6" s="57">
        <v>3363</v>
      </c>
      <c r="I6" s="57">
        <v>2832</v>
      </c>
      <c r="J6" s="57">
        <v>3591</v>
      </c>
      <c r="K6" s="57">
        <v>3338</v>
      </c>
      <c r="L6" s="57">
        <v>2042</v>
      </c>
      <c r="M6" s="57">
        <v>1306</v>
      </c>
      <c r="N6" s="57">
        <v>886</v>
      </c>
      <c r="O6" s="57">
        <v>2474</v>
      </c>
      <c r="P6" s="57">
        <v>2351</v>
      </c>
      <c r="Q6" s="57">
        <v>2311</v>
      </c>
      <c r="R6" s="57">
        <v>2207</v>
      </c>
      <c r="S6" s="57">
        <v>2536</v>
      </c>
      <c r="T6" s="57">
        <v>2673</v>
      </c>
      <c r="U6" s="42">
        <v>4362</v>
      </c>
    </row>
    <row r="7" spans="1:21" ht="15.6" x14ac:dyDescent="0.3">
      <c r="A7" s="66" t="s">
        <v>39</v>
      </c>
      <c r="B7" s="86">
        <v>3896</v>
      </c>
      <c r="C7" s="58">
        <v>4193</v>
      </c>
      <c r="D7" s="58">
        <v>2544</v>
      </c>
      <c r="E7" s="58">
        <v>3537</v>
      </c>
      <c r="F7" s="58">
        <v>5344</v>
      </c>
      <c r="G7" s="58">
        <v>5325</v>
      </c>
      <c r="H7" s="58">
        <v>4288</v>
      </c>
      <c r="I7" s="58">
        <v>3547</v>
      </c>
      <c r="J7" s="58">
        <v>3268</v>
      </c>
      <c r="K7" s="58">
        <v>3835</v>
      </c>
      <c r="L7" s="58">
        <v>3567</v>
      </c>
      <c r="M7" s="58">
        <v>2101</v>
      </c>
      <c r="N7" s="58">
        <v>1293</v>
      </c>
      <c r="O7" s="58">
        <v>1342</v>
      </c>
      <c r="P7" s="58">
        <v>2750</v>
      </c>
      <c r="Q7" s="58">
        <v>2505</v>
      </c>
      <c r="R7" s="58">
        <v>2367</v>
      </c>
      <c r="S7" s="58">
        <v>2440</v>
      </c>
      <c r="T7" s="58">
        <v>2734</v>
      </c>
      <c r="U7" s="46">
        <v>3114</v>
      </c>
    </row>
    <row r="8" spans="1:21" ht="15.6" x14ac:dyDescent="0.3">
      <c r="A8" s="66" t="s">
        <v>40</v>
      </c>
      <c r="B8" s="86">
        <v>3957</v>
      </c>
      <c r="C8" s="58">
        <v>3849</v>
      </c>
      <c r="D8" s="58">
        <v>3899</v>
      </c>
      <c r="E8" s="58">
        <v>2524</v>
      </c>
      <c r="F8" s="58">
        <v>3409</v>
      </c>
      <c r="G8" s="58">
        <v>5076</v>
      </c>
      <c r="H8" s="58">
        <v>5180</v>
      </c>
      <c r="I8" s="58">
        <v>4200</v>
      </c>
      <c r="J8" s="58">
        <v>3547</v>
      </c>
      <c r="K8" s="58">
        <v>3314</v>
      </c>
      <c r="L8" s="58">
        <v>3771</v>
      </c>
      <c r="M8" s="58">
        <v>3460</v>
      </c>
      <c r="N8" s="58">
        <v>1951</v>
      </c>
      <c r="O8" s="58">
        <v>1480</v>
      </c>
      <c r="P8" s="58">
        <v>1412</v>
      </c>
      <c r="Q8" s="58">
        <v>2858</v>
      </c>
      <c r="R8" s="58">
        <v>2341</v>
      </c>
      <c r="S8" s="58">
        <v>2392</v>
      </c>
      <c r="T8" s="58">
        <v>2439</v>
      </c>
      <c r="U8" s="46">
        <v>2948</v>
      </c>
    </row>
    <row r="9" spans="1:21" ht="15.6" x14ac:dyDescent="0.3">
      <c r="A9" s="66" t="s">
        <v>41</v>
      </c>
      <c r="B9" s="86">
        <v>6660</v>
      </c>
      <c r="C9" s="58">
        <v>7783</v>
      </c>
      <c r="D9" s="58">
        <v>6988</v>
      </c>
      <c r="E9" s="58">
        <v>6965</v>
      </c>
      <c r="F9" s="58">
        <v>5919</v>
      </c>
      <c r="G9" s="58">
        <v>5458</v>
      </c>
      <c r="H9" s="58">
        <v>7915</v>
      </c>
      <c r="I9" s="58">
        <v>9607</v>
      </c>
      <c r="J9" s="58">
        <v>8816</v>
      </c>
      <c r="K9" s="58">
        <v>7298</v>
      </c>
      <c r="L9" s="58">
        <v>6460</v>
      </c>
      <c r="M9" s="58">
        <v>6657</v>
      </c>
      <c r="N9" s="58">
        <v>6613</v>
      </c>
      <c r="O9" s="58">
        <v>5158</v>
      </c>
      <c r="P9" s="58">
        <v>3472</v>
      </c>
      <c r="Q9" s="58">
        <v>2845</v>
      </c>
      <c r="R9" s="58">
        <v>4055</v>
      </c>
      <c r="S9" s="58">
        <v>4824</v>
      </c>
      <c r="T9" s="58">
        <v>4516</v>
      </c>
      <c r="U9" s="46">
        <v>4672</v>
      </c>
    </row>
    <row r="10" spans="1:21" ht="15.6" x14ac:dyDescent="0.3">
      <c r="A10" s="66" t="s">
        <v>42</v>
      </c>
      <c r="B10" s="86">
        <v>8005</v>
      </c>
      <c r="C10" s="58">
        <v>8714</v>
      </c>
      <c r="D10" s="58">
        <v>10436</v>
      </c>
      <c r="E10" s="58">
        <v>11750</v>
      </c>
      <c r="F10" s="58">
        <v>13068</v>
      </c>
      <c r="G10" s="58">
        <v>14368</v>
      </c>
      <c r="H10" s="58">
        <v>13923</v>
      </c>
      <c r="I10" s="58">
        <v>13498</v>
      </c>
      <c r="J10" s="58">
        <v>14762</v>
      </c>
      <c r="K10" s="58">
        <v>16300</v>
      </c>
      <c r="L10" s="58">
        <v>16659</v>
      </c>
      <c r="M10" s="58">
        <v>17156</v>
      </c>
      <c r="N10" s="58">
        <v>16651</v>
      </c>
      <c r="O10" s="58">
        <v>15560</v>
      </c>
      <c r="P10" s="58">
        <v>14198</v>
      </c>
      <c r="Q10" s="58">
        <v>12496</v>
      </c>
      <c r="R10" s="58">
        <v>10490</v>
      </c>
      <c r="S10" s="58">
        <v>9127</v>
      </c>
      <c r="T10" s="58">
        <v>8872</v>
      </c>
      <c r="U10" s="46">
        <v>8361</v>
      </c>
    </row>
    <row r="11" spans="1:21" ht="15.6" x14ac:dyDescent="0.3">
      <c r="A11" s="66" t="s">
        <v>43</v>
      </c>
      <c r="B11" s="86">
        <v>8626</v>
      </c>
      <c r="C11" s="58">
        <v>8447</v>
      </c>
      <c r="D11" s="58">
        <v>7452</v>
      </c>
      <c r="E11" s="58">
        <v>7129</v>
      </c>
      <c r="F11" s="58">
        <v>6825</v>
      </c>
      <c r="G11" s="58">
        <v>6634</v>
      </c>
      <c r="H11" s="58">
        <v>7073</v>
      </c>
      <c r="I11" s="58">
        <v>8670</v>
      </c>
      <c r="J11" s="58">
        <v>9554</v>
      </c>
      <c r="K11" s="58">
        <v>10643</v>
      </c>
      <c r="L11" s="58">
        <v>11811</v>
      </c>
      <c r="M11" s="58">
        <v>11352</v>
      </c>
      <c r="N11" s="58">
        <v>10797</v>
      </c>
      <c r="O11" s="58">
        <v>11757</v>
      </c>
      <c r="P11" s="58">
        <v>12947</v>
      </c>
      <c r="Q11" s="58">
        <v>12992</v>
      </c>
      <c r="R11" s="58">
        <v>13138</v>
      </c>
      <c r="S11" s="58">
        <v>12727</v>
      </c>
      <c r="T11" s="58">
        <v>12017</v>
      </c>
      <c r="U11" s="46">
        <v>10795</v>
      </c>
    </row>
    <row r="12" spans="1:21" ht="15.6" x14ac:dyDescent="0.3">
      <c r="A12" s="66" t="s">
        <v>44</v>
      </c>
      <c r="B12" s="86">
        <v>7875</v>
      </c>
      <c r="C12" s="58">
        <v>7613</v>
      </c>
      <c r="D12" s="58">
        <v>7560</v>
      </c>
      <c r="E12" s="58">
        <v>7638</v>
      </c>
      <c r="F12" s="58">
        <v>7263</v>
      </c>
      <c r="G12" s="58">
        <v>6906</v>
      </c>
      <c r="H12" s="58">
        <v>6685</v>
      </c>
      <c r="I12" s="58">
        <v>6115</v>
      </c>
      <c r="J12" s="58">
        <v>5795</v>
      </c>
      <c r="K12" s="58">
        <v>5509</v>
      </c>
      <c r="L12" s="58">
        <v>5345</v>
      </c>
      <c r="M12" s="58">
        <v>5517</v>
      </c>
      <c r="N12" s="58">
        <v>6640</v>
      </c>
      <c r="O12" s="58">
        <v>7297</v>
      </c>
      <c r="P12" s="58">
        <v>8102</v>
      </c>
      <c r="Q12" s="58">
        <v>9008</v>
      </c>
      <c r="R12" s="58">
        <v>8411</v>
      </c>
      <c r="S12" s="58">
        <v>8135</v>
      </c>
      <c r="T12" s="58">
        <v>8914</v>
      </c>
      <c r="U12" s="46">
        <v>9825</v>
      </c>
    </row>
    <row r="13" spans="1:21" ht="15.6" x14ac:dyDescent="0.3">
      <c r="A13" s="66" t="s">
        <v>45</v>
      </c>
      <c r="B13" s="86">
        <v>9502</v>
      </c>
      <c r="C13" s="58">
        <v>9892</v>
      </c>
      <c r="D13" s="58">
        <v>9968</v>
      </c>
      <c r="E13" s="58">
        <v>10561</v>
      </c>
      <c r="F13" s="58">
        <v>10898</v>
      </c>
      <c r="G13" s="58">
        <v>10819</v>
      </c>
      <c r="H13" s="58">
        <v>10759</v>
      </c>
      <c r="I13" s="58">
        <v>11038</v>
      </c>
      <c r="J13" s="58">
        <v>11234</v>
      </c>
      <c r="K13" s="58">
        <v>10839</v>
      </c>
      <c r="L13" s="58">
        <v>10126</v>
      </c>
      <c r="M13" s="58">
        <v>9427</v>
      </c>
      <c r="N13" s="58">
        <v>8625</v>
      </c>
      <c r="O13" s="58">
        <v>8194</v>
      </c>
      <c r="P13" s="58">
        <v>7647</v>
      </c>
      <c r="Q13" s="58">
        <v>7308</v>
      </c>
      <c r="R13" s="58">
        <v>7159</v>
      </c>
      <c r="S13" s="58">
        <v>7712</v>
      </c>
      <c r="T13" s="58">
        <v>8050</v>
      </c>
      <c r="U13" s="46">
        <v>8588</v>
      </c>
    </row>
    <row r="14" spans="1:21" ht="15.6" x14ac:dyDescent="0.3">
      <c r="A14" s="66" t="s">
        <v>46</v>
      </c>
      <c r="B14" s="86">
        <v>4299</v>
      </c>
      <c r="C14" s="58">
        <v>4469</v>
      </c>
      <c r="D14" s="58">
        <v>4560</v>
      </c>
      <c r="E14" s="58">
        <v>4367</v>
      </c>
      <c r="F14" s="58">
        <v>4451</v>
      </c>
      <c r="G14" s="58">
        <v>4473</v>
      </c>
      <c r="H14" s="58">
        <v>4442</v>
      </c>
      <c r="I14" s="58">
        <v>4450</v>
      </c>
      <c r="J14" s="58">
        <v>4345</v>
      </c>
      <c r="K14" s="58">
        <v>4331</v>
      </c>
      <c r="L14" s="58">
        <v>4425</v>
      </c>
      <c r="M14" s="58">
        <v>4251</v>
      </c>
      <c r="N14" s="58">
        <v>4055</v>
      </c>
      <c r="O14" s="58">
        <v>4045</v>
      </c>
      <c r="P14" s="58">
        <v>4062</v>
      </c>
      <c r="Q14" s="58">
        <v>3928</v>
      </c>
      <c r="R14" s="58">
        <v>3671</v>
      </c>
      <c r="S14" s="58">
        <v>3744</v>
      </c>
      <c r="T14" s="58">
        <v>3744</v>
      </c>
      <c r="U14" s="46">
        <v>3585</v>
      </c>
    </row>
    <row r="15" spans="1:21" ht="16.2" thickBot="1" x14ac:dyDescent="0.35">
      <c r="A15" s="102" t="s">
        <v>35</v>
      </c>
      <c r="B15" s="89">
        <v>56798</v>
      </c>
      <c r="C15" s="59">
        <v>57301</v>
      </c>
      <c r="D15" s="59">
        <v>56493</v>
      </c>
      <c r="E15" s="59">
        <v>59456</v>
      </c>
      <c r="F15" s="59">
        <v>62247</v>
      </c>
      <c r="G15" s="59">
        <v>63054</v>
      </c>
      <c r="H15" s="59">
        <v>63628</v>
      </c>
      <c r="I15" s="59">
        <v>63957</v>
      </c>
      <c r="J15" s="59">
        <v>64912</v>
      </c>
      <c r="K15" s="59">
        <v>65407</v>
      </c>
      <c r="L15" s="59">
        <v>64206</v>
      </c>
      <c r="M15" s="59">
        <v>61227</v>
      </c>
      <c r="N15" s="59">
        <v>57511</v>
      </c>
      <c r="O15" s="59">
        <v>57307</v>
      </c>
      <c r="P15" s="59">
        <v>56941</v>
      </c>
      <c r="Q15" s="59">
        <v>56251</v>
      </c>
      <c r="R15" s="59">
        <v>53839</v>
      </c>
      <c r="S15" s="59">
        <v>53637</v>
      </c>
      <c r="T15" s="59">
        <v>53959</v>
      </c>
      <c r="U15" s="52">
        <v>56250</v>
      </c>
    </row>
    <row r="16" spans="1:21" ht="15.6" x14ac:dyDescent="0.3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</row>
    <row r="17" spans="1:21" ht="16.2" thickBot="1" x14ac:dyDescent="0.35">
      <c r="A17" s="339" t="s">
        <v>3</v>
      </c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P17" s="340"/>
      <c r="Q17" s="339"/>
      <c r="R17" s="339"/>
      <c r="S17" s="339"/>
      <c r="T17" s="339"/>
      <c r="U17" s="216"/>
    </row>
    <row r="18" spans="1:21" ht="15" customHeight="1" x14ac:dyDescent="0.3">
      <c r="A18" s="300" t="s">
        <v>887</v>
      </c>
      <c r="B18" s="326" t="s">
        <v>280</v>
      </c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5"/>
    </row>
    <row r="19" spans="1:21" ht="16.2" thickBot="1" x14ac:dyDescent="0.35">
      <c r="A19" s="301" t="s">
        <v>920</v>
      </c>
      <c r="B19" s="213">
        <v>2003</v>
      </c>
      <c r="C19" s="214">
        <v>2004</v>
      </c>
      <c r="D19" s="214">
        <v>2005</v>
      </c>
      <c r="E19" s="214">
        <v>2006</v>
      </c>
      <c r="F19" s="214">
        <v>2007</v>
      </c>
      <c r="G19" s="214">
        <v>2008</v>
      </c>
      <c r="H19" s="214">
        <v>2009</v>
      </c>
      <c r="I19" s="214">
        <v>2010</v>
      </c>
      <c r="J19" s="214">
        <v>2011</v>
      </c>
      <c r="K19" s="214">
        <v>2012</v>
      </c>
      <c r="L19" s="214">
        <v>2013</v>
      </c>
      <c r="M19" s="214">
        <v>2014</v>
      </c>
      <c r="N19" s="214">
        <v>2015</v>
      </c>
      <c r="O19" s="214">
        <v>2016</v>
      </c>
      <c r="P19" s="214">
        <v>2017</v>
      </c>
      <c r="Q19" s="214">
        <v>2018</v>
      </c>
      <c r="R19" s="214">
        <v>2019</v>
      </c>
      <c r="S19" s="214">
        <v>2020</v>
      </c>
      <c r="T19" s="214">
        <v>2021</v>
      </c>
      <c r="U19" s="215">
        <v>2022</v>
      </c>
    </row>
    <row r="20" spans="1:21" ht="15.6" x14ac:dyDescent="0.3">
      <c r="A20" s="151" t="s">
        <v>38</v>
      </c>
      <c r="B20" s="83">
        <v>5690</v>
      </c>
      <c r="C20" s="57">
        <v>2907</v>
      </c>
      <c r="D20" s="57">
        <v>4213</v>
      </c>
      <c r="E20" s="57">
        <v>9790</v>
      </c>
      <c r="F20" s="57">
        <v>7594</v>
      </c>
      <c r="G20" s="57">
        <v>5968</v>
      </c>
      <c r="H20" s="57">
        <v>4832</v>
      </c>
      <c r="I20" s="57">
        <v>3395</v>
      </c>
      <c r="J20" s="57">
        <v>4036</v>
      </c>
      <c r="K20" s="57">
        <v>3639</v>
      </c>
      <c r="L20" s="57">
        <v>2494</v>
      </c>
      <c r="M20" s="57">
        <v>1542</v>
      </c>
      <c r="N20" s="57">
        <v>918</v>
      </c>
      <c r="O20" s="57">
        <v>3409</v>
      </c>
      <c r="P20" s="57">
        <v>2926</v>
      </c>
      <c r="Q20" s="57">
        <v>2706</v>
      </c>
      <c r="R20" s="57">
        <v>3054</v>
      </c>
      <c r="S20" s="57">
        <v>3334</v>
      </c>
      <c r="T20" s="57">
        <v>3627</v>
      </c>
      <c r="U20" s="42">
        <v>5887</v>
      </c>
    </row>
    <row r="21" spans="1:21" ht="15.6" x14ac:dyDescent="0.3">
      <c r="A21" s="66" t="s">
        <v>39</v>
      </c>
      <c r="B21" s="86">
        <v>4818</v>
      </c>
      <c r="C21" s="58">
        <v>6250</v>
      </c>
      <c r="D21" s="58">
        <v>3537</v>
      </c>
      <c r="E21" s="58">
        <v>5127</v>
      </c>
      <c r="F21" s="58">
        <v>10635</v>
      </c>
      <c r="G21" s="58">
        <v>8399</v>
      </c>
      <c r="H21" s="58">
        <v>6747</v>
      </c>
      <c r="I21" s="58">
        <v>5324</v>
      </c>
      <c r="J21" s="58">
        <v>4485</v>
      </c>
      <c r="K21" s="58">
        <v>4767</v>
      </c>
      <c r="L21" s="58">
        <v>4145</v>
      </c>
      <c r="M21" s="58">
        <v>2602</v>
      </c>
      <c r="N21" s="58">
        <v>1537</v>
      </c>
      <c r="O21" s="58">
        <v>1808</v>
      </c>
      <c r="P21" s="58">
        <v>3918</v>
      </c>
      <c r="Q21" s="58">
        <v>3252</v>
      </c>
      <c r="R21" s="58">
        <v>3083</v>
      </c>
      <c r="S21" s="58">
        <v>3496</v>
      </c>
      <c r="T21" s="58">
        <v>3949</v>
      </c>
      <c r="U21" s="46">
        <v>4812</v>
      </c>
    </row>
    <row r="22" spans="1:21" ht="15.6" x14ac:dyDescent="0.3">
      <c r="A22" s="66" t="s">
        <v>40</v>
      </c>
      <c r="B22" s="86">
        <v>6219</v>
      </c>
      <c r="C22" s="58">
        <v>4843</v>
      </c>
      <c r="D22" s="58">
        <v>6115</v>
      </c>
      <c r="E22" s="58">
        <v>3596</v>
      </c>
      <c r="F22" s="58">
        <v>5199</v>
      </c>
      <c r="G22" s="58">
        <v>10105</v>
      </c>
      <c r="H22" s="58">
        <v>8135</v>
      </c>
      <c r="I22" s="58">
        <v>6717</v>
      </c>
      <c r="J22" s="58">
        <v>5367</v>
      </c>
      <c r="K22" s="58">
        <v>4487</v>
      </c>
      <c r="L22" s="58">
        <v>4830</v>
      </c>
      <c r="M22" s="58">
        <v>4072</v>
      </c>
      <c r="N22" s="58">
        <v>2438</v>
      </c>
      <c r="O22" s="58">
        <v>1949</v>
      </c>
      <c r="P22" s="58">
        <v>1991</v>
      </c>
      <c r="Q22" s="58">
        <v>4396</v>
      </c>
      <c r="R22" s="58">
        <v>3257</v>
      </c>
      <c r="S22" s="58">
        <v>3263</v>
      </c>
      <c r="T22" s="58">
        <v>3615</v>
      </c>
      <c r="U22" s="46">
        <v>4550</v>
      </c>
    </row>
    <row r="23" spans="1:21" ht="15.6" x14ac:dyDescent="0.3">
      <c r="A23" s="66" t="s">
        <v>41</v>
      </c>
      <c r="B23" s="86">
        <v>9720</v>
      </c>
      <c r="C23" s="58">
        <v>11578</v>
      </c>
      <c r="D23" s="58">
        <v>10260</v>
      </c>
      <c r="E23" s="58">
        <v>10346</v>
      </c>
      <c r="F23" s="58">
        <v>9127</v>
      </c>
      <c r="G23" s="58">
        <v>8232</v>
      </c>
      <c r="H23" s="58">
        <v>14349</v>
      </c>
      <c r="I23" s="58">
        <v>16991</v>
      </c>
      <c r="J23" s="58">
        <v>13994</v>
      </c>
      <c r="K23" s="58">
        <v>11342</v>
      </c>
      <c r="L23" s="58">
        <v>9322</v>
      </c>
      <c r="M23" s="58">
        <v>8711</v>
      </c>
      <c r="N23" s="58">
        <v>8110</v>
      </c>
      <c r="O23" s="58">
        <v>6404</v>
      </c>
      <c r="P23" s="58">
        <v>4636</v>
      </c>
      <c r="Q23" s="58">
        <v>4153</v>
      </c>
      <c r="R23" s="58">
        <v>6302</v>
      </c>
      <c r="S23" s="58">
        <v>7272</v>
      </c>
      <c r="T23" s="58">
        <v>6347</v>
      </c>
      <c r="U23" s="46">
        <v>6892</v>
      </c>
    </row>
    <row r="24" spans="1:21" ht="15.6" x14ac:dyDescent="0.3">
      <c r="A24" s="66" t="s">
        <v>42</v>
      </c>
      <c r="B24" s="86">
        <v>10114</v>
      </c>
      <c r="C24" s="58">
        <v>11599</v>
      </c>
      <c r="D24" s="58">
        <v>14660</v>
      </c>
      <c r="E24" s="58">
        <v>17701</v>
      </c>
      <c r="F24" s="58">
        <v>19452</v>
      </c>
      <c r="G24" s="58">
        <v>21971</v>
      </c>
      <c r="H24" s="58">
        <v>21127</v>
      </c>
      <c r="I24" s="58">
        <v>20528</v>
      </c>
      <c r="J24" s="58">
        <v>24108</v>
      </c>
      <c r="K24" s="58">
        <v>26895</v>
      </c>
      <c r="L24" s="58">
        <v>27393</v>
      </c>
      <c r="M24" s="58">
        <v>28196</v>
      </c>
      <c r="N24" s="58">
        <v>26953</v>
      </c>
      <c r="O24" s="58">
        <v>23282</v>
      </c>
      <c r="P24" s="58">
        <v>20174</v>
      </c>
      <c r="Q24" s="58">
        <v>17032</v>
      </c>
      <c r="R24" s="58">
        <v>14374</v>
      </c>
      <c r="S24" s="58">
        <v>12599</v>
      </c>
      <c r="T24" s="58">
        <v>12896</v>
      </c>
      <c r="U24" s="46">
        <v>12708</v>
      </c>
    </row>
    <row r="25" spans="1:21" ht="15.6" x14ac:dyDescent="0.3">
      <c r="A25" s="66" t="s">
        <v>43</v>
      </c>
      <c r="B25" s="86">
        <v>10464</v>
      </c>
      <c r="C25" s="58">
        <v>10164</v>
      </c>
      <c r="D25" s="58">
        <v>8959</v>
      </c>
      <c r="E25" s="58">
        <v>8304</v>
      </c>
      <c r="F25" s="58">
        <v>8303</v>
      </c>
      <c r="G25" s="58">
        <v>8468</v>
      </c>
      <c r="H25" s="58">
        <v>9498</v>
      </c>
      <c r="I25" s="58">
        <v>12041</v>
      </c>
      <c r="J25" s="58">
        <v>14338</v>
      </c>
      <c r="K25" s="58">
        <v>15530</v>
      </c>
      <c r="L25" s="58">
        <v>17704</v>
      </c>
      <c r="M25" s="58">
        <v>17029</v>
      </c>
      <c r="N25" s="58">
        <v>16398</v>
      </c>
      <c r="O25" s="58">
        <v>19235</v>
      </c>
      <c r="P25" s="58">
        <v>21348</v>
      </c>
      <c r="Q25" s="58">
        <v>21521</v>
      </c>
      <c r="R25" s="58">
        <v>21994</v>
      </c>
      <c r="S25" s="58">
        <v>21105</v>
      </c>
      <c r="T25" s="58">
        <v>18474</v>
      </c>
      <c r="U25" s="46">
        <v>16035</v>
      </c>
    </row>
    <row r="26" spans="1:21" ht="15.6" x14ac:dyDescent="0.3">
      <c r="A26" s="66" t="s">
        <v>44</v>
      </c>
      <c r="B26" s="86">
        <v>8832</v>
      </c>
      <c r="C26" s="58">
        <v>8983</v>
      </c>
      <c r="D26" s="58">
        <v>9542</v>
      </c>
      <c r="E26" s="58">
        <v>9576</v>
      </c>
      <c r="F26" s="58">
        <v>8924</v>
      </c>
      <c r="G26" s="58">
        <v>8520</v>
      </c>
      <c r="H26" s="58">
        <v>8149</v>
      </c>
      <c r="I26" s="58">
        <v>7236</v>
      </c>
      <c r="J26" s="58">
        <v>6668</v>
      </c>
      <c r="K26" s="58">
        <v>6573</v>
      </c>
      <c r="L26" s="58">
        <v>6655</v>
      </c>
      <c r="M26" s="58">
        <v>7291</v>
      </c>
      <c r="N26" s="58">
        <v>9120</v>
      </c>
      <c r="O26" s="58">
        <v>10957</v>
      </c>
      <c r="P26" s="58">
        <v>11930</v>
      </c>
      <c r="Q26" s="58">
        <v>13668</v>
      </c>
      <c r="R26" s="58">
        <v>13021</v>
      </c>
      <c r="S26" s="58">
        <v>12783</v>
      </c>
      <c r="T26" s="58">
        <v>14836</v>
      </c>
      <c r="U26" s="46">
        <v>16508</v>
      </c>
    </row>
    <row r="27" spans="1:21" ht="15.6" x14ac:dyDescent="0.3">
      <c r="A27" s="66" t="s">
        <v>45</v>
      </c>
      <c r="B27" s="86">
        <v>6581</v>
      </c>
      <c r="C27" s="58">
        <v>7480</v>
      </c>
      <c r="D27" s="58">
        <v>8178</v>
      </c>
      <c r="E27" s="58">
        <v>9312</v>
      </c>
      <c r="F27" s="58">
        <v>10338</v>
      </c>
      <c r="G27" s="58">
        <v>10728</v>
      </c>
      <c r="H27" s="58">
        <v>11214</v>
      </c>
      <c r="I27" s="58">
        <v>11893</v>
      </c>
      <c r="J27" s="58">
        <v>12212</v>
      </c>
      <c r="K27" s="58">
        <v>11998</v>
      </c>
      <c r="L27" s="58">
        <v>11242</v>
      </c>
      <c r="M27" s="58">
        <v>10601</v>
      </c>
      <c r="N27" s="58">
        <v>9889</v>
      </c>
      <c r="O27" s="58">
        <v>9494</v>
      </c>
      <c r="P27" s="58">
        <v>9079</v>
      </c>
      <c r="Q27" s="58">
        <v>8834</v>
      </c>
      <c r="R27" s="58">
        <v>9065</v>
      </c>
      <c r="S27" s="58">
        <v>10193</v>
      </c>
      <c r="T27" s="58">
        <v>11519</v>
      </c>
      <c r="U27" s="46">
        <v>12352</v>
      </c>
    </row>
    <row r="28" spans="1:21" ht="15.6" x14ac:dyDescent="0.3">
      <c r="A28" s="66" t="s">
        <v>46</v>
      </c>
      <c r="B28" s="86">
        <v>1033</v>
      </c>
      <c r="C28" s="58">
        <v>1237</v>
      </c>
      <c r="D28" s="58">
        <v>1403</v>
      </c>
      <c r="E28" s="58">
        <v>1489</v>
      </c>
      <c r="F28" s="58">
        <v>1703</v>
      </c>
      <c r="G28" s="58">
        <v>1908</v>
      </c>
      <c r="H28" s="58">
        <v>2131</v>
      </c>
      <c r="I28" s="58">
        <v>2335</v>
      </c>
      <c r="J28" s="58">
        <v>2587</v>
      </c>
      <c r="K28" s="58">
        <v>2813</v>
      </c>
      <c r="L28" s="58">
        <v>3389</v>
      </c>
      <c r="M28" s="58">
        <v>3616</v>
      </c>
      <c r="N28" s="58">
        <v>3624</v>
      </c>
      <c r="O28" s="58">
        <v>4004</v>
      </c>
      <c r="P28" s="58">
        <v>4295</v>
      </c>
      <c r="Q28" s="58">
        <v>4341</v>
      </c>
      <c r="R28" s="58">
        <v>4178</v>
      </c>
      <c r="S28" s="58">
        <v>4478</v>
      </c>
      <c r="T28" s="58">
        <v>4618</v>
      </c>
      <c r="U28" s="46">
        <v>4583</v>
      </c>
    </row>
    <row r="29" spans="1:21" ht="16.2" thickBot="1" x14ac:dyDescent="0.35">
      <c r="A29" s="102" t="s">
        <v>36</v>
      </c>
      <c r="B29" s="89">
        <v>63471</v>
      </c>
      <c r="C29" s="59">
        <v>65041</v>
      </c>
      <c r="D29" s="59">
        <v>66867</v>
      </c>
      <c r="E29" s="59">
        <v>75241</v>
      </c>
      <c r="F29" s="59">
        <v>81275</v>
      </c>
      <c r="G29" s="59">
        <v>84299</v>
      </c>
      <c r="H29" s="59">
        <v>86182</v>
      </c>
      <c r="I29" s="59">
        <v>86460</v>
      </c>
      <c r="J29" s="59">
        <v>87795</v>
      </c>
      <c r="K29" s="59">
        <v>88044</v>
      </c>
      <c r="L29" s="59">
        <v>87174</v>
      </c>
      <c r="M29" s="59">
        <v>83660</v>
      </c>
      <c r="N29" s="59">
        <v>78987</v>
      </c>
      <c r="O29" s="59">
        <v>80542</v>
      </c>
      <c r="P29" s="59">
        <v>80297</v>
      </c>
      <c r="Q29" s="59">
        <v>79903</v>
      </c>
      <c r="R29" s="59">
        <v>78328</v>
      </c>
      <c r="S29" s="59">
        <v>78523</v>
      </c>
      <c r="T29" s="59">
        <v>79881</v>
      </c>
      <c r="U29" s="52">
        <v>84327</v>
      </c>
    </row>
    <row r="30" spans="1:21" ht="15.6" x14ac:dyDescent="0.3">
      <c r="A30" s="7"/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8"/>
      <c r="R30" s="218"/>
      <c r="S30" s="218"/>
      <c r="T30" s="218"/>
      <c r="U30" s="216"/>
    </row>
    <row r="31" spans="1:21" ht="16.2" thickBot="1" x14ac:dyDescent="0.35">
      <c r="A31" s="339" t="s">
        <v>7</v>
      </c>
      <c r="B31" s="340"/>
      <c r="C31" s="340"/>
      <c r="D31" s="340"/>
      <c r="E31" s="340"/>
      <c r="F31" s="340"/>
      <c r="G31" s="340"/>
      <c r="H31" s="340"/>
      <c r="I31" s="340"/>
      <c r="J31" s="340"/>
      <c r="K31" s="340"/>
      <c r="L31" s="340"/>
      <c r="M31" s="340"/>
      <c r="N31" s="340"/>
      <c r="O31" s="340"/>
      <c r="P31" s="340"/>
      <c r="Q31" s="339"/>
      <c r="R31" s="339"/>
      <c r="S31" s="339"/>
      <c r="T31" s="339"/>
      <c r="U31" s="216"/>
    </row>
    <row r="32" spans="1:21" ht="15" customHeight="1" x14ac:dyDescent="0.3">
      <c r="A32" s="300" t="s">
        <v>887</v>
      </c>
      <c r="B32" s="326" t="s">
        <v>280</v>
      </c>
      <c r="C32" s="326"/>
      <c r="D32" s="326"/>
      <c r="E32" s="326"/>
      <c r="F32" s="326"/>
      <c r="G32" s="326"/>
      <c r="H32" s="326"/>
      <c r="I32" s="326"/>
      <c r="J32" s="326"/>
      <c r="K32" s="326"/>
      <c r="L32" s="326"/>
      <c r="M32" s="326"/>
      <c r="N32" s="326"/>
      <c r="O32" s="326"/>
      <c r="P32" s="326"/>
      <c r="Q32" s="326"/>
      <c r="R32" s="326"/>
      <c r="S32" s="326"/>
      <c r="T32" s="326"/>
      <c r="U32" s="325"/>
    </row>
    <row r="33" spans="1:21" ht="16.2" thickBot="1" x14ac:dyDescent="0.35">
      <c r="A33" s="301" t="s">
        <v>920</v>
      </c>
      <c r="B33" s="213">
        <v>2003</v>
      </c>
      <c r="C33" s="214">
        <v>2004</v>
      </c>
      <c r="D33" s="214">
        <v>2005</v>
      </c>
      <c r="E33" s="214">
        <v>2006</v>
      </c>
      <c r="F33" s="214">
        <v>2007</v>
      </c>
      <c r="G33" s="214">
        <v>2008</v>
      </c>
      <c r="H33" s="214">
        <v>2009</v>
      </c>
      <c r="I33" s="214">
        <v>2010</v>
      </c>
      <c r="J33" s="214">
        <v>2011</v>
      </c>
      <c r="K33" s="214">
        <v>2012</v>
      </c>
      <c r="L33" s="214">
        <v>2013</v>
      </c>
      <c r="M33" s="214">
        <v>2014</v>
      </c>
      <c r="N33" s="214">
        <v>2015</v>
      </c>
      <c r="O33" s="214">
        <v>2016</v>
      </c>
      <c r="P33" s="214">
        <v>2017</v>
      </c>
      <c r="Q33" s="214">
        <v>2018</v>
      </c>
      <c r="R33" s="214">
        <v>2019</v>
      </c>
      <c r="S33" s="214">
        <v>2020</v>
      </c>
      <c r="T33" s="214">
        <v>2021</v>
      </c>
      <c r="U33" s="215">
        <v>2022</v>
      </c>
    </row>
    <row r="34" spans="1:21" ht="15.6" x14ac:dyDescent="0.3">
      <c r="A34" s="151" t="s">
        <v>38</v>
      </c>
      <c r="B34" s="83">
        <v>9669</v>
      </c>
      <c r="C34" s="57">
        <v>5248</v>
      </c>
      <c r="D34" s="57">
        <v>7300</v>
      </c>
      <c r="E34" s="57">
        <v>14776</v>
      </c>
      <c r="F34" s="57">
        <v>12667</v>
      </c>
      <c r="G34" s="57">
        <v>9964</v>
      </c>
      <c r="H34" s="57">
        <v>8196</v>
      </c>
      <c r="I34" s="57">
        <v>6228</v>
      </c>
      <c r="J34" s="57">
        <v>7628</v>
      </c>
      <c r="K34" s="57">
        <v>6980</v>
      </c>
      <c r="L34" s="57">
        <v>4539</v>
      </c>
      <c r="M34" s="57">
        <v>2850</v>
      </c>
      <c r="N34" s="57">
        <v>1805</v>
      </c>
      <c r="O34" s="57">
        <v>5885</v>
      </c>
      <c r="P34" s="57">
        <v>5280</v>
      </c>
      <c r="Q34" s="57">
        <v>5023</v>
      </c>
      <c r="R34" s="57">
        <v>5272</v>
      </c>
      <c r="S34" s="57">
        <v>5882</v>
      </c>
      <c r="T34" s="57">
        <v>6329</v>
      </c>
      <c r="U34" s="42">
        <v>10325</v>
      </c>
    </row>
    <row r="35" spans="1:21" ht="15.6" x14ac:dyDescent="0.3">
      <c r="A35" s="66" t="s">
        <v>39</v>
      </c>
      <c r="B35" s="86">
        <v>8715</v>
      </c>
      <c r="C35" s="58">
        <v>10446</v>
      </c>
      <c r="D35" s="58">
        <v>6082</v>
      </c>
      <c r="E35" s="58">
        <v>8665</v>
      </c>
      <c r="F35" s="58">
        <v>15981</v>
      </c>
      <c r="G35" s="58">
        <v>13729</v>
      </c>
      <c r="H35" s="58">
        <v>11036</v>
      </c>
      <c r="I35" s="58">
        <v>8873</v>
      </c>
      <c r="J35" s="58">
        <v>7755</v>
      </c>
      <c r="K35" s="58">
        <v>8603</v>
      </c>
      <c r="L35" s="58">
        <v>7715</v>
      </c>
      <c r="M35" s="58">
        <v>4706</v>
      </c>
      <c r="N35" s="58">
        <v>2832</v>
      </c>
      <c r="O35" s="58">
        <v>3152</v>
      </c>
      <c r="P35" s="58">
        <v>6670</v>
      </c>
      <c r="Q35" s="58">
        <v>5760</v>
      </c>
      <c r="R35" s="58">
        <v>5458</v>
      </c>
      <c r="S35" s="58">
        <v>5946</v>
      </c>
      <c r="T35" s="58">
        <v>6696</v>
      </c>
      <c r="U35" s="46">
        <v>7964</v>
      </c>
    </row>
    <row r="36" spans="1:21" ht="15.6" x14ac:dyDescent="0.3">
      <c r="A36" s="66" t="s">
        <v>40</v>
      </c>
      <c r="B36" s="86">
        <v>10176</v>
      </c>
      <c r="C36" s="58">
        <v>8693</v>
      </c>
      <c r="D36" s="58">
        <v>10017</v>
      </c>
      <c r="E36" s="58">
        <v>6121</v>
      </c>
      <c r="F36" s="58">
        <v>8609</v>
      </c>
      <c r="G36" s="58">
        <v>15183</v>
      </c>
      <c r="H36" s="58">
        <v>13320</v>
      </c>
      <c r="I36" s="58">
        <v>10918</v>
      </c>
      <c r="J36" s="58">
        <v>8916</v>
      </c>
      <c r="K36" s="58">
        <v>7803</v>
      </c>
      <c r="L36" s="58">
        <v>8602</v>
      </c>
      <c r="M36" s="58">
        <v>7535</v>
      </c>
      <c r="N36" s="58">
        <v>4392</v>
      </c>
      <c r="O36" s="58">
        <v>3432</v>
      </c>
      <c r="P36" s="58">
        <v>3404</v>
      </c>
      <c r="Q36" s="58">
        <v>7256</v>
      </c>
      <c r="R36" s="58">
        <v>5601</v>
      </c>
      <c r="S36" s="58">
        <v>5665</v>
      </c>
      <c r="T36" s="58">
        <v>6064</v>
      </c>
      <c r="U36" s="46">
        <v>7509</v>
      </c>
    </row>
    <row r="37" spans="1:21" ht="15.6" x14ac:dyDescent="0.3">
      <c r="A37" s="66" t="s">
        <v>41</v>
      </c>
      <c r="B37" s="86">
        <v>16380</v>
      </c>
      <c r="C37" s="58">
        <v>19361</v>
      </c>
      <c r="D37" s="58">
        <v>17249</v>
      </c>
      <c r="E37" s="58">
        <v>17315</v>
      </c>
      <c r="F37" s="58">
        <v>15050</v>
      </c>
      <c r="G37" s="58">
        <v>13692</v>
      </c>
      <c r="H37" s="58">
        <v>22267</v>
      </c>
      <c r="I37" s="58">
        <v>26605</v>
      </c>
      <c r="J37" s="58">
        <v>22816</v>
      </c>
      <c r="K37" s="58">
        <v>18643</v>
      </c>
      <c r="L37" s="58">
        <v>15787</v>
      </c>
      <c r="M37" s="58">
        <v>15372</v>
      </c>
      <c r="N37" s="58">
        <v>14727</v>
      </c>
      <c r="O37" s="58">
        <v>11569</v>
      </c>
      <c r="P37" s="58">
        <v>8116</v>
      </c>
      <c r="Q37" s="58">
        <v>7002</v>
      </c>
      <c r="R37" s="58">
        <v>10361</v>
      </c>
      <c r="S37" s="58">
        <v>12102</v>
      </c>
      <c r="T37" s="58">
        <v>10876</v>
      </c>
      <c r="U37" s="46">
        <v>11581</v>
      </c>
    </row>
    <row r="38" spans="1:21" ht="15.6" x14ac:dyDescent="0.3">
      <c r="A38" s="66" t="s">
        <v>42</v>
      </c>
      <c r="B38" s="86">
        <v>18122</v>
      </c>
      <c r="C38" s="58">
        <v>20316</v>
      </c>
      <c r="D38" s="58">
        <v>25099</v>
      </c>
      <c r="E38" s="58">
        <v>29454</v>
      </c>
      <c r="F38" s="58">
        <v>32523</v>
      </c>
      <c r="G38" s="58">
        <v>36343</v>
      </c>
      <c r="H38" s="58">
        <v>35055</v>
      </c>
      <c r="I38" s="58">
        <v>34033</v>
      </c>
      <c r="J38" s="58">
        <v>38879</v>
      </c>
      <c r="K38" s="58">
        <v>43208</v>
      </c>
      <c r="L38" s="58">
        <v>44063</v>
      </c>
      <c r="M38" s="58">
        <v>45363</v>
      </c>
      <c r="N38" s="58">
        <v>43617</v>
      </c>
      <c r="O38" s="58">
        <v>38854</v>
      </c>
      <c r="P38" s="58">
        <v>34382</v>
      </c>
      <c r="Q38" s="58">
        <v>29542</v>
      </c>
      <c r="R38" s="58">
        <v>24880</v>
      </c>
      <c r="S38" s="58">
        <v>21740</v>
      </c>
      <c r="T38" s="58">
        <v>21783</v>
      </c>
      <c r="U38" s="46">
        <v>21084</v>
      </c>
    </row>
    <row r="39" spans="1:21" ht="15.6" x14ac:dyDescent="0.3">
      <c r="A39" s="66" t="s">
        <v>43</v>
      </c>
      <c r="B39" s="86">
        <v>19091</v>
      </c>
      <c r="C39" s="58">
        <v>18611</v>
      </c>
      <c r="D39" s="58">
        <v>16411</v>
      </c>
      <c r="E39" s="58">
        <v>15433</v>
      </c>
      <c r="F39" s="58">
        <v>15129</v>
      </c>
      <c r="G39" s="58">
        <v>15105</v>
      </c>
      <c r="H39" s="58">
        <v>16574</v>
      </c>
      <c r="I39" s="58">
        <v>20714</v>
      </c>
      <c r="J39" s="58">
        <v>23896</v>
      </c>
      <c r="K39" s="58">
        <v>26177</v>
      </c>
      <c r="L39" s="58">
        <v>29520</v>
      </c>
      <c r="M39" s="58">
        <v>28388</v>
      </c>
      <c r="N39" s="58">
        <v>27203</v>
      </c>
      <c r="O39" s="58">
        <v>31001</v>
      </c>
      <c r="P39" s="58">
        <v>34308</v>
      </c>
      <c r="Q39" s="58">
        <v>34523</v>
      </c>
      <c r="R39" s="58">
        <v>35141</v>
      </c>
      <c r="S39" s="58">
        <v>33841</v>
      </c>
      <c r="T39" s="58">
        <v>30500</v>
      </c>
      <c r="U39" s="46">
        <v>26841</v>
      </c>
    </row>
    <row r="40" spans="1:21" ht="15.6" x14ac:dyDescent="0.3">
      <c r="A40" s="66" t="s">
        <v>44</v>
      </c>
      <c r="B40" s="86">
        <v>16709</v>
      </c>
      <c r="C40" s="58">
        <v>16598</v>
      </c>
      <c r="D40" s="58">
        <v>17104</v>
      </c>
      <c r="E40" s="58">
        <v>17216</v>
      </c>
      <c r="F40" s="58">
        <v>16189</v>
      </c>
      <c r="G40" s="58">
        <v>15427</v>
      </c>
      <c r="H40" s="58">
        <v>14834</v>
      </c>
      <c r="I40" s="58">
        <v>13351</v>
      </c>
      <c r="J40" s="58">
        <v>12463</v>
      </c>
      <c r="K40" s="58">
        <v>12083</v>
      </c>
      <c r="L40" s="58">
        <v>12003</v>
      </c>
      <c r="M40" s="58">
        <v>12811</v>
      </c>
      <c r="N40" s="58">
        <v>15763</v>
      </c>
      <c r="O40" s="58">
        <v>18258</v>
      </c>
      <c r="P40" s="58">
        <v>20036</v>
      </c>
      <c r="Q40" s="58">
        <v>22681</v>
      </c>
      <c r="R40" s="58">
        <v>21437</v>
      </c>
      <c r="S40" s="58">
        <v>20924</v>
      </c>
      <c r="T40" s="58">
        <v>23756</v>
      </c>
      <c r="U40" s="46">
        <v>26341</v>
      </c>
    </row>
    <row r="41" spans="1:21" ht="15.6" x14ac:dyDescent="0.3">
      <c r="A41" s="66" t="s">
        <v>45</v>
      </c>
      <c r="B41" s="86">
        <v>16083</v>
      </c>
      <c r="C41" s="58">
        <v>17373</v>
      </c>
      <c r="D41" s="58">
        <v>18147</v>
      </c>
      <c r="E41" s="58">
        <v>19874</v>
      </c>
      <c r="F41" s="58">
        <v>21237</v>
      </c>
      <c r="G41" s="58">
        <v>21549</v>
      </c>
      <c r="H41" s="58">
        <v>21976</v>
      </c>
      <c r="I41" s="58">
        <v>22934</v>
      </c>
      <c r="J41" s="58">
        <v>23449</v>
      </c>
      <c r="K41" s="58">
        <v>22840</v>
      </c>
      <c r="L41" s="58">
        <v>21371</v>
      </c>
      <c r="M41" s="58">
        <v>20030</v>
      </c>
      <c r="N41" s="58">
        <v>18516</v>
      </c>
      <c r="O41" s="58">
        <v>17690</v>
      </c>
      <c r="P41" s="58">
        <v>16729</v>
      </c>
      <c r="Q41" s="58">
        <v>16145</v>
      </c>
      <c r="R41" s="58">
        <v>16226</v>
      </c>
      <c r="S41" s="58">
        <v>17906</v>
      </c>
      <c r="T41" s="58">
        <v>19571</v>
      </c>
      <c r="U41" s="46">
        <v>20944</v>
      </c>
    </row>
    <row r="42" spans="1:21" ht="15.6" x14ac:dyDescent="0.3">
      <c r="A42" s="66" t="s">
        <v>46</v>
      </c>
      <c r="B42" s="86">
        <v>5332</v>
      </c>
      <c r="C42" s="58">
        <v>5706</v>
      </c>
      <c r="D42" s="58">
        <v>5963</v>
      </c>
      <c r="E42" s="58">
        <v>5856</v>
      </c>
      <c r="F42" s="58">
        <v>6154</v>
      </c>
      <c r="G42" s="58">
        <v>6381</v>
      </c>
      <c r="H42" s="58">
        <v>6573</v>
      </c>
      <c r="I42" s="58">
        <v>6785</v>
      </c>
      <c r="J42" s="58">
        <v>6932</v>
      </c>
      <c r="K42" s="58">
        <v>7144</v>
      </c>
      <c r="L42" s="58">
        <v>7814</v>
      </c>
      <c r="M42" s="58">
        <v>7868</v>
      </c>
      <c r="N42" s="58">
        <v>7680</v>
      </c>
      <c r="O42" s="58">
        <v>8050</v>
      </c>
      <c r="P42" s="58">
        <v>8358</v>
      </c>
      <c r="Q42" s="58">
        <v>8271</v>
      </c>
      <c r="R42" s="58">
        <v>7851</v>
      </c>
      <c r="S42" s="58">
        <v>8223</v>
      </c>
      <c r="T42" s="58">
        <v>8364</v>
      </c>
      <c r="U42" s="46">
        <v>8170</v>
      </c>
    </row>
    <row r="43" spans="1:21" ht="16.2" thickBot="1" x14ac:dyDescent="0.35">
      <c r="A43" s="102" t="s">
        <v>7</v>
      </c>
      <c r="B43" s="89">
        <v>120277</v>
      </c>
      <c r="C43" s="59">
        <v>122352</v>
      </c>
      <c r="D43" s="59">
        <v>123372</v>
      </c>
      <c r="E43" s="59">
        <v>134710</v>
      </c>
      <c r="F43" s="59">
        <v>143539</v>
      </c>
      <c r="G43" s="59">
        <v>147373</v>
      </c>
      <c r="H43" s="59">
        <v>149831</v>
      </c>
      <c r="I43" s="59">
        <v>150441</v>
      </c>
      <c r="J43" s="59">
        <v>152734</v>
      </c>
      <c r="K43" s="59">
        <v>153481</v>
      </c>
      <c r="L43" s="59">
        <v>151414</v>
      </c>
      <c r="M43" s="59">
        <v>144923</v>
      </c>
      <c r="N43" s="59">
        <v>136535</v>
      </c>
      <c r="O43" s="59">
        <v>137891</v>
      </c>
      <c r="P43" s="59">
        <v>137283</v>
      </c>
      <c r="Q43" s="59">
        <v>136203</v>
      </c>
      <c r="R43" s="59">
        <v>132227</v>
      </c>
      <c r="S43" s="59">
        <v>132229</v>
      </c>
      <c r="T43" s="59">
        <v>133939</v>
      </c>
      <c r="U43" s="52">
        <v>140759</v>
      </c>
    </row>
    <row r="44" spans="1:21" ht="15.6" x14ac:dyDescent="0.3">
      <c r="A44" s="219"/>
      <c r="B44" s="217"/>
      <c r="C44" s="217"/>
      <c r="D44" s="217"/>
      <c r="E44" s="217"/>
      <c r="F44" s="217"/>
      <c r="G44" s="217"/>
      <c r="H44" s="217"/>
      <c r="I44" s="217"/>
      <c r="J44" s="217"/>
      <c r="K44" s="217"/>
      <c r="L44" s="217"/>
      <c r="M44" s="217"/>
      <c r="N44" s="217"/>
      <c r="O44" s="217"/>
      <c r="P44" s="217"/>
      <c r="Q44" s="218"/>
      <c r="R44" s="218"/>
      <c r="S44" s="218"/>
      <c r="T44" s="218"/>
      <c r="U44" s="216"/>
    </row>
    <row r="45" spans="1:21" ht="15.6" x14ac:dyDescent="0.3">
      <c r="A45" s="220" t="s">
        <v>8</v>
      </c>
      <c r="B45" s="217"/>
      <c r="C45" s="217"/>
      <c r="D45" s="217"/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8"/>
      <c r="R45" s="218"/>
      <c r="S45" s="218"/>
      <c r="T45" s="218"/>
      <c r="U45" s="216"/>
    </row>
    <row r="55" spans="1:21" ht="15.6" x14ac:dyDescent="0.3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</row>
    <row r="56" spans="1:21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</row>
    <row r="57" spans="1:21" ht="15.6" x14ac:dyDescent="0.3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</row>
    <row r="58" spans="1:21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</row>
    <row r="59" spans="1:21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</row>
    <row r="60" spans="1:21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</row>
    <row r="61" spans="1:21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</row>
    <row r="62" spans="1:21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3" spans="1:21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</row>
    <row r="64" spans="1:21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</row>
    <row r="65" spans="1:21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</row>
    <row r="66" spans="1:21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</row>
    <row r="67" spans="1:21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</row>
    <row r="68" spans="1:21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</row>
    <row r="69" spans="1:2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</row>
    <row r="70" spans="1:21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</row>
    <row r="71" spans="1:2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</row>
    <row r="72" spans="1:2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</row>
    <row r="73" spans="1:21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</row>
    <row r="74" spans="1:2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</row>
    <row r="75" spans="1:21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</row>
    <row r="76" spans="1:21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</row>
    <row r="77" spans="1:21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</row>
    <row r="78" spans="1:21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1:21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</row>
    <row r="80" spans="1:21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</row>
    <row r="81" spans="1:21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</row>
    <row r="82" spans="1:2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</row>
    <row r="83" spans="1:21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</row>
    <row r="84" spans="1:2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</row>
    <row r="85" spans="1:2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</row>
    <row r="86" spans="1:2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</row>
    <row r="87" spans="1:2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</row>
    <row r="88" spans="1:2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</row>
    <row r="89" spans="1:2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</row>
    <row r="90" spans="1:2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</row>
    <row r="91" spans="1:2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</row>
    <row r="92" spans="1:2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</row>
    <row r="93" spans="1:2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</row>
    <row r="94" spans="1:2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</row>
    <row r="95" spans="1:2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1:2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</row>
    <row r="97" spans="1:2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</row>
    <row r="98" spans="1:2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</row>
    <row r="99" spans="1:2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</row>
    <row r="100" spans="1:2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</row>
    <row r="101" spans="1:2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</row>
    <row r="102" spans="1:2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</row>
    <row r="103" spans="1:2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</row>
    <row r="104" spans="1:2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1:2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</row>
    <row r="106" spans="1:2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</row>
    <row r="107" spans="1:2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</row>
    <row r="108" spans="1:2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</row>
    <row r="109" spans="1:2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</row>
    <row r="110" spans="1:2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</row>
    <row r="111" spans="1:2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</row>
    <row r="112" spans="1:2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</row>
    <row r="113" spans="1:2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</row>
    <row r="114" spans="1:2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1:2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</row>
    <row r="116" spans="1:2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</row>
    <row r="117" spans="1:2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</row>
    <row r="118" spans="1:2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</row>
    <row r="119" spans="1:2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</row>
    <row r="120" spans="1:2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</row>
    <row r="121" spans="1:2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</row>
    <row r="122" spans="1:2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</row>
    <row r="123" spans="1:2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</row>
    <row r="124" spans="1:2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</row>
    <row r="125" spans="1:2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</row>
    <row r="126" spans="1:2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</row>
    <row r="134" spans="1:2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</row>
    <row r="135" spans="1:2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</row>
    <row r="136" spans="1:2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</row>
    <row r="137" spans="1:2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</row>
    <row r="138" spans="1:2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</row>
    <row r="139" spans="1:2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</row>
    <row r="140" spans="1:2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1:2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</row>
    <row r="142" spans="1:2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</row>
    <row r="143" spans="1:2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</row>
    <row r="144" spans="1:2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</row>
    <row r="145" spans="1:2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</row>
    <row r="146" spans="1:2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</row>
    <row r="147" spans="1:2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</row>
    <row r="148" spans="1:2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</row>
    <row r="156" spans="1:2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</row>
    <row r="157" spans="1:2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</row>
    <row r="158" spans="1:2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</row>
    <row r="159" spans="1:2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</row>
    <row r="160" spans="1:2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</row>
    <row r="161" spans="1:2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</row>
    <row r="162" spans="1:2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</row>
    <row r="163" spans="1:2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</row>
    <row r="164" spans="1:2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</row>
    <row r="165" spans="1:2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</row>
    <row r="166" spans="1:2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</row>
    <row r="170" spans="1:2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</row>
    <row r="171" spans="1:2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</row>
    <row r="172" spans="1:2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</row>
    <row r="173" spans="1:2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</row>
    <row r="174" spans="1:2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</row>
    <row r="175" spans="1:2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</row>
    <row r="176" spans="1:2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</row>
    <row r="177" spans="1:2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</row>
    <row r="178" spans="1:2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</row>
    <row r="179" spans="1:2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</row>
    <row r="180" spans="1:2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</row>
    <row r="181" spans="1:2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</row>
    <row r="182" spans="1:2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</row>
    <row r="186" spans="1:2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</row>
    <row r="187" spans="1:2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</row>
    <row r="188" spans="1:2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</row>
    <row r="189" spans="1:2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</row>
    <row r="190" spans="1:2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</row>
    <row r="191" spans="1:2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</row>
    <row r="192" spans="1:2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</row>
    <row r="193" spans="1:2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</row>
    <row r="194" spans="1:2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</row>
    <row r="195" spans="1:2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</row>
    <row r="196" spans="1:2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</row>
    <row r="197" spans="1:2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</row>
    <row r="203" spans="1:2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</row>
    <row r="204" spans="1:2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</row>
    <row r="205" spans="1:2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</row>
    <row r="206" spans="1:2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</row>
    <row r="207" spans="1:2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</row>
    <row r="208" spans="1:2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</row>
    <row r="209" spans="1:2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</row>
    <row r="210" spans="1:2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</row>
    <row r="211" spans="1:2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</row>
    <row r="212" spans="1:2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</row>
    <row r="213" spans="1:2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</row>
    <row r="214" spans="1:2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</row>
    <row r="215" spans="1:2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</row>
    <row r="216" spans="1:2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</row>
    <row r="217" spans="1:2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</row>
    <row r="218" spans="1:2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</row>
    <row r="219" spans="1:2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</row>
    <row r="220" spans="1:2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</row>
    <row r="221" spans="1:2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</row>
    <row r="222" spans="1:2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</row>
    <row r="223" spans="1:2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</row>
    <row r="224" spans="1:2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</row>
    <row r="225" spans="1:2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</row>
    <row r="226" spans="1:2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</row>
    <row r="227" spans="1:2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</row>
    <row r="228" spans="1:2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</row>
    <row r="229" spans="1:2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</row>
    <row r="232" spans="1:2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</row>
    <row r="233" spans="1:2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</row>
    <row r="234" spans="1:2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</row>
    <row r="235" spans="1:2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</row>
    <row r="236" spans="1:2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</row>
    <row r="237" spans="1:2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</row>
    <row r="238" spans="1:2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</row>
    <row r="240" spans="1:2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</row>
    <row r="243" spans="1:2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</row>
    <row r="244" spans="1:2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</row>
    <row r="245" spans="1:2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</row>
    <row r="246" spans="1:2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</row>
    <row r="247" spans="1:2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</row>
    <row r="248" spans="1:2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</row>
    <row r="249" spans="1:2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</row>
    <row r="251" spans="1:2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</row>
    <row r="254" spans="1:2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</row>
    <row r="255" spans="1:2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</row>
    <row r="256" spans="1:2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</row>
    <row r="257" spans="1:2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</row>
    <row r="258" spans="1:2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</row>
    <row r="259" spans="1:2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</row>
    <row r="260" spans="1:2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</row>
    <row r="262" spans="1:2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</row>
    <row r="265" spans="1:2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</row>
    <row r="266" spans="1:2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</row>
    <row r="267" spans="1:2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</row>
    <row r="268" spans="1:2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</row>
    <row r="269" spans="1:2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</row>
    <row r="270" spans="1:2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</row>
    <row r="271" spans="1:2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</row>
    <row r="272" spans="1:2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</row>
    <row r="273" spans="1:2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</row>
    <row r="274" spans="1:2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</row>
    <row r="275" spans="1:2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</row>
    <row r="276" spans="1:2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</row>
    <row r="278" spans="1:2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</row>
    <row r="279" spans="1:2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</row>
    <row r="280" spans="1:2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</row>
    <row r="281" spans="1:2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</row>
    <row r="282" spans="1:2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</row>
    <row r="283" spans="1:2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</row>
    <row r="284" spans="1:2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</row>
    <row r="285" spans="1:2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</row>
    <row r="286" spans="1:2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</row>
    <row r="287" spans="1:2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</row>
    <row r="288" spans="1:2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</row>
    <row r="289" spans="1:2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</row>
    <row r="290" spans="1:2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</row>
    <row r="291" spans="1:2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</row>
    <row r="292" spans="1:2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</row>
    <row r="293" spans="1:2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</row>
    <row r="294" spans="1:2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</row>
    <row r="295" spans="1:2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</row>
    <row r="296" spans="1:2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</row>
    <row r="297" spans="1:2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</row>
    <row r="298" spans="1:2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</row>
    <row r="299" spans="1:2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</row>
    <row r="300" spans="1:2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</row>
  </sheetData>
  <mergeCells count="6">
    <mergeCell ref="A3:T3"/>
    <mergeCell ref="A17:T17"/>
    <mergeCell ref="A31:T31"/>
    <mergeCell ref="B32:U32"/>
    <mergeCell ref="B4:U4"/>
    <mergeCell ref="B18:U18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/>
  <dimension ref="A1:U300"/>
  <sheetViews>
    <sheetView showGridLines="0" workbookViewId="0">
      <selection activeCell="J1" sqref="J1"/>
    </sheetView>
  </sheetViews>
  <sheetFormatPr defaultRowHeight="14.4" x14ac:dyDescent="0.3"/>
  <cols>
    <col min="1" max="1" width="20.33203125" customWidth="1"/>
    <col min="2" max="21" width="9.109375" customWidth="1"/>
  </cols>
  <sheetData>
    <row r="1" spans="1:21" ht="15.6" x14ac:dyDescent="0.3">
      <c r="A1" s="54" t="s">
        <v>537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</row>
    <row r="2" spans="1:21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</row>
    <row r="3" spans="1:21" ht="16.2" thickBot="1" x14ac:dyDescent="0.35">
      <c r="A3" s="338" t="s">
        <v>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8"/>
      <c r="R3" s="338"/>
      <c r="S3" s="338"/>
      <c r="T3" s="338"/>
      <c r="U3" s="338"/>
    </row>
    <row r="4" spans="1:21" ht="15" customHeight="1" x14ac:dyDescent="0.3">
      <c r="A4" s="330" t="s">
        <v>47</v>
      </c>
      <c r="B4" s="326" t="s">
        <v>280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5"/>
    </row>
    <row r="5" spans="1:21" ht="15" thickBot="1" x14ac:dyDescent="0.35">
      <c r="A5" s="331"/>
      <c r="B5" s="111">
        <v>2003</v>
      </c>
      <c r="C5" s="27">
        <v>2004</v>
      </c>
      <c r="D5" s="27">
        <v>2005</v>
      </c>
      <c r="E5" s="27">
        <v>2006</v>
      </c>
      <c r="F5" s="27">
        <v>2007</v>
      </c>
      <c r="G5" s="27">
        <v>2008</v>
      </c>
      <c r="H5" s="27">
        <v>2009</v>
      </c>
      <c r="I5" s="27">
        <v>2010</v>
      </c>
      <c r="J5" s="27">
        <v>2011</v>
      </c>
      <c r="K5" s="27">
        <v>2012</v>
      </c>
      <c r="L5" s="27">
        <v>2013</v>
      </c>
      <c r="M5" s="27">
        <v>2014</v>
      </c>
      <c r="N5" s="27">
        <v>2015</v>
      </c>
      <c r="O5" s="27">
        <v>2016</v>
      </c>
      <c r="P5" s="27">
        <v>2017</v>
      </c>
      <c r="Q5" s="27">
        <v>2018</v>
      </c>
      <c r="R5" s="27">
        <v>2019</v>
      </c>
      <c r="S5" s="27">
        <v>2020</v>
      </c>
      <c r="T5" s="27">
        <v>2021</v>
      </c>
      <c r="U5" s="28">
        <v>2022</v>
      </c>
    </row>
    <row r="6" spans="1:21" ht="15.6" x14ac:dyDescent="0.3">
      <c r="A6" s="151" t="s">
        <v>24</v>
      </c>
      <c r="B6" s="83">
        <v>86</v>
      </c>
      <c r="C6" s="57">
        <v>69</v>
      </c>
      <c r="D6" s="57">
        <v>62</v>
      </c>
      <c r="E6" s="57">
        <v>89</v>
      </c>
      <c r="F6" s="57">
        <v>106</v>
      </c>
      <c r="G6" s="57">
        <v>108</v>
      </c>
      <c r="H6" s="57">
        <v>76</v>
      </c>
      <c r="I6" s="57">
        <v>48</v>
      </c>
      <c r="J6" s="57">
        <v>51</v>
      </c>
      <c r="K6" s="57">
        <v>89</v>
      </c>
      <c r="L6" s="57">
        <v>70</v>
      </c>
      <c r="M6" s="57">
        <v>56</v>
      </c>
      <c r="N6" s="57">
        <v>40</v>
      </c>
      <c r="O6" s="57">
        <v>51</v>
      </c>
      <c r="P6" s="57">
        <v>71</v>
      </c>
      <c r="Q6" s="57">
        <v>50</v>
      </c>
      <c r="R6" s="57">
        <v>40</v>
      </c>
      <c r="S6" s="57">
        <v>52</v>
      </c>
      <c r="T6" s="57">
        <v>64</v>
      </c>
      <c r="U6" s="42">
        <v>115</v>
      </c>
    </row>
    <row r="7" spans="1:21" ht="15.6" x14ac:dyDescent="0.3">
      <c r="A7" s="66" t="s">
        <v>26</v>
      </c>
      <c r="B7" s="86">
        <v>2067</v>
      </c>
      <c r="C7" s="58">
        <v>1906</v>
      </c>
      <c r="D7" s="58">
        <v>1815</v>
      </c>
      <c r="E7" s="58">
        <v>2169</v>
      </c>
      <c r="F7" s="58">
        <v>2468</v>
      </c>
      <c r="G7" s="58">
        <v>2440</v>
      </c>
      <c r="H7" s="58">
        <v>2349</v>
      </c>
      <c r="I7" s="58">
        <v>2075</v>
      </c>
      <c r="J7" s="58">
        <v>2091</v>
      </c>
      <c r="K7" s="58">
        <v>1971</v>
      </c>
      <c r="L7" s="58">
        <v>1680</v>
      </c>
      <c r="M7" s="58">
        <v>1332</v>
      </c>
      <c r="N7" s="58">
        <v>1019</v>
      </c>
      <c r="O7" s="58">
        <v>1220</v>
      </c>
      <c r="P7" s="58">
        <v>1374</v>
      </c>
      <c r="Q7" s="58">
        <v>1461</v>
      </c>
      <c r="R7" s="58">
        <v>1310</v>
      </c>
      <c r="S7" s="58">
        <v>1358</v>
      </c>
      <c r="T7" s="58">
        <v>1445</v>
      </c>
      <c r="U7" s="46">
        <v>1807</v>
      </c>
    </row>
    <row r="8" spans="1:21" ht="15.6" x14ac:dyDescent="0.3">
      <c r="A8" s="66" t="s">
        <v>27</v>
      </c>
      <c r="B8" s="86">
        <v>5033</v>
      </c>
      <c r="C8" s="58">
        <v>4906</v>
      </c>
      <c r="D8" s="58">
        <v>4684</v>
      </c>
      <c r="E8" s="58">
        <v>5162</v>
      </c>
      <c r="F8" s="58">
        <v>5719</v>
      </c>
      <c r="G8" s="58">
        <v>5907</v>
      </c>
      <c r="H8" s="58">
        <v>6077</v>
      </c>
      <c r="I8" s="58">
        <v>6301</v>
      </c>
      <c r="J8" s="58">
        <v>6467</v>
      </c>
      <c r="K8" s="58">
        <v>6426</v>
      </c>
      <c r="L8" s="58">
        <v>6061</v>
      </c>
      <c r="M8" s="58">
        <v>5387</v>
      </c>
      <c r="N8" s="58">
        <v>4562</v>
      </c>
      <c r="O8" s="58">
        <v>4473</v>
      </c>
      <c r="P8" s="58">
        <v>4414</v>
      </c>
      <c r="Q8" s="58">
        <v>4324</v>
      </c>
      <c r="R8" s="58">
        <v>4128</v>
      </c>
      <c r="S8" s="58">
        <v>4210</v>
      </c>
      <c r="T8" s="58">
        <v>4327</v>
      </c>
      <c r="U8" s="46">
        <v>4926</v>
      </c>
    </row>
    <row r="9" spans="1:21" ht="15.6" x14ac:dyDescent="0.3">
      <c r="A9" s="66" t="s">
        <v>28</v>
      </c>
      <c r="B9" s="86">
        <v>6921</v>
      </c>
      <c r="C9" s="58">
        <v>6892</v>
      </c>
      <c r="D9" s="58">
        <v>6663</v>
      </c>
      <c r="E9" s="58">
        <v>6891</v>
      </c>
      <c r="F9" s="58">
        <v>7072</v>
      </c>
      <c r="G9" s="58">
        <v>7013</v>
      </c>
      <c r="H9" s="58">
        <v>6984</v>
      </c>
      <c r="I9" s="58">
        <v>6942</v>
      </c>
      <c r="J9" s="58">
        <v>7299</v>
      </c>
      <c r="K9" s="58">
        <v>7586</v>
      </c>
      <c r="L9" s="58">
        <v>7744</v>
      </c>
      <c r="M9" s="58">
        <v>7529</v>
      </c>
      <c r="N9" s="58">
        <v>7036</v>
      </c>
      <c r="O9" s="58">
        <v>7032</v>
      </c>
      <c r="P9" s="58">
        <v>6790</v>
      </c>
      <c r="Q9" s="58">
        <v>6604</v>
      </c>
      <c r="R9" s="58">
        <v>6039</v>
      </c>
      <c r="S9" s="58">
        <v>5876</v>
      </c>
      <c r="T9" s="58">
        <v>5840</v>
      </c>
      <c r="U9" s="46">
        <v>6153</v>
      </c>
    </row>
    <row r="10" spans="1:21" ht="15.6" x14ac:dyDescent="0.3">
      <c r="A10" s="66" t="s">
        <v>29</v>
      </c>
      <c r="B10" s="86">
        <v>7556</v>
      </c>
      <c r="C10" s="58">
        <v>7480</v>
      </c>
      <c r="D10" s="58">
        <v>7376</v>
      </c>
      <c r="E10" s="58">
        <v>7851</v>
      </c>
      <c r="F10" s="58">
        <v>8249</v>
      </c>
      <c r="G10" s="58">
        <v>8365</v>
      </c>
      <c r="H10" s="58">
        <v>8486</v>
      </c>
      <c r="I10" s="58">
        <v>8425</v>
      </c>
      <c r="J10" s="58">
        <v>8254</v>
      </c>
      <c r="K10" s="58">
        <v>8196</v>
      </c>
      <c r="L10" s="58">
        <v>7971</v>
      </c>
      <c r="M10" s="58">
        <v>7705</v>
      </c>
      <c r="N10" s="58">
        <v>7321</v>
      </c>
      <c r="O10" s="58">
        <v>7507</v>
      </c>
      <c r="P10" s="58">
        <v>7567</v>
      </c>
      <c r="Q10" s="58">
        <v>7576</v>
      </c>
      <c r="R10" s="58">
        <v>7290</v>
      </c>
      <c r="S10" s="58">
        <v>7304</v>
      </c>
      <c r="T10" s="58">
        <v>7278</v>
      </c>
      <c r="U10" s="46">
        <v>7452</v>
      </c>
    </row>
    <row r="11" spans="1:21" ht="15.6" x14ac:dyDescent="0.3">
      <c r="A11" s="66" t="s">
        <v>30</v>
      </c>
      <c r="B11" s="86">
        <v>9884</v>
      </c>
      <c r="C11" s="58">
        <v>9612</v>
      </c>
      <c r="D11" s="58">
        <v>9109</v>
      </c>
      <c r="E11" s="58">
        <v>9158</v>
      </c>
      <c r="F11" s="58">
        <v>8994</v>
      </c>
      <c r="G11" s="58">
        <v>8851</v>
      </c>
      <c r="H11" s="58">
        <v>8737</v>
      </c>
      <c r="I11" s="58">
        <v>8779</v>
      </c>
      <c r="J11" s="58">
        <v>8928</v>
      </c>
      <c r="K11" s="58">
        <v>9121</v>
      </c>
      <c r="L11" s="58">
        <v>8982</v>
      </c>
      <c r="M11" s="58">
        <v>8692</v>
      </c>
      <c r="N11" s="58">
        <v>8315</v>
      </c>
      <c r="O11" s="58">
        <v>8136</v>
      </c>
      <c r="P11" s="58">
        <v>7931</v>
      </c>
      <c r="Q11" s="58">
        <v>7710</v>
      </c>
      <c r="R11" s="58">
        <v>7485</v>
      </c>
      <c r="S11" s="58">
        <v>7406</v>
      </c>
      <c r="T11" s="58">
        <v>7516</v>
      </c>
      <c r="U11" s="46">
        <v>7792</v>
      </c>
    </row>
    <row r="12" spans="1:21" ht="15.6" x14ac:dyDescent="0.3">
      <c r="A12" s="66" t="s">
        <v>31</v>
      </c>
      <c r="B12" s="86">
        <v>10166</v>
      </c>
      <c r="C12" s="58">
        <v>10360</v>
      </c>
      <c r="D12" s="58">
        <v>10236</v>
      </c>
      <c r="E12" s="58">
        <v>10465</v>
      </c>
      <c r="F12" s="58">
        <v>10707</v>
      </c>
      <c r="G12" s="58">
        <v>10712</v>
      </c>
      <c r="H12" s="58">
        <v>10429</v>
      </c>
      <c r="I12" s="58">
        <v>10138</v>
      </c>
      <c r="J12" s="58">
        <v>9931</v>
      </c>
      <c r="K12" s="58">
        <v>9559</v>
      </c>
      <c r="L12" s="58">
        <v>9203</v>
      </c>
      <c r="M12" s="58">
        <v>8817</v>
      </c>
      <c r="N12" s="58">
        <v>8434</v>
      </c>
      <c r="O12" s="58">
        <v>8465</v>
      </c>
      <c r="P12" s="58">
        <v>8578</v>
      </c>
      <c r="Q12" s="58">
        <v>8463</v>
      </c>
      <c r="R12" s="58">
        <v>8257</v>
      </c>
      <c r="S12" s="58">
        <v>8088</v>
      </c>
      <c r="T12" s="58">
        <v>7948</v>
      </c>
      <c r="U12" s="46">
        <v>7955</v>
      </c>
    </row>
    <row r="13" spans="1:21" ht="15.6" x14ac:dyDescent="0.3">
      <c r="A13" s="66" t="s">
        <v>32</v>
      </c>
      <c r="B13" s="86">
        <v>9421</v>
      </c>
      <c r="C13" s="58">
        <v>9665</v>
      </c>
      <c r="D13" s="58">
        <v>9646</v>
      </c>
      <c r="E13" s="58">
        <v>10089</v>
      </c>
      <c r="F13" s="58">
        <v>10403</v>
      </c>
      <c r="G13" s="58">
        <v>10495</v>
      </c>
      <c r="H13" s="58">
        <v>10649</v>
      </c>
      <c r="I13" s="58">
        <v>10638</v>
      </c>
      <c r="J13" s="58">
        <v>10714</v>
      </c>
      <c r="K13" s="58">
        <v>10732</v>
      </c>
      <c r="L13" s="58">
        <v>10585</v>
      </c>
      <c r="M13" s="58">
        <v>10021</v>
      </c>
      <c r="N13" s="58">
        <v>9405</v>
      </c>
      <c r="O13" s="58">
        <v>9020</v>
      </c>
      <c r="P13" s="58">
        <v>8596</v>
      </c>
      <c r="Q13" s="58">
        <v>8294</v>
      </c>
      <c r="R13" s="58">
        <v>7922</v>
      </c>
      <c r="S13" s="58">
        <v>7881</v>
      </c>
      <c r="T13" s="58">
        <v>7995</v>
      </c>
      <c r="U13" s="46">
        <v>8336</v>
      </c>
    </row>
    <row r="14" spans="1:21" ht="15.6" x14ac:dyDescent="0.3">
      <c r="A14" s="66" t="s">
        <v>33</v>
      </c>
      <c r="B14" s="86">
        <v>4119</v>
      </c>
      <c r="C14" s="58">
        <v>4590</v>
      </c>
      <c r="D14" s="58">
        <v>4916</v>
      </c>
      <c r="E14" s="58">
        <v>5308</v>
      </c>
      <c r="F14" s="58">
        <v>5715</v>
      </c>
      <c r="G14" s="58">
        <v>5963</v>
      </c>
      <c r="H14" s="58">
        <v>6185</v>
      </c>
      <c r="I14" s="58">
        <v>6527</v>
      </c>
      <c r="J14" s="58">
        <v>6851</v>
      </c>
      <c r="K14" s="58">
        <v>7028</v>
      </c>
      <c r="L14" s="58">
        <v>7108</v>
      </c>
      <c r="M14" s="58">
        <v>6973</v>
      </c>
      <c r="N14" s="58">
        <v>6745</v>
      </c>
      <c r="O14" s="58">
        <v>6732</v>
      </c>
      <c r="P14" s="58">
        <v>6803</v>
      </c>
      <c r="Q14" s="58">
        <v>6844</v>
      </c>
      <c r="R14" s="58">
        <v>6591</v>
      </c>
      <c r="S14" s="58">
        <v>6503</v>
      </c>
      <c r="T14" s="58">
        <v>6417</v>
      </c>
      <c r="U14" s="46">
        <v>6363</v>
      </c>
    </row>
    <row r="15" spans="1:21" ht="15.6" x14ac:dyDescent="0.3">
      <c r="A15" s="66" t="s">
        <v>34</v>
      </c>
      <c r="B15" s="86">
        <v>1545</v>
      </c>
      <c r="C15" s="58">
        <v>1821</v>
      </c>
      <c r="D15" s="58">
        <v>1986</v>
      </c>
      <c r="E15" s="58">
        <v>2274</v>
      </c>
      <c r="F15" s="58">
        <v>2814</v>
      </c>
      <c r="G15" s="58">
        <v>3200</v>
      </c>
      <c r="H15" s="58">
        <v>3656</v>
      </c>
      <c r="I15" s="58">
        <v>4084</v>
      </c>
      <c r="J15" s="58">
        <v>4326</v>
      </c>
      <c r="K15" s="58">
        <v>4699</v>
      </c>
      <c r="L15" s="58">
        <v>4802</v>
      </c>
      <c r="M15" s="58">
        <v>4715</v>
      </c>
      <c r="N15" s="58">
        <v>4634</v>
      </c>
      <c r="O15" s="58">
        <v>4671</v>
      </c>
      <c r="P15" s="58">
        <v>4817</v>
      </c>
      <c r="Q15" s="58">
        <v>4925</v>
      </c>
      <c r="R15" s="58">
        <v>4777</v>
      </c>
      <c r="S15" s="58">
        <v>4959</v>
      </c>
      <c r="T15" s="58">
        <v>5129</v>
      </c>
      <c r="U15" s="46">
        <v>5351</v>
      </c>
    </row>
    <row r="16" spans="1:21" ht="16.2" thickBot="1" x14ac:dyDescent="0.35">
      <c r="A16" s="102" t="s">
        <v>35</v>
      </c>
      <c r="B16" s="89">
        <v>56798</v>
      </c>
      <c r="C16" s="59">
        <v>57301</v>
      </c>
      <c r="D16" s="59">
        <v>56493</v>
      </c>
      <c r="E16" s="59">
        <v>59456</v>
      </c>
      <c r="F16" s="59">
        <v>62247</v>
      </c>
      <c r="G16" s="59">
        <v>63054</v>
      </c>
      <c r="H16" s="59">
        <v>63628</v>
      </c>
      <c r="I16" s="59">
        <v>63957</v>
      </c>
      <c r="J16" s="59">
        <v>64912</v>
      </c>
      <c r="K16" s="59">
        <v>65407</v>
      </c>
      <c r="L16" s="59">
        <v>64206</v>
      </c>
      <c r="M16" s="59">
        <v>61227</v>
      </c>
      <c r="N16" s="59">
        <v>57511</v>
      </c>
      <c r="O16" s="59">
        <v>57307</v>
      </c>
      <c r="P16" s="59">
        <v>56941</v>
      </c>
      <c r="Q16" s="59">
        <v>56251</v>
      </c>
      <c r="R16" s="59">
        <v>53839</v>
      </c>
      <c r="S16" s="59">
        <v>53637</v>
      </c>
      <c r="T16" s="59">
        <v>53959</v>
      </c>
      <c r="U16" s="52">
        <v>56250</v>
      </c>
    </row>
    <row r="17" spans="1:21" ht="15.6" x14ac:dyDescent="0.3">
      <c r="A17" s="221"/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8"/>
      <c r="R17" s="218"/>
      <c r="S17" s="218"/>
      <c r="T17" s="218"/>
      <c r="U17" s="218"/>
    </row>
    <row r="18" spans="1:21" ht="16.2" thickBot="1" x14ac:dyDescent="0.35">
      <c r="A18" s="338" t="s">
        <v>3</v>
      </c>
      <c r="B18" s="340"/>
      <c r="C18" s="340"/>
      <c r="D18" s="340"/>
      <c r="E18" s="340"/>
      <c r="F18" s="340"/>
      <c r="G18" s="340"/>
      <c r="H18" s="340"/>
      <c r="I18" s="340"/>
      <c r="J18" s="340"/>
      <c r="K18" s="340"/>
      <c r="L18" s="340"/>
      <c r="M18" s="340"/>
      <c r="N18" s="340"/>
      <c r="O18" s="340"/>
      <c r="P18" s="340"/>
      <c r="Q18" s="338"/>
      <c r="R18" s="338"/>
      <c r="S18" s="338"/>
      <c r="T18" s="338"/>
      <c r="U18" s="338"/>
    </row>
    <row r="19" spans="1:21" ht="15" customHeight="1" x14ac:dyDescent="0.3">
      <c r="A19" s="330" t="s">
        <v>47</v>
      </c>
      <c r="B19" s="326" t="s">
        <v>280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5"/>
    </row>
    <row r="20" spans="1:21" ht="15" thickBot="1" x14ac:dyDescent="0.35">
      <c r="A20" s="331"/>
      <c r="B20" s="111">
        <v>2003</v>
      </c>
      <c r="C20" s="27">
        <v>2004</v>
      </c>
      <c r="D20" s="27">
        <v>2005</v>
      </c>
      <c r="E20" s="27">
        <v>2006</v>
      </c>
      <c r="F20" s="27">
        <v>2007</v>
      </c>
      <c r="G20" s="27">
        <v>2008</v>
      </c>
      <c r="H20" s="27">
        <v>2009</v>
      </c>
      <c r="I20" s="27">
        <v>2010</v>
      </c>
      <c r="J20" s="27">
        <v>2011</v>
      </c>
      <c r="K20" s="27">
        <v>2012</v>
      </c>
      <c r="L20" s="27">
        <v>2013</v>
      </c>
      <c r="M20" s="27">
        <v>2014</v>
      </c>
      <c r="N20" s="27">
        <v>2015</v>
      </c>
      <c r="O20" s="27">
        <v>2016</v>
      </c>
      <c r="P20" s="27">
        <v>2017</v>
      </c>
      <c r="Q20" s="27">
        <v>2018</v>
      </c>
      <c r="R20" s="27">
        <v>2019</v>
      </c>
      <c r="S20" s="27">
        <v>2020</v>
      </c>
      <c r="T20" s="27">
        <v>2021</v>
      </c>
      <c r="U20" s="28">
        <v>2022</v>
      </c>
    </row>
    <row r="21" spans="1:21" ht="15.6" x14ac:dyDescent="0.3">
      <c r="A21" s="151" t="s">
        <v>24</v>
      </c>
      <c r="B21" s="83">
        <v>102</v>
      </c>
      <c r="C21" s="57">
        <v>83</v>
      </c>
      <c r="D21" s="57">
        <v>82</v>
      </c>
      <c r="E21" s="57">
        <v>167</v>
      </c>
      <c r="F21" s="57">
        <v>234</v>
      </c>
      <c r="G21" s="57">
        <v>178</v>
      </c>
      <c r="H21" s="57">
        <v>169</v>
      </c>
      <c r="I21" s="57">
        <v>130</v>
      </c>
      <c r="J21" s="57">
        <v>141</v>
      </c>
      <c r="K21" s="57">
        <v>139</v>
      </c>
      <c r="L21" s="57">
        <v>117</v>
      </c>
      <c r="M21" s="57">
        <v>76</v>
      </c>
      <c r="N21" s="57">
        <v>55</v>
      </c>
      <c r="O21" s="57">
        <v>84</v>
      </c>
      <c r="P21" s="57">
        <v>82</v>
      </c>
      <c r="Q21" s="57">
        <v>60</v>
      </c>
      <c r="R21" s="57">
        <v>85</v>
      </c>
      <c r="S21" s="57">
        <v>92</v>
      </c>
      <c r="T21" s="57">
        <v>129</v>
      </c>
      <c r="U21" s="42">
        <v>176</v>
      </c>
    </row>
    <row r="22" spans="1:21" ht="15.6" x14ac:dyDescent="0.3">
      <c r="A22" s="66" t="s">
        <v>26</v>
      </c>
      <c r="B22" s="86">
        <v>3736</v>
      </c>
      <c r="C22" s="58">
        <v>3230</v>
      </c>
      <c r="D22" s="58">
        <v>3036</v>
      </c>
      <c r="E22" s="58">
        <v>3608</v>
      </c>
      <c r="F22" s="58">
        <v>4337</v>
      </c>
      <c r="G22" s="58">
        <v>4505</v>
      </c>
      <c r="H22" s="58">
        <v>4340</v>
      </c>
      <c r="I22" s="58">
        <v>3858</v>
      </c>
      <c r="J22" s="58">
        <v>3739</v>
      </c>
      <c r="K22" s="58">
        <v>3359</v>
      </c>
      <c r="L22" s="58">
        <v>2852</v>
      </c>
      <c r="M22" s="58">
        <v>2131</v>
      </c>
      <c r="N22" s="58">
        <v>1498</v>
      </c>
      <c r="O22" s="58">
        <v>1831</v>
      </c>
      <c r="P22" s="58">
        <v>1925</v>
      </c>
      <c r="Q22" s="58">
        <v>1985</v>
      </c>
      <c r="R22" s="58">
        <v>1829</v>
      </c>
      <c r="S22" s="58">
        <v>1948</v>
      </c>
      <c r="T22" s="58">
        <v>2169</v>
      </c>
      <c r="U22" s="46">
        <v>2750</v>
      </c>
    </row>
    <row r="23" spans="1:21" ht="15.6" x14ac:dyDescent="0.3">
      <c r="A23" s="66" t="s">
        <v>27</v>
      </c>
      <c r="B23" s="86">
        <v>8945</v>
      </c>
      <c r="C23" s="58">
        <v>8796</v>
      </c>
      <c r="D23" s="58">
        <v>8741</v>
      </c>
      <c r="E23" s="58">
        <v>9845</v>
      </c>
      <c r="F23" s="58">
        <v>10782</v>
      </c>
      <c r="G23" s="58">
        <v>10982</v>
      </c>
      <c r="H23" s="58">
        <v>10990</v>
      </c>
      <c r="I23" s="58">
        <v>10793</v>
      </c>
      <c r="J23" s="58">
        <v>10817</v>
      </c>
      <c r="K23" s="58">
        <v>10521</v>
      </c>
      <c r="L23" s="58">
        <v>9923</v>
      </c>
      <c r="M23" s="58">
        <v>8635</v>
      </c>
      <c r="N23" s="58">
        <v>7299</v>
      </c>
      <c r="O23" s="58">
        <v>7200</v>
      </c>
      <c r="P23" s="58">
        <v>7009</v>
      </c>
      <c r="Q23" s="58">
        <v>6658</v>
      </c>
      <c r="R23" s="58">
        <v>6369</v>
      </c>
      <c r="S23" s="58">
        <v>6300</v>
      </c>
      <c r="T23" s="58">
        <v>6434</v>
      </c>
      <c r="U23" s="46">
        <v>7240</v>
      </c>
    </row>
    <row r="24" spans="1:21" ht="15.6" x14ac:dyDescent="0.3">
      <c r="A24" s="66" t="s">
        <v>28</v>
      </c>
      <c r="B24" s="86">
        <v>10411</v>
      </c>
      <c r="C24" s="58">
        <v>10650</v>
      </c>
      <c r="D24" s="58">
        <v>10903</v>
      </c>
      <c r="E24" s="58">
        <v>11572</v>
      </c>
      <c r="F24" s="58">
        <v>12134</v>
      </c>
      <c r="G24" s="58">
        <v>12269</v>
      </c>
      <c r="H24" s="58">
        <v>12456</v>
      </c>
      <c r="I24" s="58">
        <v>12421</v>
      </c>
      <c r="J24" s="58">
        <v>12748</v>
      </c>
      <c r="K24" s="58">
        <v>12888</v>
      </c>
      <c r="L24" s="58">
        <v>12717</v>
      </c>
      <c r="M24" s="58">
        <v>12125</v>
      </c>
      <c r="N24" s="58">
        <v>11269</v>
      </c>
      <c r="O24" s="58">
        <v>11292</v>
      </c>
      <c r="P24" s="58">
        <v>10755</v>
      </c>
      <c r="Q24" s="58">
        <v>10341</v>
      </c>
      <c r="R24" s="58">
        <v>9684</v>
      </c>
      <c r="S24" s="58">
        <v>9243</v>
      </c>
      <c r="T24" s="58">
        <v>9082</v>
      </c>
      <c r="U24" s="46">
        <v>9524</v>
      </c>
    </row>
    <row r="25" spans="1:21" ht="15.6" x14ac:dyDescent="0.3">
      <c r="A25" s="66" t="s">
        <v>29</v>
      </c>
      <c r="B25" s="86">
        <v>9962</v>
      </c>
      <c r="C25" s="58">
        <v>10045</v>
      </c>
      <c r="D25" s="58">
        <v>10115</v>
      </c>
      <c r="E25" s="58">
        <v>11402</v>
      </c>
      <c r="F25" s="58">
        <v>12298</v>
      </c>
      <c r="G25" s="58">
        <v>12858</v>
      </c>
      <c r="H25" s="58">
        <v>13099</v>
      </c>
      <c r="I25" s="58">
        <v>13220</v>
      </c>
      <c r="J25" s="58">
        <v>12936</v>
      </c>
      <c r="K25" s="58">
        <v>12814</v>
      </c>
      <c r="L25" s="58">
        <v>12608</v>
      </c>
      <c r="M25" s="58">
        <v>12370</v>
      </c>
      <c r="N25" s="58">
        <v>11800</v>
      </c>
      <c r="O25" s="58">
        <v>12117</v>
      </c>
      <c r="P25" s="58">
        <v>12248</v>
      </c>
      <c r="Q25" s="58">
        <v>12260</v>
      </c>
      <c r="R25" s="58">
        <v>12032</v>
      </c>
      <c r="S25" s="58">
        <v>11896</v>
      </c>
      <c r="T25" s="58">
        <v>11933</v>
      </c>
      <c r="U25" s="46">
        <v>12127</v>
      </c>
    </row>
    <row r="26" spans="1:21" ht="15.6" x14ac:dyDescent="0.3">
      <c r="A26" s="66" t="s">
        <v>30</v>
      </c>
      <c r="B26" s="86">
        <v>10365</v>
      </c>
      <c r="C26" s="58">
        <v>10620</v>
      </c>
      <c r="D26" s="58">
        <v>10962</v>
      </c>
      <c r="E26" s="58">
        <v>11931</v>
      </c>
      <c r="F26" s="58">
        <v>12226</v>
      </c>
      <c r="G26" s="58">
        <v>12306</v>
      </c>
      <c r="H26" s="58">
        <v>12250</v>
      </c>
      <c r="I26" s="58">
        <v>12107</v>
      </c>
      <c r="J26" s="58">
        <v>12516</v>
      </c>
      <c r="K26" s="58">
        <v>12731</v>
      </c>
      <c r="L26" s="58">
        <v>12897</v>
      </c>
      <c r="M26" s="58">
        <v>12596</v>
      </c>
      <c r="N26" s="58">
        <v>12320</v>
      </c>
      <c r="O26" s="58">
        <v>12186</v>
      </c>
      <c r="P26" s="58">
        <v>12011</v>
      </c>
      <c r="Q26" s="58">
        <v>11896</v>
      </c>
      <c r="R26" s="58">
        <v>11990</v>
      </c>
      <c r="S26" s="58">
        <v>11967</v>
      </c>
      <c r="T26" s="58">
        <v>12207</v>
      </c>
      <c r="U26" s="46">
        <v>12938</v>
      </c>
    </row>
    <row r="27" spans="1:21" ht="15.6" x14ac:dyDescent="0.3">
      <c r="A27" s="66" t="s">
        <v>31</v>
      </c>
      <c r="B27" s="86">
        <v>8732</v>
      </c>
      <c r="C27" s="58">
        <v>9273</v>
      </c>
      <c r="D27" s="58">
        <v>9737</v>
      </c>
      <c r="E27" s="58">
        <v>11128</v>
      </c>
      <c r="F27" s="58">
        <v>12096</v>
      </c>
      <c r="G27" s="58">
        <v>12697</v>
      </c>
      <c r="H27" s="58">
        <v>13036</v>
      </c>
      <c r="I27" s="58">
        <v>13045</v>
      </c>
      <c r="J27" s="58">
        <v>12953</v>
      </c>
      <c r="K27" s="58">
        <v>12680</v>
      </c>
      <c r="L27" s="58">
        <v>12360</v>
      </c>
      <c r="M27" s="58">
        <v>11920</v>
      </c>
      <c r="N27" s="58">
        <v>11320</v>
      </c>
      <c r="O27" s="58">
        <v>11701</v>
      </c>
      <c r="P27" s="58">
        <v>11872</v>
      </c>
      <c r="Q27" s="58">
        <v>12103</v>
      </c>
      <c r="R27" s="58">
        <v>12059</v>
      </c>
      <c r="S27" s="58">
        <v>12227</v>
      </c>
      <c r="T27" s="58">
        <v>12185</v>
      </c>
      <c r="U27" s="46">
        <v>12473</v>
      </c>
    </row>
    <row r="28" spans="1:21" ht="15.6" x14ac:dyDescent="0.3">
      <c r="A28" s="66" t="s">
        <v>32</v>
      </c>
      <c r="B28" s="86">
        <v>6931</v>
      </c>
      <c r="C28" s="58">
        <v>7400</v>
      </c>
      <c r="D28" s="58">
        <v>7768</v>
      </c>
      <c r="E28" s="58">
        <v>8844</v>
      </c>
      <c r="F28" s="58">
        <v>9560</v>
      </c>
      <c r="G28" s="58">
        <v>10146</v>
      </c>
      <c r="H28" s="58">
        <v>10701</v>
      </c>
      <c r="I28" s="58">
        <v>11092</v>
      </c>
      <c r="J28" s="58">
        <v>11557</v>
      </c>
      <c r="K28" s="58">
        <v>11988</v>
      </c>
      <c r="L28" s="58">
        <v>12244</v>
      </c>
      <c r="M28" s="58">
        <v>12082</v>
      </c>
      <c r="N28" s="58">
        <v>11740</v>
      </c>
      <c r="O28" s="58">
        <v>11666</v>
      </c>
      <c r="P28" s="58">
        <v>11471</v>
      </c>
      <c r="Q28" s="58">
        <v>11122</v>
      </c>
      <c r="R28" s="58">
        <v>10826</v>
      </c>
      <c r="S28" s="58">
        <v>10804</v>
      </c>
      <c r="T28" s="58">
        <v>11180</v>
      </c>
      <c r="U28" s="46">
        <v>11995</v>
      </c>
    </row>
    <row r="29" spans="1:21" ht="15.6" x14ac:dyDescent="0.3">
      <c r="A29" s="66" t="s">
        <v>33</v>
      </c>
      <c r="B29" s="86">
        <v>3265</v>
      </c>
      <c r="C29" s="58">
        <v>3709</v>
      </c>
      <c r="D29" s="58">
        <v>4093</v>
      </c>
      <c r="E29" s="58">
        <v>4992</v>
      </c>
      <c r="F29" s="58">
        <v>5398</v>
      </c>
      <c r="G29" s="58">
        <v>5820</v>
      </c>
      <c r="H29" s="58">
        <v>6216</v>
      </c>
      <c r="I29" s="58">
        <v>6533</v>
      </c>
      <c r="J29" s="58">
        <v>6791</v>
      </c>
      <c r="K29" s="58">
        <v>7053</v>
      </c>
      <c r="L29" s="58">
        <v>7339</v>
      </c>
      <c r="M29" s="58">
        <v>7495</v>
      </c>
      <c r="N29" s="58">
        <v>7482</v>
      </c>
      <c r="O29" s="58">
        <v>7936</v>
      </c>
      <c r="P29" s="58">
        <v>8266</v>
      </c>
      <c r="Q29" s="58">
        <v>8531</v>
      </c>
      <c r="R29" s="58">
        <v>8439</v>
      </c>
      <c r="S29" s="58">
        <v>8713</v>
      </c>
      <c r="T29" s="58">
        <v>8891</v>
      </c>
      <c r="U29" s="46">
        <v>9044</v>
      </c>
    </row>
    <row r="30" spans="1:21" ht="15.6" x14ac:dyDescent="0.3">
      <c r="A30" s="66" t="s">
        <v>34</v>
      </c>
      <c r="B30" s="86">
        <v>1022</v>
      </c>
      <c r="C30" s="58">
        <v>1235</v>
      </c>
      <c r="D30" s="58">
        <v>1430</v>
      </c>
      <c r="E30" s="58">
        <v>1752</v>
      </c>
      <c r="F30" s="58">
        <v>2210</v>
      </c>
      <c r="G30" s="58">
        <v>2538</v>
      </c>
      <c r="H30" s="58">
        <v>2925</v>
      </c>
      <c r="I30" s="58">
        <v>3261</v>
      </c>
      <c r="J30" s="58">
        <v>3597</v>
      </c>
      <c r="K30" s="58">
        <v>3871</v>
      </c>
      <c r="L30" s="58">
        <v>4117</v>
      </c>
      <c r="M30" s="58">
        <v>4230</v>
      </c>
      <c r="N30" s="58">
        <v>4204</v>
      </c>
      <c r="O30" s="58">
        <v>4529</v>
      </c>
      <c r="P30" s="58">
        <v>4658</v>
      </c>
      <c r="Q30" s="58">
        <v>4947</v>
      </c>
      <c r="R30" s="58">
        <v>5015</v>
      </c>
      <c r="S30" s="58">
        <v>5333</v>
      </c>
      <c r="T30" s="58">
        <v>5671</v>
      </c>
      <c r="U30" s="46">
        <v>6060</v>
      </c>
    </row>
    <row r="31" spans="1:21" ht="16.2" thickBot="1" x14ac:dyDescent="0.35">
      <c r="A31" s="102" t="s">
        <v>36</v>
      </c>
      <c r="B31" s="89">
        <v>63471</v>
      </c>
      <c r="C31" s="59">
        <v>65041</v>
      </c>
      <c r="D31" s="59">
        <v>66867</v>
      </c>
      <c r="E31" s="59">
        <v>75241</v>
      </c>
      <c r="F31" s="59">
        <v>81275</v>
      </c>
      <c r="G31" s="59">
        <v>84299</v>
      </c>
      <c r="H31" s="59">
        <v>86182</v>
      </c>
      <c r="I31" s="59">
        <v>86460</v>
      </c>
      <c r="J31" s="59">
        <v>87795</v>
      </c>
      <c r="K31" s="59">
        <v>88044</v>
      </c>
      <c r="L31" s="59">
        <v>87174</v>
      </c>
      <c r="M31" s="59">
        <v>83660</v>
      </c>
      <c r="N31" s="59">
        <v>78987</v>
      </c>
      <c r="O31" s="59">
        <v>80542</v>
      </c>
      <c r="P31" s="59">
        <v>80297</v>
      </c>
      <c r="Q31" s="59">
        <v>79903</v>
      </c>
      <c r="R31" s="59">
        <v>78328</v>
      </c>
      <c r="S31" s="59">
        <v>78523</v>
      </c>
      <c r="T31" s="59">
        <v>79881</v>
      </c>
      <c r="U31" s="52">
        <v>84327</v>
      </c>
    </row>
    <row r="32" spans="1:21" ht="15.6" x14ac:dyDescent="0.3">
      <c r="A32" s="222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8"/>
      <c r="R32" s="218"/>
      <c r="S32" s="218"/>
      <c r="T32" s="218"/>
      <c r="U32" s="218"/>
    </row>
    <row r="33" spans="1:21" ht="16.2" thickBot="1" x14ac:dyDescent="0.35">
      <c r="A33" s="152" t="s">
        <v>7</v>
      </c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8"/>
      <c r="R33" s="218"/>
      <c r="S33" s="218"/>
      <c r="T33" s="218"/>
      <c r="U33" s="218"/>
    </row>
    <row r="34" spans="1:21" ht="15" customHeight="1" x14ac:dyDescent="0.3">
      <c r="A34" s="330" t="s">
        <v>47</v>
      </c>
      <c r="B34" s="326" t="s">
        <v>280</v>
      </c>
      <c r="C34" s="326"/>
      <c r="D34" s="326"/>
      <c r="E34" s="326"/>
      <c r="F34" s="326"/>
      <c r="G34" s="326"/>
      <c r="H34" s="326"/>
      <c r="I34" s="326"/>
      <c r="J34" s="326"/>
      <c r="K34" s="326"/>
      <c r="L34" s="326"/>
      <c r="M34" s="326"/>
      <c r="N34" s="326"/>
      <c r="O34" s="326"/>
      <c r="P34" s="326"/>
      <c r="Q34" s="326"/>
      <c r="R34" s="326"/>
      <c r="S34" s="326"/>
      <c r="T34" s="326"/>
      <c r="U34" s="325"/>
    </row>
    <row r="35" spans="1:21" ht="15" thickBot="1" x14ac:dyDescent="0.35">
      <c r="A35" s="331"/>
      <c r="B35" s="111">
        <v>2003</v>
      </c>
      <c r="C35" s="27">
        <v>2004</v>
      </c>
      <c r="D35" s="27">
        <v>2005</v>
      </c>
      <c r="E35" s="27">
        <v>2006</v>
      </c>
      <c r="F35" s="27">
        <v>2007</v>
      </c>
      <c r="G35" s="27">
        <v>2008</v>
      </c>
      <c r="H35" s="27">
        <v>2009</v>
      </c>
      <c r="I35" s="27">
        <v>2010</v>
      </c>
      <c r="J35" s="27">
        <v>2011</v>
      </c>
      <c r="K35" s="27">
        <v>2012</v>
      </c>
      <c r="L35" s="27">
        <v>2013</v>
      </c>
      <c r="M35" s="27">
        <v>2014</v>
      </c>
      <c r="N35" s="27">
        <v>2015</v>
      </c>
      <c r="O35" s="27">
        <v>2016</v>
      </c>
      <c r="P35" s="27">
        <v>2017</v>
      </c>
      <c r="Q35" s="27">
        <v>2018</v>
      </c>
      <c r="R35" s="27">
        <v>2019</v>
      </c>
      <c r="S35" s="27">
        <v>2020</v>
      </c>
      <c r="T35" s="27">
        <v>2021</v>
      </c>
      <c r="U35" s="28">
        <v>2022</v>
      </c>
    </row>
    <row r="36" spans="1:21" ht="15.6" x14ac:dyDescent="0.3">
      <c r="A36" s="151" t="s">
        <v>24</v>
      </c>
      <c r="B36" s="83">
        <v>188</v>
      </c>
      <c r="C36" s="57">
        <v>152</v>
      </c>
      <c r="D36" s="57">
        <v>144</v>
      </c>
      <c r="E36" s="57">
        <v>256</v>
      </c>
      <c r="F36" s="57">
        <v>341</v>
      </c>
      <c r="G36" s="57">
        <v>286</v>
      </c>
      <c r="H36" s="57">
        <v>245</v>
      </c>
      <c r="I36" s="57">
        <v>178</v>
      </c>
      <c r="J36" s="57">
        <v>192</v>
      </c>
      <c r="K36" s="57">
        <v>228</v>
      </c>
      <c r="L36" s="57">
        <v>187</v>
      </c>
      <c r="M36" s="57">
        <v>132</v>
      </c>
      <c r="N36" s="57">
        <v>95</v>
      </c>
      <c r="O36" s="57">
        <v>135</v>
      </c>
      <c r="P36" s="57">
        <v>153</v>
      </c>
      <c r="Q36" s="57">
        <v>110</v>
      </c>
      <c r="R36" s="57">
        <v>125</v>
      </c>
      <c r="S36" s="57">
        <v>146</v>
      </c>
      <c r="T36" s="57">
        <v>194</v>
      </c>
      <c r="U36" s="42">
        <v>292</v>
      </c>
    </row>
    <row r="37" spans="1:21" ht="15.6" x14ac:dyDescent="0.3">
      <c r="A37" s="66" t="s">
        <v>26</v>
      </c>
      <c r="B37" s="86">
        <v>5803</v>
      </c>
      <c r="C37" s="58">
        <v>5136</v>
      </c>
      <c r="D37" s="58">
        <v>4852</v>
      </c>
      <c r="E37" s="58">
        <v>5778</v>
      </c>
      <c r="F37" s="58">
        <v>6805</v>
      </c>
      <c r="G37" s="58">
        <v>6946</v>
      </c>
      <c r="H37" s="58">
        <v>6690</v>
      </c>
      <c r="I37" s="58">
        <v>5935</v>
      </c>
      <c r="J37" s="58">
        <v>5831</v>
      </c>
      <c r="K37" s="58">
        <v>5333</v>
      </c>
      <c r="L37" s="58">
        <v>4534</v>
      </c>
      <c r="M37" s="58">
        <v>3466</v>
      </c>
      <c r="N37" s="58">
        <v>2520</v>
      </c>
      <c r="O37" s="58">
        <v>3053</v>
      </c>
      <c r="P37" s="58">
        <v>3302</v>
      </c>
      <c r="Q37" s="58">
        <v>3450</v>
      </c>
      <c r="R37" s="58">
        <v>3144</v>
      </c>
      <c r="S37" s="58">
        <v>3313</v>
      </c>
      <c r="T37" s="58">
        <v>3629</v>
      </c>
      <c r="U37" s="46">
        <v>4580</v>
      </c>
    </row>
    <row r="38" spans="1:21" ht="15.6" x14ac:dyDescent="0.3">
      <c r="A38" s="66" t="s">
        <v>27</v>
      </c>
      <c r="B38" s="86">
        <v>13979</v>
      </c>
      <c r="C38" s="58">
        <v>13703</v>
      </c>
      <c r="D38" s="58">
        <v>13426</v>
      </c>
      <c r="E38" s="58">
        <v>15008</v>
      </c>
      <c r="F38" s="58">
        <v>16503</v>
      </c>
      <c r="G38" s="58">
        <v>16890</v>
      </c>
      <c r="H38" s="58">
        <v>17068</v>
      </c>
      <c r="I38" s="58">
        <v>17095</v>
      </c>
      <c r="J38" s="58">
        <v>17288</v>
      </c>
      <c r="K38" s="58">
        <v>16950</v>
      </c>
      <c r="L38" s="58">
        <v>15992</v>
      </c>
      <c r="M38" s="58">
        <v>14029</v>
      </c>
      <c r="N38" s="58">
        <v>11868</v>
      </c>
      <c r="O38" s="58">
        <v>11682</v>
      </c>
      <c r="P38" s="58">
        <v>11430</v>
      </c>
      <c r="Q38" s="58">
        <v>10987</v>
      </c>
      <c r="R38" s="58">
        <v>10507</v>
      </c>
      <c r="S38" s="58">
        <v>10525</v>
      </c>
      <c r="T38" s="58">
        <v>10778</v>
      </c>
      <c r="U38" s="46">
        <v>12204</v>
      </c>
    </row>
    <row r="39" spans="1:21" ht="15.6" x14ac:dyDescent="0.3">
      <c r="A39" s="66" t="s">
        <v>28</v>
      </c>
      <c r="B39" s="86">
        <v>17333</v>
      </c>
      <c r="C39" s="58">
        <v>17543</v>
      </c>
      <c r="D39" s="58">
        <v>17567</v>
      </c>
      <c r="E39" s="58">
        <v>18464</v>
      </c>
      <c r="F39" s="58">
        <v>19208</v>
      </c>
      <c r="G39" s="58">
        <v>19286</v>
      </c>
      <c r="H39" s="58">
        <v>19444</v>
      </c>
      <c r="I39" s="58">
        <v>19366</v>
      </c>
      <c r="J39" s="58">
        <v>20049</v>
      </c>
      <c r="K39" s="58">
        <v>20478</v>
      </c>
      <c r="L39" s="58">
        <v>20463</v>
      </c>
      <c r="M39" s="58">
        <v>19657</v>
      </c>
      <c r="N39" s="58">
        <v>18309</v>
      </c>
      <c r="O39" s="58">
        <v>18332</v>
      </c>
      <c r="P39" s="58">
        <v>17553</v>
      </c>
      <c r="Q39" s="58">
        <v>16959</v>
      </c>
      <c r="R39" s="58">
        <v>15740</v>
      </c>
      <c r="S39" s="58">
        <v>15138</v>
      </c>
      <c r="T39" s="58">
        <v>14943</v>
      </c>
      <c r="U39" s="46">
        <v>15709</v>
      </c>
    </row>
    <row r="40" spans="1:21" ht="15.6" x14ac:dyDescent="0.3">
      <c r="A40" s="66" t="s">
        <v>29</v>
      </c>
      <c r="B40" s="86">
        <v>17520</v>
      </c>
      <c r="C40" s="58">
        <v>17527</v>
      </c>
      <c r="D40" s="58">
        <v>17493</v>
      </c>
      <c r="E40" s="58">
        <v>19255</v>
      </c>
      <c r="F40" s="58">
        <v>20547</v>
      </c>
      <c r="G40" s="58">
        <v>21224</v>
      </c>
      <c r="H40" s="58">
        <v>21586</v>
      </c>
      <c r="I40" s="58">
        <v>21648</v>
      </c>
      <c r="J40" s="58">
        <v>21194</v>
      </c>
      <c r="K40" s="58">
        <v>21014</v>
      </c>
      <c r="L40" s="58">
        <v>20583</v>
      </c>
      <c r="M40" s="58">
        <v>20079</v>
      </c>
      <c r="N40" s="58">
        <v>19124</v>
      </c>
      <c r="O40" s="58">
        <v>19626</v>
      </c>
      <c r="P40" s="58">
        <v>19820</v>
      </c>
      <c r="Q40" s="58">
        <v>19840</v>
      </c>
      <c r="R40" s="58">
        <v>19326</v>
      </c>
      <c r="S40" s="58">
        <v>19207</v>
      </c>
      <c r="T40" s="58">
        <v>19224</v>
      </c>
      <c r="U40" s="46">
        <v>19601</v>
      </c>
    </row>
    <row r="41" spans="1:21" ht="15.6" x14ac:dyDescent="0.3">
      <c r="A41" s="66" t="s">
        <v>30</v>
      </c>
      <c r="B41" s="86">
        <v>20251</v>
      </c>
      <c r="C41" s="58">
        <v>20236</v>
      </c>
      <c r="D41" s="58">
        <v>20075</v>
      </c>
      <c r="E41" s="58">
        <v>21093</v>
      </c>
      <c r="F41" s="58">
        <v>21225</v>
      </c>
      <c r="G41" s="58">
        <v>21162</v>
      </c>
      <c r="H41" s="58">
        <v>20991</v>
      </c>
      <c r="I41" s="58">
        <v>20890</v>
      </c>
      <c r="J41" s="58">
        <v>21447</v>
      </c>
      <c r="K41" s="58">
        <v>21853</v>
      </c>
      <c r="L41" s="58">
        <v>21882</v>
      </c>
      <c r="M41" s="58">
        <v>21292</v>
      </c>
      <c r="N41" s="58">
        <v>20639</v>
      </c>
      <c r="O41" s="58">
        <v>20326</v>
      </c>
      <c r="P41" s="58">
        <v>19947</v>
      </c>
      <c r="Q41" s="58">
        <v>19611</v>
      </c>
      <c r="R41" s="58">
        <v>19481</v>
      </c>
      <c r="S41" s="58">
        <v>19378</v>
      </c>
      <c r="T41" s="58">
        <v>19730</v>
      </c>
      <c r="U41" s="46">
        <v>20755</v>
      </c>
    </row>
    <row r="42" spans="1:21" ht="15.6" x14ac:dyDescent="0.3">
      <c r="A42" s="66" t="s">
        <v>31</v>
      </c>
      <c r="B42" s="86">
        <v>18900</v>
      </c>
      <c r="C42" s="58">
        <v>19635</v>
      </c>
      <c r="D42" s="58">
        <v>19976</v>
      </c>
      <c r="E42" s="58">
        <v>21595</v>
      </c>
      <c r="F42" s="58">
        <v>22807</v>
      </c>
      <c r="G42" s="58">
        <v>23413</v>
      </c>
      <c r="H42" s="58">
        <v>23471</v>
      </c>
      <c r="I42" s="58">
        <v>23189</v>
      </c>
      <c r="J42" s="58">
        <v>22891</v>
      </c>
      <c r="K42" s="58">
        <v>22247</v>
      </c>
      <c r="L42" s="58">
        <v>21570</v>
      </c>
      <c r="M42" s="58">
        <v>20742</v>
      </c>
      <c r="N42" s="58">
        <v>19759</v>
      </c>
      <c r="O42" s="58">
        <v>20170</v>
      </c>
      <c r="P42" s="58">
        <v>20452</v>
      </c>
      <c r="Q42" s="58">
        <v>20570</v>
      </c>
      <c r="R42" s="58">
        <v>20321</v>
      </c>
      <c r="S42" s="58">
        <v>20320</v>
      </c>
      <c r="T42" s="58">
        <v>20144</v>
      </c>
      <c r="U42" s="46">
        <v>20444</v>
      </c>
    </row>
    <row r="43" spans="1:21" ht="15.6" x14ac:dyDescent="0.3">
      <c r="A43" s="66" t="s">
        <v>32</v>
      </c>
      <c r="B43" s="86">
        <v>16352</v>
      </c>
      <c r="C43" s="58">
        <v>17065</v>
      </c>
      <c r="D43" s="58">
        <v>17414</v>
      </c>
      <c r="E43" s="58">
        <v>18935</v>
      </c>
      <c r="F43" s="58">
        <v>19966</v>
      </c>
      <c r="G43" s="58">
        <v>20645</v>
      </c>
      <c r="H43" s="58">
        <v>21353</v>
      </c>
      <c r="I43" s="58">
        <v>21734</v>
      </c>
      <c r="J43" s="58">
        <v>22274</v>
      </c>
      <c r="K43" s="58">
        <v>22724</v>
      </c>
      <c r="L43" s="58">
        <v>22833</v>
      </c>
      <c r="M43" s="58">
        <v>22109</v>
      </c>
      <c r="N43" s="58">
        <v>21151</v>
      </c>
      <c r="O43" s="58">
        <v>20693</v>
      </c>
      <c r="P43" s="58">
        <v>20075</v>
      </c>
      <c r="Q43" s="58">
        <v>19422</v>
      </c>
      <c r="R43" s="58">
        <v>18755</v>
      </c>
      <c r="S43" s="58">
        <v>18690</v>
      </c>
      <c r="T43" s="58">
        <v>19181</v>
      </c>
      <c r="U43" s="46">
        <v>20341</v>
      </c>
    </row>
    <row r="44" spans="1:21" ht="15.6" x14ac:dyDescent="0.3">
      <c r="A44" s="66" t="s">
        <v>33</v>
      </c>
      <c r="B44" s="86">
        <v>7384</v>
      </c>
      <c r="C44" s="58">
        <v>8299</v>
      </c>
      <c r="D44" s="58">
        <v>9009</v>
      </c>
      <c r="E44" s="58">
        <v>10300</v>
      </c>
      <c r="F44" s="58">
        <v>11113</v>
      </c>
      <c r="G44" s="58">
        <v>11783</v>
      </c>
      <c r="H44" s="58">
        <v>12402</v>
      </c>
      <c r="I44" s="58">
        <v>13061</v>
      </c>
      <c r="J44" s="58">
        <v>13645</v>
      </c>
      <c r="K44" s="58">
        <v>14084</v>
      </c>
      <c r="L44" s="58">
        <v>14451</v>
      </c>
      <c r="M44" s="58">
        <v>14471</v>
      </c>
      <c r="N44" s="58">
        <v>14231</v>
      </c>
      <c r="O44" s="58">
        <v>14671</v>
      </c>
      <c r="P44" s="58">
        <v>15073</v>
      </c>
      <c r="Q44" s="58">
        <v>15379</v>
      </c>
      <c r="R44" s="58">
        <v>15034</v>
      </c>
      <c r="S44" s="58">
        <v>15220</v>
      </c>
      <c r="T44" s="58">
        <v>15315</v>
      </c>
      <c r="U44" s="46">
        <v>15417</v>
      </c>
    </row>
    <row r="45" spans="1:21" ht="15.6" x14ac:dyDescent="0.3">
      <c r="A45" s="66" t="s">
        <v>34</v>
      </c>
      <c r="B45" s="86">
        <v>2567</v>
      </c>
      <c r="C45" s="58">
        <v>3056</v>
      </c>
      <c r="D45" s="58">
        <v>3416</v>
      </c>
      <c r="E45" s="58">
        <v>4026</v>
      </c>
      <c r="F45" s="58">
        <v>5024</v>
      </c>
      <c r="G45" s="58">
        <v>5738</v>
      </c>
      <c r="H45" s="58">
        <v>6581</v>
      </c>
      <c r="I45" s="58">
        <v>7345</v>
      </c>
      <c r="J45" s="58">
        <v>7923</v>
      </c>
      <c r="K45" s="58">
        <v>8570</v>
      </c>
      <c r="L45" s="58">
        <v>8919</v>
      </c>
      <c r="M45" s="58">
        <v>8946</v>
      </c>
      <c r="N45" s="58">
        <v>8839</v>
      </c>
      <c r="O45" s="58">
        <v>9203</v>
      </c>
      <c r="P45" s="58">
        <v>9478</v>
      </c>
      <c r="Q45" s="58">
        <v>9875</v>
      </c>
      <c r="R45" s="58">
        <v>9794</v>
      </c>
      <c r="S45" s="58">
        <v>10292</v>
      </c>
      <c r="T45" s="58">
        <v>10801</v>
      </c>
      <c r="U45" s="46">
        <v>11416</v>
      </c>
    </row>
    <row r="46" spans="1:21" ht="16.2" thickBot="1" x14ac:dyDescent="0.35">
      <c r="A46" s="102" t="s">
        <v>7</v>
      </c>
      <c r="B46" s="89">
        <v>120277</v>
      </c>
      <c r="C46" s="59">
        <v>122352</v>
      </c>
      <c r="D46" s="59">
        <v>123372</v>
      </c>
      <c r="E46" s="59">
        <v>134710</v>
      </c>
      <c r="F46" s="59">
        <v>143539</v>
      </c>
      <c r="G46" s="59">
        <v>147373</v>
      </c>
      <c r="H46" s="59">
        <v>149831</v>
      </c>
      <c r="I46" s="59">
        <v>150441</v>
      </c>
      <c r="J46" s="59">
        <v>152734</v>
      </c>
      <c r="K46" s="59">
        <v>153481</v>
      </c>
      <c r="L46" s="59">
        <v>151414</v>
      </c>
      <c r="M46" s="59">
        <v>144923</v>
      </c>
      <c r="N46" s="59">
        <v>136535</v>
      </c>
      <c r="O46" s="59">
        <v>137891</v>
      </c>
      <c r="P46" s="59">
        <v>137283</v>
      </c>
      <c r="Q46" s="59">
        <v>136203</v>
      </c>
      <c r="R46" s="59">
        <v>132227</v>
      </c>
      <c r="S46" s="59">
        <v>132229</v>
      </c>
      <c r="T46" s="59">
        <v>133939</v>
      </c>
      <c r="U46" s="52">
        <v>140759</v>
      </c>
    </row>
    <row r="47" spans="1:21" ht="15.6" x14ac:dyDescent="0.3">
      <c r="A47" s="221"/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8"/>
      <c r="R47" s="218"/>
      <c r="S47" s="218"/>
      <c r="T47" s="218"/>
      <c r="U47" s="218"/>
    </row>
    <row r="48" spans="1:21" x14ac:dyDescent="0.3">
      <c r="A48" s="223" t="s">
        <v>8</v>
      </c>
      <c r="B48" s="217"/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8"/>
      <c r="R48" s="218"/>
      <c r="S48" s="218"/>
      <c r="T48" s="218"/>
      <c r="U48" s="218"/>
    </row>
    <row r="56" spans="1:21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</row>
    <row r="57" spans="1:21" ht="15.6" x14ac:dyDescent="0.3"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</row>
    <row r="58" spans="1:21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</row>
    <row r="59" spans="1:21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</row>
    <row r="60" spans="1:21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</row>
    <row r="61" spans="1:21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</row>
    <row r="62" spans="1:21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3" spans="1:21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</row>
    <row r="64" spans="1:21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</row>
    <row r="65" spans="1:21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</row>
    <row r="66" spans="1:21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</row>
    <row r="67" spans="1:21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</row>
    <row r="68" spans="1:21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</row>
    <row r="69" spans="1:2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</row>
    <row r="70" spans="1:21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</row>
    <row r="71" spans="1:2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</row>
    <row r="72" spans="1:2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</row>
    <row r="73" spans="1:21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</row>
    <row r="74" spans="1:2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</row>
    <row r="75" spans="1:21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</row>
    <row r="76" spans="1:21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</row>
    <row r="77" spans="1:21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</row>
    <row r="78" spans="1:21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1:21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</row>
    <row r="80" spans="1:21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</row>
    <row r="81" spans="1:21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</row>
    <row r="82" spans="1:2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</row>
    <row r="83" spans="1:21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</row>
    <row r="84" spans="1:2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</row>
    <row r="85" spans="1:2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</row>
    <row r="86" spans="1:2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</row>
    <row r="87" spans="1:2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</row>
    <row r="88" spans="1:2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</row>
    <row r="89" spans="1:2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</row>
    <row r="90" spans="1:2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</row>
    <row r="91" spans="1:2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</row>
    <row r="92" spans="1:2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</row>
    <row r="93" spans="1:2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</row>
    <row r="94" spans="1:2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</row>
    <row r="95" spans="1:2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1:2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</row>
    <row r="97" spans="1:2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</row>
    <row r="98" spans="1:2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</row>
    <row r="99" spans="1:2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</row>
    <row r="100" spans="1:2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</row>
    <row r="101" spans="1:2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</row>
    <row r="102" spans="1:2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</row>
    <row r="103" spans="1:2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</row>
    <row r="104" spans="1:2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1:2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</row>
    <row r="106" spans="1:2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</row>
    <row r="107" spans="1:2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</row>
    <row r="108" spans="1:2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</row>
    <row r="109" spans="1:2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</row>
    <row r="110" spans="1:2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</row>
    <row r="111" spans="1:2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</row>
    <row r="112" spans="1:2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</row>
    <row r="113" spans="1:2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</row>
    <row r="114" spans="1:2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1:2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</row>
    <row r="116" spans="1:2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</row>
    <row r="117" spans="1:2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</row>
    <row r="118" spans="1:2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</row>
    <row r="119" spans="1:2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</row>
    <row r="120" spans="1:2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</row>
    <row r="121" spans="1:2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</row>
    <row r="122" spans="1:2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</row>
    <row r="123" spans="1:2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</row>
    <row r="124" spans="1:2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</row>
    <row r="125" spans="1:2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</row>
    <row r="126" spans="1:2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</row>
    <row r="134" spans="1:2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</row>
    <row r="135" spans="1:2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</row>
    <row r="136" spans="1:2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</row>
    <row r="137" spans="1:2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</row>
    <row r="138" spans="1:2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</row>
    <row r="139" spans="1:2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</row>
    <row r="140" spans="1:2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1:2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</row>
    <row r="142" spans="1:2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</row>
    <row r="143" spans="1:2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</row>
    <row r="144" spans="1:2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</row>
    <row r="145" spans="1:2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</row>
    <row r="146" spans="1:2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</row>
    <row r="147" spans="1:2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</row>
    <row r="148" spans="1:2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</row>
    <row r="156" spans="1:2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</row>
    <row r="157" spans="1:2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</row>
    <row r="158" spans="1:2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</row>
    <row r="159" spans="1:2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</row>
    <row r="160" spans="1:2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</row>
    <row r="161" spans="1:2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</row>
    <row r="162" spans="1:2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</row>
    <row r="163" spans="1:2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</row>
    <row r="164" spans="1:2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</row>
    <row r="165" spans="1:2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</row>
    <row r="166" spans="1:2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</row>
    <row r="170" spans="1:2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</row>
    <row r="171" spans="1:2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</row>
    <row r="172" spans="1:2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</row>
    <row r="173" spans="1:2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</row>
    <row r="174" spans="1:2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</row>
    <row r="175" spans="1:2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</row>
    <row r="176" spans="1:2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</row>
    <row r="177" spans="1:2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</row>
    <row r="178" spans="1:2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</row>
    <row r="179" spans="1:2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</row>
    <row r="180" spans="1:2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</row>
    <row r="181" spans="1:2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</row>
    <row r="182" spans="1:2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</row>
    <row r="186" spans="1:2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</row>
    <row r="187" spans="1:2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</row>
    <row r="188" spans="1:2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</row>
    <row r="189" spans="1:2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</row>
    <row r="190" spans="1:2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</row>
    <row r="191" spans="1:2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</row>
    <row r="192" spans="1:2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</row>
    <row r="193" spans="1:2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</row>
    <row r="194" spans="1:2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</row>
    <row r="195" spans="1:2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</row>
    <row r="196" spans="1:2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</row>
    <row r="197" spans="1:2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</row>
    <row r="203" spans="1:2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</row>
    <row r="204" spans="1:2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</row>
    <row r="205" spans="1:2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</row>
    <row r="206" spans="1:2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</row>
    <row r="207" spans="1:2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</row>
    <row r="208" spans="1:2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</row>
    <row r="209" spans="1:2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</row>
    <row r="210" spans="1:2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</row>
    <row r="211" spans="1:2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</row>
    <row r="212" spans="1:2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</row>
    <row r="213" spans="1:2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</row>
    <row r="214" spans="1:2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</row>
    <row r="215" spans="1:2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</row>
    <row r="216" spans="1:2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</row>
    <row r="217" spans="1:2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</row>
    <row r="218" spans="1:2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</row>
    <row r="219" spans="1:2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</row>
    <row r="220" spans="1:2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</row>
    <row r="221" spans="1:2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</row>
    <row r="222" spans="1:2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</row>
    <row r="223" spans="1:2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</row>
    <row r="224" spans="1:2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</row>
    <row r="225" spans="1:2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</row>
    <row r="226" spans="1:2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</row>
    <row r="227" spans="1:2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</row>
    <row r="228" spans="1:2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</row>
    <row r="229" spans="1:2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</row>
    <row r="232" spans="1:2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</row>
    <row r="233" spans="1:2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</row>
    <row r="234" spans="1:2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</row>
    <row r="235" spans="1:2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</row>
    <row r="236" spans="1:2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</row>
    <row r="237" spans="1:2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</row>
    <row r="238" spans="1:2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</row>
    <row r="240" spans="1:2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</row>
    <row r="243" spans="1:2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</row>
    <row r="244" spans="1:2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</row>
    <row r="245" spans="1:2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</row>
    <row r="246" spans="1:2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</row>
    <row r="247" spans="1:2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</row>
    <row r="248" spans="1:2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</row>
    <row r="249" spans="1:2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</row>
    <row r="251" spans="1:2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</row>
    <row r="254" spans="1:2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</row>
    <row r="255" spans="1:2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</row>
    <row r="256" spans="1:2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</row>
    <row r="257" spans="1:2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</row>
    <row r="258" spans="1:2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</row>
    <row r="259" spans="1:2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</row>
    <row r="260" spans="1:2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</row>
    <row r="262" spans="1:2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</row>
    <row r="265" spans="1:2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</row>
    <row r="266" spans="1:2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</row>
    <row r="267" spans="1:2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</row>
    <row r="268" spans="1:2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</row>
    <row r="269" spans="1:2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</row>
    <row r="270" spans="1:2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</row>
    <row r="271" spans="1:2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</row>
    <row r="272" spans="1:2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</row>
    <row r="273" spans="1:2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</row>
    <row r="274" spans="1:2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</row>
    <row r="275" spans="1:2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</row>
    <row r="276" spans="1:2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</row>
    <row r="278" spans="1:2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</row>
    <row r="279" spans="1:2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</row>
    <row r="280" spans="1:2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</row>
    <row r="281" spans="1:2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</row>
    <row r="282" spans="1:2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</row>
    <row r="283" spans="1:2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</row>
    <row r="284" spans="1:2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</row>
    <row r="285" spans="1:2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</row>
    <row r="286" spans="1:2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</row>
    <row r="287" spans="1:2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</row>
    <row r="288" spans="1:2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</row>
    <row r="289" spans="1:2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</row>
    <row r="290" spans="1:2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</row>
    <row r="291" spans="1:2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</row>
    <row r="292" spans="1:2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</row>
    <row r="293" spans="1:2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</row>
    <row r="294" spans="1:2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</row>
    <row r="295" spans="1:2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</row>
    <row r="296" spans="1:2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</row>
    <row r="297" spans="1:2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</row>
    <row r="298" spans="1:2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</row>
    <row r="299" spans="1:2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</row>
    <row r="300" spans="1:2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</row>
  </sheetData>
  <mergeCells count="8">
    <mergeCell ref="A34:A35"/>
    <mergeCell ref="B34:U34"/>
    <mergeCell ref="A3:U3"/>
    <mergeCell ref="A4:A5"/>
    <mergeCell ref="B4:U4"/>
    <mergeCell ref="A18:U18"/>
    <mergeCell ref="A19:A20"/>
    <mergeCell ref="B19:U19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/>
  <dimension ref="A1:U300"/>
  <sheetViews>
    <sheetView showGridLines="0" workbookViewId="0">
      <selection activeCell="J1" sqref="J1"/>
    </sheetView>
  </sheetViews>
  <sheetFormatPr defaultRowHeight="14.4" x14ac:dyDescent="0.3"/>
  <cols>
    <col min="1" max="1" width="21" customWidth="1"/>
    <col min="2" max="21" width="10.44140625" customWidth="1"/>
  </cols>
  <sheetData>
    <row r="1" spans="1:21" ht="15.6" x14ac:dyDescent="0.3">
      <c r="A1" s="54" t="s">
        <v>538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</row>
    <row r="2" spans="1:21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</row>
    <row r="3" spans="1:21" ht="16.2" thickBot="1" x14ac:dyDescent="0.35">
      <c r="A3" s="381" t="s">
        <v>0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216"/>
      <c r="R3" s="216"/>
      <c r="S3" s="216"/>
      <c r="T3" s="216"/>
      <c r="U3" s="216"/>
    </row>
    <row r="4" spans="1:21" ht="15" customHeight="1" x14ac:dyDescent="0.3">
      <c r="A4" s="330" t="s">
        <v>47</v>
      </c>
      <c r="B4" s="326" t="s">
        <v>280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5"/>
    </row>
    <row r="5" spans="1:21" ht="15" thickBot="1" x14ac:dyDescent="0.35">
      <c r="A5" s="331"/>
      <c r="B5" s="111">
        <v>2003</v>
      </c>
      <c r="C5" s="27">
        <v>2004</v>
      </c>
      <c r="D5" s="27">
        <v>2005</v>
      </c>
      <c r="E5" s="27">
        <v>2006</v>
      </c>
      <c r="F5" s="27">
        <v>2007</v>
      </c>
      <c r="G5" s="27">
        <v>2008</v>
      </c>
      <c r="H5" s="27">
        <v>2009</v>
      </c>
      <c r="I5" s="27">
        <v>2010</v>
      </c>
      <c r="J5" s="27">
        <v>2011</v>
      </c>
      <c r="K5" s="27">
        <v>2012</v>
      </c>
      <c r="L5" s="27">
        <v>2013</v>
      </c>
      <c r="M5" s="27">
        <v>2014</v>
      </c>
      <c r="N5" s="27">
        <v>2015</v>
      </c>
      <c r="O5" s="27">
        <v>2016</v>
      </c>
      <c r="P5" s="27">
        <v>2017</v>
      </c>
      <c r="Q5" s="27">
        <v>2018</v>
      </c>
      <c r="R5" s="27">
        <v>2019</v>
      </c>
      <c r="S5" s="27">
        <v>2020</v>
      </c>
      <c r="T5" s="27">
        <v>2021</v>
      </c>
      <c r="U5" s="28">
        <v>2022</v>
      </c>
    </row>
    <row r="6" spans="1:21" ht="15.6" x14ac:dyDescent="0.3">
      <c r="A6" s="151" t="s">
        <v>24</v>
      </c>
      <c r="B6" s="83">
        <v>188</v>
      </c>
      <c r="C6" s="57">
        <v>152</v>
      </c>
      <c r="D6" s="57">
        <v>144</v>
      </c>
      <c r="E6" s="57">
        <v>256</v>
      </c>
      <c r="F6" s="57">
        <v>341</v>
      </c>
      <c r="G6" s="57">
        <v>286</v>
      </c>
      <c r="H6" s="57">
        <v>245</v>
      </c>
      <c r="I6" s="57">
        <v>178</v>
      </c>
      <c r="J6" s="57">
        <v>192</v>
      </c>
      <c r="K6" s="57">
        <v>228</v>
      </c>
      <c r="L6" s="57">
        <v>187</v>
      </c>
      <c r="M6" s="57">
        <v>132</v>
      </c>
      <c r="N6" s="57">
        <v>95</v>
      </c>
      <c r="O6" s="57">
        <v>135</v>
      </c>
      <c r="P6" s="57">
        <v>153</v>
      </c>
      <c r="Q6" s="57">
        <v>110</v>
      </c>
      <c r="R6" s="57">
        <v>125</v>
      </c>
      <c r="S6" s="57">
        <v>146</v>
      </c>
      <c r="T6" s="57">
        <v>194</v>
      </c>
      <c r="U6" s="42">
        <v>292</v>
      </c>
    </row>
    <row r="7" spans="1:21" ht="15.6" x14ac:dyDescent="0.3">
      <c r="A7" s="66" t="s">
        <v>26</v>
      </c>
      <c r="B7" s="86">
        <v>5803</v>
      </c>
      <c r="C7" s="58">
        <v>5136</v>
      </c>
      <c r="D7" s="58">
        <v>4852</v>
      </c>
      <c r="E7" s="58">
        <v>5778</v>
      </c>
      <c r="F7" s="58">
        <v>6805</v>
      </c>
      <c r="G7" s="58">
        <v>6946</v>
      </c>
      <c r="H7" s="58">
        <v>6690</v>
      </c>
      <c r="I7" s="58">
        <v>5935</v>
      </c>
      <c r="J7" s="58">
        <v>5831</v>
      </c>
      <c r="K7" s="58">
        <v>5333</v>
      </c>
      <c r="L7" s="58">
        <v>4534</v>
      </c>
      <c r="M7" s="58">
        <v>3466</v>
      </c>
      <c r="N7" s="58">
        <v>2520</v>
      </c>
      <c r="O7" s="58">
        <v>3053</v>
      </c>
      <c r="P7" s="58">
        <v>3302</v>
      </c>
      <c r="Q7" s="58">
        <v>3450</v>
      </c>
      <c r="R7" s="58">
        <v>3144</v>
      </c>
      <c r="S7" s="58">
        <v>3313</v>
      </c>
      <c r="T7" s="58">
        <v>3629</v>
      </c>
      <c r="U7" s="46">
        <v>4580</v>
      </c>
    </row>
    <row r="8" spans="1:21" ht="15.6" x14ac:dyDescent="0.3">
      <c r="A8" s="66" t="s">
        <v>27</v>
      </c>
      <c r="B8" s="86">
        <v>13979</v>
      </c>
      <c r="C8" s="58">
        <v>13703</v>
      </c>
      <c r="D8" s="58">
        <v>13426</v>
      </c>
      <c r="E8" s="58">
        <v>15008</v>
      </c>
      <c r="F8" s="58">
        <v>16503</v>
      </c>
      <c r="G8" s="58">
        <v>16890</v>
      </c>
      <c r="H8" s="58">
        <v>17068</v>
      </c>
      <c r="I8" s="58">
        <v>17095</v>
      </c>
      <c r="J8" s="58">
        <v>17288</v>
      </c>
      <c r="K8" s="58">
        <v>16950</v>
      </c>
      <c r="L8" s="58">
        <v>15992</v>
      </c>
      <c r="M8" s="58">
        <v>14029</v>
      </c>
      <c r="N8" s="58">
        <v>11868</v>
      </c>
      <c r="O8" s="58">
        <v>11682</v>
      </c>
      <c r="P8" s="58">
        <v>11430</v>
      </c>
      <c r="Q8" s="58">
        <v>10987</v>
      </c>
      <c r="R8" s="58">
        <v>10507</v>
      </c>
      <c r="S8" s="58">
        <v>10525</v>
      </c>
      <c r="T8" s="58">
        <v>10778</v>
      </c>
      <c r="U8" s="46">
        <v>12204</v>
      </c>
    </row>
    <row r="9" spans="1:21" ht="15.6" x14ac:dyDescent="0.3">
      <c r="A9" s="66" t="s">
        <v>28</v>
      </c>
      <c r="B9" s="86">
        <v>17333</v>
      </c>
      <c r="C9" s="58">
        <v>17543</v>
      </c>
      <c r="D9" s="58">
        <v>17567</v>
      </c>
      <c r="E9" s="58">
        <v>18464</v>
      </c>
      <c r="F9" s="58">
        <v>19208</v>
      </c>
      <c r="G9" s="58">
        <v>19286</v>
      </c>
      <c r="H9" s="58">
        <v>19444</v>
      </c>
      <c r="I9" s="58">
        <v>19366</v>
      </c>
      <c r="J9" s="58">
        <v>20049</v>
      </c>
      <c r="K9" s="58">
        <v>20478</v>
      </c>
      <c r="L9" s="58">
        <v>20463</v>
      </c>
      <c r="M9" s="58">
        <v>19657</v>
      </c>
      <c r="N9" s="58">
        <v>18309</v>
      </c>
      <c r="O9" s="58">
        <v>18332</v>
      </c>
      <c r="P9" s="58">
        <v>17553</v>
      </c>
      <c r="Q9" s="58">
        <v>16959</v>
      </c>
      <c r="R9" s="58">
        <v>15740</v>
      </c>
      <c r="S9" s="58">
        <v>15138</v>
      </c>
      <c r="T9" s="58">
        <v>14943</v>
      </c>
      <c r="U9" s="46">
        <v>15709</v>
      </c>
    </row>
    <row r="10" spans="1:21" ht="15.6" x14ac:dyDescent="0.3">
      <c r="A10" s="66" t="s">
        <v>29</v>
      </c>
      <c r="B10" s="86">
        <v>17520</v>
      </c>
      <c r="C10" s="58">
        <v>17527</v>
      </c>
      <c r="D10" s="58">
        <v>17493</v>
      </c>
      <c r="E10" s="58">
        <v>19255</v>
      </c>
      <c r="F10" s="58">
        <v>20547</v>
      </c>
      <c r="G10" s="58">
        <v>21224</v>
      </c>
      <c r="H10" s="58">
        <v>21586</v>
      </c>
      <c r="I10" s="58">
        <v>21648</v>
      </c>
      <c r="J10" s="58">
        <v>21194</v>
      </c>
      <c r="K10" s="58">
        <v>21014</v>
      </c>
      <c r="L10" s="58">
        <v>20583</v>
      </c>
      <c r="M10" s="58">
        <v>20079</v>
      </c>
      <c r="N10" s="58">
        <v>19124</v>
      </c>
      <c r="O10" s="58">
        <v>19626</v>
      </c>
      <c r="P10" s="58">
        <v>19820</v>
      </c>
      <c r="Q10" s="58">
        <v>19840</v>
      </c>
      <c r="R10" s="58">
        <v>19326</v>
      </c>
      <c r="S10" s="58">
        <v>19207</v>
      </c>
      <c r="T10" s="58">
        <v>19224</v>
      </c>
      <c r="U10" s="46">
        <v>19601</v>
      </c>
    </row>
    <row r="11" spans="1:21" ht="15.6" x14ac:dyDescent="0.3">
      <c r="A11" s="66" t="s">
        <v>30</v>
      </c>
      <c r="B11" s="86">
        <v>20251</v>
      </c>
      <c r="C11" s="58">
        <v>20236</v>
      </c>
      <c r="D11" s="58">
        <v>20075</v>
      </c>
      <c r="E11" s="58">
        <v>21093</v>
      </c>
      <c r="F11" s="58">
        <v>21225</v>
      </c>
      <c r="G11" s="58">
        <v>21162</v>
      </c>
      <c r="H11" s="58">
        <v>20991</v>
      </c>
      <c r="I11" s="58">
        <v>20890</v>
      </c>
      <c r="J11" s="58">
        <v>21447</v>
      </c>
      <c r="K11" s="58">
        <v>21853</v>
      </c>
      <c r="L11" s="58">
        <v>21882</v>
      </c>
      <c r="M11" s="58">
        <v>21292</v>
      </c>
      <c r="N11" s="58">
        <v>20639</v>
      </c>
      <c r="O11" s="58">
        <v>20326</v>
      </c>
      <c r="P11" s="58">
        <v>19947</v>
      </c>
      <c r="Q11" s="58">
        <v>19611</v>
      </c>
      <c r="R11" s="58">
        <v>19481</v>
      </c>
      <c r="S11" s="58">
        <v>19378</v>
      </c>
      <c r="T11" s="58">
        <v>19730</v>
      </c>
      <c r="U11" s="46">
        <v>20755</v>
      </c>
    </row>
    <row r="12" spans="1:21" ht="15.6" x14ac:dyDescent="0.3">
      <c r="A12" s="66" t="s">
        <v>31</v>
      </c>
      <c r="B12" s="86">
        <v>18900</v>
      </c>
      <c r="C12" s="58">
        <v>19635</v>
      </c>
      <c r="D12" s="58">
        <v>19976</v>
      </c>
      <c r="E12" s="58">
        <v>21595</v>
      </c>
      <c r="F12" s="58">
        <v>22807</v>
      </c>
      <c r="G12" s="58">
        <v>23413</v>
      </c>
      <c r="H12" s="58">
        <v>23471</v>
      </c>
      <c r="I12" s="58">
        <v>23189</v>
      </c>
      <c r="J12" s="58">
        <v>22891</v>
      </c>
      <c r="K12" s="58">
        <v>22247</v>
      </c>
      <c r="L12" s="58">
        <v>21570</v>
      </c>
      <c r="M12" s="58">
        <v>20742</v>
      </c>
      <c r="N12" s="58">
        <v>19759</v>
      </c>
      <c r="O12" s="58">
        <v>20170</v>
      </c>
      <c r="P12" s="58">
        <v>20452</v>
      </c>
      <c r="Q12" s="58">
        <v>20570</v>
      </c>
      <c r="R12" s="58">
        <v>20321</v>
      </c>
      <c r="S12" s="58">
        <v>20320</v>
      </c>
      <c r="T12" s="58">
        <v>20144</v>
      </c>
      <c r="U12" s="46">
        <v>20444</v>
      </c>
    </row>
    <row r="13" spans="1:21" ht="15.6" x14ac:dyDescent="0.3">
      <c r="A13" s="66" t="s">
        <v>32</v>
      </c>
      <c r="B13" s="86">
        <v>16352</v>
      </c>
      <c r="C13" s="58">
        <v>17065</v>
      </c>
      <c r="D13" s="58">
        <v>17414</v>
      </c>
      <c r="E13" s="58">
        <v>18935</v>
      </c>
      <c r="F13" s="58">
        <v>19966</v>
      </c>
      <c r="G13" s="58">
        <v>20645</v>
      </c>
      <c r="H13" s="58">
        <v>21353</v>
      </c>
      <c r="I13" s="58">
        <v>21734</v>
      </c>
      <c r="J13" s="58">
        <v>22274</v>
      </c>
      <c r="K13" s="58">
        <v>22724</v>
      </c>
      <c r="L13" s="58">
        <v>22833</v>
      </c>
      <c r="M13" s="58">
        <v>22109</v>
      </c>
      <c r="N13" s="58">
        <v>21151</v>
      </c>
      <c r="O13" s="58">
        <v>20693</v>
      </c>
      <c r="P13" s="58">
        <v>20075</v>
      </c>
      <c r="Q13" s="58">
        <v>19422</v>
      </c>
      <c r="R13" s="58">
        <v>18755</v>
      </c>
      <c r="S13" s="58">
        <v>18690</v>
      </c>
      <c r="T13" s="58">
        <v>19181</v>
      </c>
      <c r="U13" s="46">
        <v>20341</v>
      </c>
    </row>
    <row r="14" spans="1:21" ht="15.6" x14ac:dyDescent="0.3">
      <c r="A14" s="66" t="s">
        <v>33</v>
      </c>
      <c r="B14" s="86">
        <v>7384</v>
      </c>
      <c r="C14" s="58">
        <v>8299</v>
      </c>
      <c r="D14" s="58">
        <v>9009</v>
      </c>
      <c r="E14" s="58">
        <v>10300</v>
      </c>
      <c r="F14" s="58">
        <v>11113</v>
      </c>
      <c r="G14" s="58">
        <v>11783</v>
      </c>
      <c r="H14" s="58">
        <v>12402</v>
      </c>
      <c r="I14" s="58">
        <v>13061</v>
      </c>
      <c r="J14" s="58">
        <v>13645</v>
      </c>
      <c r="K14" s="58">
        <v>14084</v>
      </c>
      <c r="L14" s="58">
        <v>14451</v>
      </c>
      <c r="M14" s="58">
        <v>14471</v>
      </c>
      <c r="N14" s="58">
        <v>14231</v>
      </c>
      <c r="O14" s="58">
        <v>14671</v>
      </c>
      <c r="P14" s="58">
        <v>15073</v>
      </c>
      <c r="Q14" s="58">
        <v>15379</v>
      </c>
      <c r="R14" s="58">
        <v>15034</v>
      </c>
      <c r="S14" s="58">
        <v>15220</v>
      </c>
      <c r="T14" s="58">
        <v>15315</v>
      </c>
      <c r="U14" s="46">
        <v>15417</v>
      </c>
    </row>
    <row r="15" spans="1:21" ht="15.6" x14ac:dyDescent="0.3">
      <c r="A15" s="66" t="s">
        <v>34</v>
      </c>
      <c r="B15" s="86">
        <v>2567</v>
      </c>
      <c r="C15" s="58">
        <v>3056</v>
      </c>
      <c r="D15" s="58">
        <v>3416</v>
      </c>
      <c r="E15" s="58">
        <v>4026</v>
      </c>
      <c r="F15" s="58">
        <v>5024</v>
      </c>
      <c r="G15" s="58">
        <v>5738</v>
      </c>
      <c r="H15" s="58">
        <v>6581</v>
      </c>
      <c r="I15" s="58">
        <v>7345</v>
      </c>
      <c r="J15" s="58">
        <v>7923</v>
      </c>
      <c r="K15" s="58">
        <v>8570</v>
      </c>
      <c r="L15" s="58">
        <v>8919</v>
      </c>
      <c r="M15" s="58">
        <v>8946</v>
      </c>
      <c r="N15" s="58">
        <v>8839</v>
      </c>
      <c r="O15" s="58">
        <v>9203</v>
      </c>
      <c r="P15" s="58">
        <v>9478</v>
      </c>
      <c r="Q15" s="58">
        <v>9875</v>
      </c>
      <c r="R15" s="58">
        <v>9794</v>
      </c>
      <c r="S15" s="58">
        <v>10292</v>
      </c>
      <c r="T15" s="58">
        <v>10801</v>
      </c>
      <c r="U15" s="46">
        <v>11416</v>
      </c>
    </row>
    <row r="16" spans="1:21" ht="16.2" thickBot="1" x14ac:dyDescent="0.35">
      <c r="A16" s="102" t="s">
        <v>4</v>
      </c>
      <c r="B16" s="89">
        <v>120277</v>
      </c>
      <c r="C16" s="59">
        <v>122352</v>
      </c>
      <c r="D16" s="59">
        <v>123372</v>
      </c>
      <c r="E16" s="59">
        <v>134710</v>
      </c>
      <c r="F16" s="59">
        <v>143539</v>
      </c>
      <c r="G16" s="59">
        <v>147373</v>
      </c>
      <c r="H16" s="59">
        <v>149831</v>
      </c>
      <c r="I16" s="59">
        <v>150441</v>
      </c>
      <c r="J16" s="59">
        <v>152734</v>
      </c>
      <c r="K16" s="59">
        <v>153481</v>
      </c>
      <c r="L16" s="59">
        <v>151414</v>
      </c>
      <c r="M16" s="59">
        <v>144923</v>
      </c>
      <c r="N16" s="59">
        <v>136535</v>
      </c>
      <c r="O16" s="59">
        <v>137891</v>
      </c>
      <c r="P16" s="59">
        <v>137283</v>
      </c>
      <c r="Q16" s="59">
        <v>136203</v>
      </c>
      <c r="R16" s="59">
        <v>132227</v>
      </c>
      <c r="S16" s="59">
        <v>132229</v>
      </c>
      <c r="T16" s="59">
        <v>133939</v>
      </c>
      <c r="U16" s="52">
        <v>140759</v>
      </c>
    </row>
    <row r="17" spans="1:21" ht="15.6" x14ac:dyDescent="0.3">
      <c r="A17" s="221"/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6"/>
      <c r="R17" s="216"/>
      <c r="S17" s="216"/>
      <c r="T17" s="216"/>
      <c r="U17" s="216"/>
    </row>
    <row r="18" spans="1:21" ht="16.2" thickBot="1" x14ac:dyDescent="0.35">
      <c r="A18" s="383" t="s">
        <v>5</v>
      </c>
      <c r="B18" s="382"/>
      <c r="C18" s="382"/>
      <c r="D18" s="382"/>
      <c r="E18" s="382"/>
      <c r="F18" s="382"/>
      <c r="G18" s="382"/>
      <c r="H18" s="382"/>
      <c r="I18" s="382"/>
      <c r="J18" s="382"/>
      <c r="K18" s="382"/>
      <c r="L18" s="382"/>
      <c r="M18" s="382"/>
      <c r="N18" s="382"/>
      <c r="O18" s="382"/>
      <c r="P18" s="382"/>
      <c r="Q18" s="216"/>
      <c r="R18" s="216"/>
      <c r="S18" s="216"/>
      <c r="T18" s="216"/>
      <c r="U18" s="216"/>
    </row>
    <row r="19" spans="1:21" ht="15" customHeight="1" x14ac:dyDescent="0.3">
      <c r="A19" s="330" t="s">
        <v>47</v>
      </c>
      <c r="B19" s="326" t="s">
        <v>280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5"/>
    </row>
    <row r="20" spans="1:21" ht="15" thickBot="1" x14ac:dyDescent="0.35">
      <c r="A20" s="331"/>
      <c r="B20" s="111">
        <v>2003</v>
      </c>
      <c r="C20" s="27">
        <v>2004</v>
      </c>
      <c r="D20" s="27">
        <v>2005</v>
      </c>
      <c r="E20" s="27">
        <v>2006</v>
      </c>
      <c r="F20" s="27">
        <v>2007</v>
      </c>
      <c r="G20" s="27">
        <v>2008</v>
      </c>
      <c r="H20" s="27">
        <v>2009</v>
      </c>
      <c r="I20" s="27">
        <v>2010</v>
      </c>
      <c r="J20" s="27">
        <v>2011</v>
      </c>
      <c r="K20" s="27">
        <v>2012</v>
      </c>
      <c r="L20" s="27">
        <v>2013</v>
      </c>
      <c r="M20" s="27">
        <v>2014</v>
      </c>
      <c r="N20" s="27">
        <v>2015</v>
      </c>
      <c r="O20" s="27">
        <v>2016</v>
      </c>
      <c r="P20" s="27">
        <v>2017</v>
      </c>
      <c r="Q20" s="27">
        <v>2018</v>
      </c>
      <c r="R20" s="27">
        <v>2019</v>
      </c>
      <c r="S20" s="27">
        <v>2020</v>
      </c>
      <c r="T20" s="27">
        <v>2021</v>
      </c>
      <c r="U20" s="28">
        <v>2022</v>
      </c>
    </row>
    <row r="21" spans="1:21" ht="15.6" x14ac:dyDescent="0.3">
      <c r="A21" s="151" t="s">
        <v>24</v>
      </c>
      <c r="B21" s="83">
        <v>354</v>
      </c>
      <c r="C21" s="57">
        <v>210</v>
      </c>
      <c r="D21" s="57">
        <v>293</v>
      </c>
      <c r="E21" s="57">
        <v>387</v>
      </c>
      <c r="F21" s="57">
        <v>426</v>
      </c>
      <c r="G21" s="57">
        <v>565</v>
      </c>
      <c r="H21" s="57">
        <v>514</v>
      </c>
      <c r="I21" s="57">
        <v>541</v>
      </c>
      <c r="J21" s="57">
        <v>444</v>
      </c>
      <c r="K21" s="57">
        <v>432</v>
      </c>
      <c r="L21" s="57">
        <v>539</v>
      </c>
      <c r="M21" s="57">
        <v>338</v>
      </c>
      <c r="N21" s="57">
        <v>363</v>
      </c>
      <c r="O21" s="57">
        <v>443</v>
      </c>
      <c r="P21" s="57">
        <v>254</v>
      </c>
      <c r="Q21" s="57">
        <v>346</v>
      </c>
      <c r="R21" s="57">
        <v>305</v>
      </c>
      <c r="S21" s="57">
        <v>426</v>
      </c>
      <c r="T21" s="57">
        <v>388</v>
      </c>
      <c r="U21" s="42">
        <v>383</v>
      </c>
    </row>
    <row r="22" spans="1:21" ht="15.6" x14ac:dyDescent="0.3">
      <c r="A22" s="66" t="s">
        <v>26</v>
      </c>
      <c r="B22" s="86">
        <v>2034</v>
      </c>
      <c r="C22" s="58">
        <v>1393</v>
      </c>
      <c r="D22" s="58">
        <v>1702</v>
      </c>
      <c r="E22" s="58">
        <v>1958</v>
      </c>
      <c r="F22" s="58">
        <v>2061</v>
      </c>
      <c r="G22" s="58">
        <v>2114</v>
      </c>
      <c r="H22" s="58">
        <v>2095</v>
      </c>
      <c r="I22" s="58">
        <v>2684</v>
      </c>
      <c r="J22" s="58">
        <v>2378</v>
      </c>
      <c r="K22" s="58">
        <v>2397</v>
      </c>
      <c r="L22" s="58">
        <v>2508</v>
      </c>
      <c r="M22" s="58">
        <v>2177</v>
      </c>
      <c r="N22" s="58">
        <v>2718</v>
      </c>
      <c r="O22" s="58">
        <v>2832</v>
      </c>
      <c r="P22" s="58">
        <v>2206</v>
      </c>
      <c r="Q22" s="58">
        <v>2076</v>
      </c>
      <c r="R22" s="58">
        <v>2169</v>
      </c>
      <c r="S22" s="58">
        <v>2985</v>
      </c>
      <c r="T22" s="58">
        <v>3118</v>
      </c>
      <c r="U22" s="46">
        <v>2842</v>
      </c>
    </row>
    <row r="23" spans="1:21" ht="15.6" x14ac:dyDescent="0.3">
      <c r="A23" s="66" t="s">
        <v>27</v>
      </c>
      <c r="B23" s="86">
        <v>1659</v>
      </c>
      <c r="C23" s="58">
        <v>1452</v>
      </c>
      <c r="D23" s="58">
        <v>1609</v>
      </c>
      <c r="E23" s="58">
        <v>1773</v>
      </c>
      <c r="F23" s="58">
        <v>1759</v>
      </c>
      <c r="G23" s="58">
        <v>1707</v>
      </c>
      <c r="H23" s="58">
        <v>1772</v>
      </c>
      <c r="I23" s="58">
        <v>2151</v>
      </c>
      <c r="J23" s="58">
        <v>2028</v>
      </c>
      <c r="K23" s="58">
        <v>1937</v>
      </c>
      <c r="L23" s="58">
        <v>2057</v>
      </c>
      <c r="M23" s="58">
        <v>1806</v>
      </c>
      <c r="N23" s="58">
        <v>2526</v>
      </c>
      <c r="O23" s="58">
        <v>2640</v>
      </c>
      <c r="P23" s="58">
        <v>2220</v>
      </c>
      <c r="Q23" s="58">
        <v>1960</v>
      </c>
      <c r="R23" s="58">
        <v>2078</v>
      </c>
      <c r="S23" s="58">
        <v>2607</v>
      </c>
      <c r="T23" s="58">
        <v>2924</v>
      </c>
      <c r="U23" s="46">
        <v>2526</v>
      </c>
    </row>
    <row r="24" spans="1:21" ht="15.6" x14ac:dyDescent="0.3">
      <c r="A24" s="66" t="s">
        <v>28</v>
      </c>
      <c r="B24" s="86">
        <v>1488</v>
      </c>
      <c r="C24" s="58">
        <v>1185</v>
      </c>
      <c r="D24" s="58">
        <v>1235</v>
      </c>
      <c r="E24" s="58">
        <v>1298</v>
      </c>
      <c r="F24" s="58">
        <v>1264</v>
      </c>
      <c r="G24" s="58">
        <v>1248</v>
      </c>
      <c r="H24" s="58">
        <v>1221</v>
      </c>
      <c r="I24" s="58">
        <v>1387</v>
      </c>
      <c r="J24" s="58">
        <v>1361</v>
      </c>
      <c r="K24" s="58">
        <v>1418</v>
      </c>
      <c r="L24" s="58">
        <v>1522</v>
      </c>
      <c r="M24" s="58">
        <v>1372</v>
      </c>
      <c r="N24" s="58">
        <v>1839</v>
      </c>
      <c r="O24" s="58">
        <v>1928</v>
      </c>
      <c r="P24" s="58">
        <v>1625</v>
      </c>
      <c r="Q24" s="58">
        <v>1473</v>
      </c>
      <c r="R24" s="58">
        <v>1474</v>
      </c>
      <c r="S24" s="58">
        <v>1913</v>
      </c>
      <c r="T24" s="58">
        <v>2173</v>
      </c>
      <c r="U24" s="46">
        <v>1966</v>
      </c>
    </row>
    <row r="25" spans="1:21" ht="15.6" x14ac:dyDescent="0.3">
      <c r="A25" s="66" t="s">
        <v>29</v>
      </c>
      <c r="B25" s="86">
        <v>1343</v>
      </c>
      <c r="C25" s="58">
        <v>974</v>
      </c>
      <c r="D25" s="58">
        <v>1073</v>
      </c>
      <c r="E25" s="58">
        <v>1160</v>
      </c>
      <c r="F25" s="58">
        <v>1149</v>
      </c>
      <c r="G25" s="58">
        <v>1226</v>
      </c>
      <c r="H25" s="58">
        <v>1158</v>
      </c>
      <c r="I25" s="58">
        <v>1266</v>
      </c>
      <c r="J25" s="58">
        <v>1142</v>
      </c>
      <c r="K25" s="58">
        <v>1207</v>
      </c>
      <c r="L25" s="58">
        <v>1314</v>
      </c>
      <c r="M25" s="58">
        <v>1064</v>
      </c>
      <c r="N25" s="58">
        <v>1463</v>
      </c>
      <c r="O25" s="58">
        <v>1682</v>
      </c>
      <c r="P25" s="58">
        <v>1438</v>
      </c>
      <c r="Q25" s="58">
        <v>1287</v>
      </c>
      <c r="R25" s="58">
        <v>1353</v>
      </c>
      <c r="S25" s="58">
        <v>1782</v>
      </c>
      <c r="T25" s="58">
        <v>2155</v>
      </c>
      <c r="U25" s="46">
        <v>1914</v>
      </c>
    </row>
    <row r="26" spans="1:21" ht="15.6" x14ac:dyDescent="0.3">
      <c r="A26" s="66" t="s">
        <v>30</v>
      </c>
      <c r="B26" s="86">
        <v>1317</v>
      </c>
      <c r="C26" s="58">
        <v>1029</v>
      </c>
      <c r="D26" s="58">
        <v>1055</v>
      </c>
      <c r="E26" s="58">
        <v>1103</v>
      </c>
      <c r="F26" s="58">
        <v>1136</v>
      </c>
      <c r="G26" s="58">
        <v>1109</v>
      </c>
      <c r="H26" s="58">
        <v>1032</v>
      </c>
      <c r="I26" s="58">
        <v>1199</v>
      </c>
      <c r="J26" s="58">
        <v>1110</v>
      </c>
      <c r="K26" s="58">
        <v>1237</v>
      </c>
      <c r="L26" s="58">
        <v>1255</v>
      </c>
      <c r="M26" s="58">
        <v>1148</v>
      </c>
      <c r="N26" s="58">
        <v>1448</v>
      </c>
      <c r="O26" s="58">
        <v>1655</v>
      </c>
      <c r="P26" s="58">
        <v>1334</v>
      </c>
      <c r="Q26" s="58">
        <v>1240</v>
      </c>
      <c r="R26" s="58">
        <v>1271</v>
      </c>
      <c r="S26" s="58">
        <v>1586</v>
      </c>
      <c r="T26" s="58">
        <v>1848</v>
      </c>
      <c r="U26" s="46">
        <v>1712</v>
      </c>
    </row>
    <row r="27" spans="1:21" ht="15.6" x14ac:dyDescent="0.3">
      <c r="A27" s="66" t="s">
        <v>31</v>
      </c>
      <c r="B27" s="86">
        <v>1150</v>
      </c>
      <c r="C27" s="58">
        <v>860</v>
      </c>
      <c r="D27" s="58">
        <v>978</v>
      </c>
      <c r="E27" s="58">
        <v>1077</v>
      </c>
      <c r="F27" s="58">
        <v>1033</v>
      </c>
      <c r="G27" s="58">
        <v>1092</v>
      </c>
      <c r="H27" s="58">
        <v>974</v>
      </c>
      <c r="I27" s="58">
        <v>1129</v>
      </c>
      <c r="J27" s="58">
        <v>1080</v>
      </c>
      <c r="K27" s="58">
        <v>1211</v>
      </c>
      <c r="L27" s="58">
        <v>1268</v>
      </c>
      <c r="M27" s="58">
        <v>1092</v>
      </c>
      <c r="N27" s="58">
        <v>1297</v>
      </c>
      <c r="O27" s="58">
        <v>1534</v>
      </c>
      <c r="P27" s="58">
        <v>1337</v>
      </c>
      <c r="Q27" s="58">
        <v>1337</v>
      </c>
      <c r="R27" s="58">
        <v>1387</v>
      </c>
      <c r="S27" s="58">
        <v>1691</v>
      </c>
      <c r="T27" s="58">
        <v>1752</v>
      </c>
      <c r="U27" s="46">
        <v>1621</v>
      </c>
    </row>
    <row r="28" spans="1:21" ht="15.6" x14ac:dyDescent="0.3">
      <c r="A28" s="66" t="s">
        <v>32</v>
      </c>
      <c r="B28" s="86">
        <v>910</v>
      </c>
      <c r="C28" s="58">
        <v>750</v>
      </c>
      <c r="D28" s="58">
        <v>755</v>
      </c>
      <c r="E28" s="58">
        <v>879</v>
      </c>
      <c r="F28" s="58">
        <v>884</v>
      </c>
      <c r="G28" s="58">
        <v>941</v>
      </c>
      <c r="H28" s="58">
        <v>869</v>
      </c>
      <c r="I28" s="58">
        <v>947</v>
      </c>
      <c r="J28" s="58">
        <v>972</v>
      </c>
      <c r="K28" s="58">
        <v>1136</v>
      </c>
      <c r="L28" s="58">
        <v>1202</v>
      </c>
      <c r="M28" s="58">
        <v>1075</v>
      </c>
      <c r="N28" s="58">
        <v>1201</v>
      </c>
      <c r="O28" s="58">
        <v>1479</v>
      </c>
      <c r="P28" s="58">
        <v>1185</v>
      </c>
      <c r="Q28" s="58">
        <v>1208</v>
      </c>
      <c r="R28" s="58">
        <v>1218</v>
      </c>
      <c r="S28" s="58">
        <v>1456</v>
      </c>
      <c r="T28" s="58">
        <v>1633</v>
      </c>
      <c r="U28" s="46">
        <v>1556</v>
      </c>
    </row>
    <row r="29" spans="1:21" ht="15.6" x14ac:dyDescent="0.3">
      <c r="A29" s="66" t="s">
        <v>33</v>
      </c>
      <c r="B29" s="86">
        <v>731</v>
      </c>
      <c r="C29" s="58">
        <v>696</v>
      </c>
      <c r="D29" s="58">
        <v>826</v>
      </c>
      <c r="E29" s="58">
        <v>1023</v>
      </c>
      <c r="F29" s="58">
        <v>1123</v>
      </c>
      <c r="G29" s="58">
        <v>1096</v>
      </c>
      <c r="H29" s="58">
        <v>1023</v>
      </c>
      <c r="I29" s="58">
        <v>1067</v>
      </c>
      <c r="J29" s="58">
        <v>1114</v>
      </c>
      <c r="K29" s="58">
        <v>1247</v>
      </c>
      <c r="L29" s="58">
        <v>1215</v>
      </c>
      <c r="M29" s="58">
        <v>1111</v>
      </c>
      <c r="N29" s="58">
        <v>1178</v>
      </c>
      <c r="O29" s="58">
        <v>1498</v>
      </c>
      <c r="P29" s="58">
        <v>1287</v>
      </c>
      <c r="Q29" s="58">
        <v>1319</v>
      </c>
      <c r="R29" s="58">
        <v>1369</v>
      </c>
      <c r="S29" s="58">
        <v>1537</v>
      </c>
      <c r="T29" s="58">
        <v>1506</v>
      </c>
      <c r="U29" s="46">
        <v>1587</v>
      </c>
    </row>
    <row r="30" spans="1:21" ht="15.6" x14ac:dyDescent="0.3">
      <c r="A30" s="66" t="s">
        <v>34</v>
      </c>
      <c r="B30" s="86">
        <v>369</v>
      </c>
      <c r="C30" s="58">
        <v>393</v>
      </c>
      <c r="D30" s="58">
        <v>488</v>
      </c>
      <c r="E30" s="58">
        <v>591</v>
      </c>
      <c r="F30" s="58">
        <v>716</v>
      </c>
      <c r="G30" s="58">
        <v>827</v>
      </c>
      <c r="H30" s="58">
        <v>787</v>
      </c>
      <c r="I30" s="58">
        <v>979</v>
      </c>
      <c r="J30" s="58">
        <v>1110</v>
      </c>
      <c r="K30" s="58">
        <v>1637</v>
      </c>
      <c r="L30" s="58">
        <v>1853</v>
      </c>
      <c r="M30" s="58">
        <v>1834</v>
      </c>
      <c r="N30" s="58">
        <v>1671</v>
      </c>
      <c r="O30" s="58">
        <v>2025</v>
      </c>
      <c r="P30" s="58">
        <v>1779</v>
      </c>
      <c r="Q30" s="58">
        <v>1809</v>
      </c>
      <c r="R30" s="58">
        <v>1906</v>
      </c>
      <c r="S30" s="58">
        <v>2166</v>
      </c>
      <c r="T30" s="58">
        <v>2250</v>
      </c>
      <c r="U30" s="46">
        <v>2603</v>
      </c>
    </row>
    <row r="31" spans="1:21" ht="16.2" thickBot="1" x14ac:dyDescent="0.35">
      <c r="A31" s="102" t="s">
        <v>6</v>
      </c>
      <c r="B31" s="89">
        <v>11355</v>
      </c>
      <c r="C31" s="59">
        <v>8942</v>
      </c>
      <c r="D31" s="59">
        <v>10014</v>
      </c>
      <c r="E31" s="59">
        <v>11249</v>
      </c>
      <c r="F31" s="59">
        <v>11551</v>
      </c>
      <c r="G31" s="59">
        <v>11925</v>
      </c>
      <c r="H31" s="59">
        <v>11445</v>
      </c>
      <c r="I31" s="59">
        <v>13350</v>
      </c>
      <c r="J31" s="59">
        <v>12739</v>
      </c>
      <c r="K31" s="59">
        <v>13859</v>
      </c>
      <c r="L31" s="59">
        <v>14733</v>
      </c>
      <c r="M31" s="59">
        <v>13017</v>
      </c>
      <c r="N31" s="59">
        <v>15704</v>
      </c>
      <c r="O31" s="59">
        <v>17716</v>
      </c>
      <c r="P31" s="59">
        <v>14665</v>
      </c>
      <c r="Q31" s="59">
        <v>14055</v>
      </c>
      <c r="R31" s="59">
        <v>14530</v>
      </c>
      <c r="S31" s="59">
        <v>18149</v>
      </c>
      <c r="T31" s="59">
        <v>19747</v>
      </c>
      <c r="U31" s="52">
        <v>18710</v>
      </c>
    </row>
    <row r="32" spans="1:21" ht="15.6" x14ac:dyDescent="0.3">
      <c r="A32" s="222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6"/>
      <c r="R32" s="216"/>
      <c r="S32" s="216"/>
      <c r="T32" s="216"/>
      <c r="U32" s="216"/>
    </row>
    <row r="33" spans="1:21" ht="16.2" thickBot="1" x14ac:dyDescent="0.35">
      <c r="A33" s="341" t="s">
        <v>7</v>
      </c>
      <c r="B33" s="338"/>
      <c r="C33" s="338"/>
      <c r="D33" s="338"/>
      <c r="E33" s="338"/>
      <c r="F33" s="338"/>
      <c r="G33" s="338"/>
      <c r="H33" s="338"/>
      <c r="I33" s="338"/>
      <c r="J33" s="338"/>
      <c r="K33" s="338"/>
      <c r="L33" s="338"/>
      <c r="M33" s="338"/>
      <c r="N33" s="338"/>
      <c r="O33" s="338"/>
      <c r="P33" s="338"/>
      <c r="Q33" s="216"/>
      <c r="R33" s="216"/>
      <c r="S33" s="216"/>
      <c r="T33" s="216"/>
      <c r="U33" s="216"/>
    </row>
    <row r="34" spans="1:21" ht="15" customHeight="1" x14ac:dyDescent="0.3">
      <c r="A34" s="330" t="s">
        <v>47</v>
      </c>
      <c r="B34" s="326" t="s">
        <v>280</v>
      </c>
      <c r="C34" s="326"/>
      <c r="D34" s="326"/>
      <c r="E34" s="326"/>
      <c r="F34" s="326"/>
      <c r="G34" s="326"/>
      <c r="H34" s="326"/>
      <c r="I34" s="326"/>
      <c r="J34" s="326"/>
      <c r="K34" s="326"/>
      <c r="L34" s="326"/>
      <c r="M34" s="326"/>
      <c r="N34" s="326"/>
      <c r="O34" s="326"/>
      <c r="P34" s="326"/>
      <c r="Q34" s="326"/>
      <c r="R34" s="326"/>
      <c r="S34" s="326"/>
      <c r="T34" s="326"/>
      <c r="U34" s="325"/>
    </row>
    <row r="35" spans="1:21" ht="15" thickBot="1" x14ac:dyDescent="0.35">
      <c r="A35" s="331"/>
      <c r="B35" s="111">
        <v>2003</v>
      </c>
      <c r="C35" s="27">
        <v>2004</v>
      </c>
      <c r="D35" s="27">
        <v>2005</v>
      </c>
      <c r="E35" s="27">
        <v>2006</v>
      </c>
      <c r="F35" s="27">
        <v>2007</v>
      </c>
      <c r="G35" s="27">
        <v>2008</v>
      </c>
      <c r="H35" s="27">
        <v>2009</v>
      </c>
      <c r="I35" s="27">
        <v>2010</v>
      </c>
      <c r="J35" s="27">
        <v>2011</v>
      </c>
      <c r="K35" s="27">
        <v>2012</v>
      </c>
      <c r="L35" s="27">
        <v>2013</v>
      </c>
      <c r="M35" s="27">
        <v>2014</v>
      </c>
      <c r="N35" s="27">
        <v>2015</v>
      </c>
      <c r="O35" s="27">
        <v>2016</v>
      </c>
      <c r="P35" s="27">
        <v>2017</v>
      </c>
      <c r="Q35" s="27">
        <v>2018</v>
      </c>
      <c r="R35" s="27">
        <v>2019</v>
      </c>
      <c r="S35" s="27">
        <v>2020</v>
      </c>
      <c r="T35" s="27">
        <v>2021</v>
      </c>
      <c r="U35" s="28">
        <v>2022</v>
      </c>
    </row>
    <row r="36" spans="1:21" ht="15.6" x14ac:dyDescent="0.3">
      <c r="A36" s="151" t="s">
        <v>24</v>
      </c>
      <c r="B36" s="83">
        <v>542</v>
      </c>
      <c r="C36" s="57">
        <v>362</v>
      </c>
      <c r="D36" s="57">
        <v>437</v>
      </c>
      <c r="E36" s="57">
        <v>643</v>
      </c>
      <c r="F36" s="57">
        <v>767</v>
      </c>
      <c r="G36" s="57">
        <v>851</v>
      </c>
      <c r="H36" s="57">
        <v>759</v>
      </c>
      <c r="I36" s="57">
        <v>719</v>
      </c>
      <c r="J36" s="57">
        <v>636</v>
      </c>
      <c r="K36" s="57">
        <v>660</v>
      </c>
      <c r="L36" s="57">
        <v>726</v>
      </c>
      <c r="M36" s="57">
        <v>470</v>
      </c>
      <c r="N36" s="57">
        <v>458</v>
      </c>
      <c r="O36" s="57">
        <v>578</v>
      </c>
      <c r="P36" s="57">
        <v>407</v>
      </c>
      <c r="Q36" s="57">
        <v>456</v>
      </c>
      <c r="R36" s="57">
        <v>430</v>
      </c>
      <c r="S36" s="57">
        <v>572</v>
      </c>
      <c r="T36" s="57">
        <v>582</v>
      </c>
      <c r="U36" s="42">
        <v>675</v>
      </c>
    </row>
    <row r="37" spans="1:21" ht="15.6" x14ac:dyDescent="0.3">
      <c r="A37" s="66" t="s">
        <v>26</v>
      </c>
      <c r="B37" s="86">
        <v>7837</v>
      </c>
      <c r="C37" s="58">
        <v>6529</v>
      </c>
      <c r="D37" s="58">
        <v>6554</v>
      </c>
      <c r="E37" s="58">
        <v>7736</v>
      </c>
      <c r="F37" s="58">
        <v>8866</v>
      </c>
      <c r="G37" s="58">
        <v>9060</v>
      </c>
      <c r="H37" s="58">
        <v>8785</v>
      </c>
      <c r="I37" s="58">
        <v>8619</v>
      </c>
      <c r="J37" s="58">
        <v>8209</v>
      </c>
      <c r="K37" s="58">
        <v>7730</v>
      </c>
      <c r="L37" s="58">
        <v>7042</v>
      </c>
      <c r="M37" s="58">
        <v>5643</v>
      </c>
      <c r="N37" s="58">
        <v>5238</v>
      </c>
      <c r="O37" s="58">
        <v>5885</v>
      </c>
      <c r="P37" s="58">
        <v>5508</v>
      </c>
      <c r="Q37" s="58">
        <v>5526</v>
      </c>
      <c r="R37" s="58">
        <v>5313</v>
      </c>
      <c r="S37" s="58">
        <v>6298</v>
      </c>
      <c r="T37" s="58">
        <v>6747</v>
      </c>
      <c r="U37" s="46">
        <v>7422</v>
      </c>
    </row>
    <row r="38" spans="1:21" ht="15.6" x14ac:dyDescent="0.3">
      <c r="A38" s="66" t="s">
        <v>27</v>
      </c>
      <c r="B38" s="86">
        <v>15638</v>
      </c>
      <c r="C38" s="58">
        <v>15155</v>
      </c>
      <c r="D38" s="58">
        <v>15035</v>
      </c>
      <c r="E38" s="58">
        <v>16781</v>
      </c>
      <c r="F38" s="58">
        <v>18262</v>
      </c>
      <c r="G38" s="58">
        <v>18597</v>
      </c>
      <c r="H38" s="58">
        <v>18840</v>
      </c>
      <c r="I38" s="58">
        <v>19246</v>
      </c>
      <c r="J38" s="58">
        <v>19316</v>
      </c>
      <c r="K38" s="58">
        <v>18887</v>
      </c>
      <c r="L38" s="58">
        <v>18049</v>
      </c>
      <c r="M38" s="58">
        <v>15835</v>
      </c>
      <c r="N38" s="58">
        <v>14394</v>
      </c>
      <c r="O38" s="58">
        <v>14322</v>
      </c>
      <c r="P38" s="58">
        <v>13650</v>
      </c>
      <c r="Q38" s="58">
        <v>12947</v>
      </c>
      <c r="R38" s="58">
        <v>12585</v>
      </c>
      <c r="S38" s="58">
        <v>13132</v>
      </c>
      <c r="T38" s="58">
        <v>13702</v>
      </c>
      <c r="U38" s="46">
        <v>14730</v>
      </c>
    </row>
    <row r="39" spans="1:21" ht="15.6" x14ac:dyDescent="0.3">
      <c r="A39" s="66" t="s">
        <v>28</v>
      </c>
      <c r="B39" s="86">
        <v>18821</v>
      </c>
      <c r="C39" s="58">
        <v>18728</v>
      </c>
      <c r="D39" s="58">
        <v>18802</v>
      </c>
      <c r="E39" s="58">
        <v>19762</v>
      </c>
      <c r="F39" s="58">
        <v>20472</v>
      </c>
      <c r="G39" s="58">
        <v>20534</v>
      </c>
      <c r="H39" s="58">
        <v>20665</v>
      </c>
      <c r="I39" s="58">
        <v>20753</v>
      </c>
      <c r="J39" s="58">
        <v>21410</v>
      </c>
      <c r="K39" s="58">
        <v>21896</v>
      </c>
      <c r="L39" s="58">
        <v>21985</v>
      </c>
      <c r="M39" s="58">
        <v>21029</v>
      </c>
      <c r="N39" s="58">
        <v>20148</v>
      </c>
      <c r="O39" s="58">
        <v>20260</v>
      </c>
      <c r="P39" s="58">
        <v>19178</v>
      </c>
      <c r="Q39" s="58">
        <v>18432</v>
      </c>
      <c r="R39" s="58">
        <v>17214</v>
      </c>
      <c r="S39" s="58">
        <v>17051</v>
      </c>
      <c r="T39" s="58">
        <v>17116</v>
      </c>
      <c r="U39" s="46">
        <v>17675</v>
      </c>
    </row>
    <row r="40" spans="1:21" ht="15.6" x14ac:dyDescent="0.3">
      <c r="A40" s="66" t="s">
        <v>29</v>
      </c>
      <c r="B40" s="86">
        <v>18863</v>
      </c>
      <c r="C40" s="58">
        <v>18501</v>
      </c>
      <c r="D40" s="58">
        <v>18566</v>
      </c>
      <c r="E40" s="58">
        <v>20415</v>
      </c>
      <c r="F40" s="58">
        <v>21696</v>
      </c>
      <c r="G40" s="58">
        <v>22450</v>
      </c>
      <c r="H40" s="58">
        <v>22744</v>
      </c>
      <c r="I40" s="58">
        <v>22914</v>
      </c>
      <c r="J40" s="58">
        <v>22336</v>
      </c>
      <c r="K40" s="58">
        <v>22221</v>
      </c>
      <c r="L40" s="58">
        <v>21897</v>
      </c>
      <c r="M40" s="58">
        <v>21143</v>
      </c>
      <c r="N40" s="58">
        <v>20587</v>
      </c>
      <c r="O40" s="58">
        <v>21308</v>
      </c>
      <c r="P40" s="58">
        <v>21258</v>
      </c>
      <c r="Q40" s="58">
        <v>21127</v>
      </c>
      <c r="R40" s="58">
        <v>20679</v>
      </c>
      <c r="S40" s="58">
        <v>20989</v>
      </c>
      <c r="T40" s="58">
        <v>21379</v>
      </c>
      <c r="U40" s="46">
        <v>21515</v>
      </c>
    </row>
    <row r="41" spans="1:21" ht="15.6" x14ac:dyDescent="0.3">
      <c r="A41" s="66" t="s">
        <v>30</v>
      </c>
      <c r="B41" s="86">
        <v>21568</v>
      </c>
      <c r="C41" s="58">
        <v>21265</v>
      </c>
      <c r="D41" s="58">
        <v>21130</v>
      </c>
      <c r="E41" s="58">
        <v>22196</v>
      </c>
      <c r="F41" s="58">
        <v>22361</v>
      </c>
      <c r="G41" s="58">
        <v>22271</v>
      </c>
      <c r="H41" s="58">
        <v>22023</v>
      </c>
      <c r="I41" s="58">
        <v>22089</v>
      </c>
      <c r="J41" s="58">
        <v>22557</v>
      </c>
      <c r="K41" s="58">
        <v>23090</v>
      </c>
      <c r="L41" s="58">
        <v>23137</v>
      </c>
      <c r="M41" s="58">
        <v>22440</v>
      </c>
      <c r="N41" s="58">
        <v>22087</v>
      </c>
      <c r="O41" s="58">
        <v>21981</v>
      </c>
      <c r="P41" s="58">
        <v>21281</v>
      </c>
      <c r="Q41" s="58">
        <v>20851</v>
      </c>
      <c r="R41" s="58">
        <v>20752</v>
      </c>
      <c r="S41" s="58">
        <v>20964</v>
      </c>
      <c r="T41" s="58">
        <v>21578</v>
      </c>
      <c r="U41" s="46">
        <v>22467</v>
      </c>
    </row>
    <row r="42" spans="1:21" ht="15.6" x14ac:dyDescent="0.3">
      <c r="A42" s="66" t="s">
        <v>31</v>
      </c>
      <c r="B42" s="86">
        <v>20050</v>
      </c>
      <c r="C42" s="58">
        <v>20495</v>
      </c>
      <c r="D42" s="58">
        <v>20954</v>
      </c>
      <c r="E42" s="58">
        <v>22672</v>
      </c>
      <c r="F42" s="58">
        <v>23840</v>
      </c>
      <c r="G42" s="58">
        <v>24505</v>
      </c>
      <c r="H42" s="58">
        <v>24445</v>
      </c>
      <c r="I42" s="58">
        <v>24318</v>
      </c>
      <c r="J42" s="58">
        <v>23971</v>
      </c>
      <c r="K42" s="58">
        <v>23458</v>
      </c>
      <c r="L42" s="58">
        <v>22838</v>
      </c>
      <c r="M42" s="58">
        <v>21834</v>
      </c>
      <c r="N42" s="58">
        <v>21056</v>
      </c>
      <c r="O42" s="58">
        <v>21704</v>
      </c>
      <c r="P42" s="58">
        <v>21789</v>
      </c>
      <c r="Q42" s="58">
        <v>21907</v>
      </c>
      <c r="R42" s="58">
        <v>21708</v>
      </c>
      <c r="S42" s="58">
        <v>22011</v>
      </c>
      <c r="T42" s="58">
        <v>21896</v>
      </c>
      <c r="U42" s="46">
        <v>22065</v>
      </c>
    </row>
    <row r="43" spans="1:21" ht="15.6" x14ac:dyDescent="0.3">
      <c r="A43" s="66" t="s">
        <v>32</v>
      </c>
      <c r="B43" s="86">
        <v>17262</v>
      </c>
      <c r="C43" s="58">
        <v>17815</v>
      </c>
      <c r="D43" s="58">
        <v>18169</v>
      </c>
      <c r="E43" s="58">
        <v>19814</v>
      </c>
      <c r="F43" s="58">
        <v>20850</v>
      </c>
      <c r="G43" s="58">
        <v>21586</v>
      </c>
      <c r="H43" s="58">
        <v>22222</v>
      </c>
      <c r="I43" s="58">
        <v>22681</v>
      </c>
      <c r="J43" s="58">
        <v>23246</v>
      </c>
      <c r="K43" s="58">
        <v>23860</v>
      </c>
      <c r="L43" s="58">
        <v>24035</v>
      </c>
      <c r="M43" s="58">
        <v>23184</v>
      </c>
      <c r="N43" s="58">
        <v>22352</v>
      </c>
      <c r="O43" s="58">
        <v>22172</v>
      </c>
      <c r="P43" s="58">
        <v>21260</v>
      </c>
      <c r="Q43" s="58">
        <v>20630</v>
      </c>
      <c r="R43" s="58">
        <v>19973</v>
      </c>
      <c r="S43" s="58">
        <v>20146</v>
      </c>
      <c r="T43" s="58">
        <v>20814</v>
      </c>
      <c r="U43" s="46">
        <v>21897</v>
      </c>
    </row>
    <row r="44" spans="1:21" ht="15.6" x14ac:dyDescent="0.3">
      <c r="A44" s="66" t="s">
        <v>33</v>
      </c>
      <c r="B44" s="86">
        <v>8115</v>
      </c>
      <c r="C44" s="58">
        <v>8995</v>
      </c>
      <c r="D44" s="58">
        <v>9835</v>
      </c>
      <c r="E44" s="58">
        <v>11323</v>
      </c>
      <c r="F44" s="58">
        <v>12236</v>
      </c>
      <c r="G44" s="58">
        <v>12879</v>
      </c>
      <c r="H44" s="58">
        <v>13425</v>
      </c>
      <c r="I44" s="58">
        <v>14128</v>
      </c>
      <c r="J44" s="58">
        <v>14759</v>
      </c>
      <c r="K44" s="58">
        <v>15331</v>
      </c>
      <c r="L44" s="58">
        <v>15666</v>
      </c>
      <c r="M44" s="58">
        <v>15582</v>
      </c>
      <c r="N44" s="58">
        <v>15409</v>
      </c>
      <c r="O44" s="58">
        <v>16169</v>
      </c>
      <c r="P44" s="58">
        <v>16360</v>
      </c>
      <c r="Q44" s="58">
        <v>16698</v>
      </c>
      <c r="R44" s="58">
        <v>16403</v>
      </c>
      <c r="S44" s="58">
        <v>16757</v>
      </c>
      <c r="T44" s="58">
        <v>16821</v>
      </c>
      <c r="U44" s="46">
        <v>17004</v>
      </c>
    </row>
    <row r="45" spans="1:21" ht="15.6" x14ac:dyDescent="0.3">
      <c r="A45" s="66" t="s">
        <v>34</v>
      </c>
      <c r="B45" s="86">
        <v>2936</v>
      </c>
      <c r="C45" s="58">
        <v>3449</v>
      </c>
      <c r="D45" s="58">
        <v>3904</v>
      </c>
      <c r="E45" s="58">
        <v>4617</v>
      </c>
      <c r="F45" s="58">
        <v>5740</v>
      </c>
      <c r="G45" s="58">
        <v>6565</v>
      </c>
      <c r="H45" s="58">
        <v>7368</v>
      </c>
      <c r="I45" s="58">
        <v>8324</v>
      </c>
      <c r="J45" s="58">
        <v>9033</v>
      </c>
      <c r="K45" s="58">
        <v>10207</v>
      </c>
      <c r="L45" s="58">
        <v>10772</v>
      </c>
      <c r="M45" s="58">
        <v>10780</v>
      </c>
      <c r="N45" s="58">
        <v>10510</v>
      </c>
      <c r="O45" s="58">
        <v>11228</v>
      </c>
      <c r="P45" s="58">
        <v>11257</v>
      </c>
      <c r="Q45" s="58">
        <v>11684</v>
      </c>
      <c r="R45" s="58">
        <v>11700</v>
      </c>
      <c r="S45" s="58">
        <v>12458</v>
      </c>
      <c r="T45" s="58">
        <v>13051</v>
      </c>
      <c r="U45" s="46">
        <v>14019</v>
      </c>
    </row>
    <row r="46" spans="1:21" ht="16.2" thickBot="1" x14ac:dyDescent="0.35">
      <c r="A46" s="102" t="s">
        <v>7</v>
      </c>
      <c r="B46" s="89">
        <v>131632</v>
      </c>
      <c r="C46" s="59">
        <v>131294</v>
      </c>
      <c r="D46" s="59">
        <v>133386</v>
      </c>
      <c r="E46" s="59">
        <v>145959</v>
      </c>
      <c r="F46" s="59">
        <v>155090</v>
      </c>
      <c r="G46" s="59">
        <v>159298</v>
      </c>
      <c r="H46" s="59">
        <v>161276</v>
      </c>
      <c r="I46" s="59">
        <v>163791</v>
      </c>
      <c r="J46" s="59">
        <v>165473</v>
      </c>
      <c r="K46" s="59">
        <v>167340</v>
      </c>
      <c r="L46" s="59">
        <v>166147</v>
      </c>
      <c r="M46" s="59">
        <v>157940</v>
      </c>
      <c r="N46" s="59">
        <v>152239</v>
      </c>
      <c r="O46" s="59">
        <v>155607</v>
      </c>
      <c r="P46" s="59">
        <v>151948</v>
      </c>
      <c r="Q46" s="59">
        <v>150258</v>
      </c>
      <c r="R46" s="59">
        <v>146757</v>
      </c>
      <c r="S46" s="59">
        <v>150378</v>
      </c>
      <c r="T46" s="59">
        <v>153686</v>
      </c>
      <c r="U46" s="52">
        <v>159469</v>
      </c>
    </row>
    <row r="47" spans="1:21" ht="15.6" x14ac:dyDescent="0.3">
      <c r="A47" s="221"/>
      <c r="B47" s="217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6"/>
      <c r="R47" s="216"/>
      <c r="S47" s="216"/>
      <c r="T47" s="216"/>
      <c r="U47" s="216"/>
    </row>
    <row r="48" spans="1:21" ht="15.6" x14ac:dyDescent="0.3">
      <c r="A48" s="156" t="s">
        <v>8</v>
      </c>
      <c r="B48" s="217"/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6"/>
      <c r="R48" s="216"/>
      <c r="S48" s="216"/>
      <c r="T48" s="216"/>
      <c r="U48" s="216"/>
    </row>
    <row r="56" spans="1:21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</row>
    <row r="57" spans="1:21" ht="15.6" x14ac:dyDescent="0.3"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</row>
    <row r="58" spans="1:21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</row>
    <row r="59" spans="1:21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</row>
    <row r="60" spans="1:21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</row>
    <row r="61" spans="1:21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</row>
    <row r="62" spans="1:21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3" spans="1:21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</row>
    <row r="64" spans="1:21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</row>
    <row r="65" spans="1:21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</row>
    <row r="66" spans="1:21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</row>
    <row r="67" spans="1:21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</row>
    <row r="68" spans="1:21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</row>
    <row r="69" spans="1:2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</row>
    <row r="70" spans="1:21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</row>
    <row r="71" spans="1:2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</row>
    <row r="72" spans="1:2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</row>
    <row r="73" spans="1:21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</row>
    <row r="74" spans="1:2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</row>
    <row r="75" spans="1:21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</row>
    <row r="76" spans="1:21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</row>
    <row r="77" spans="1:21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</row>
    <row r="78" spans="1:21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1:21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</row>
    <row r="80" spans="1:21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</row>
    <row r="81" spans="1:21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</row>
    <row r="82" spans="1:2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</row>
    <row r="83" spans="1:21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</row>
    <row r="84" spans="1:2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</row>
    <row r="85" spans="1:2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</row>
    <row r="86" spans="1:2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</row>
    <row r="87" spans="1:2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</row>
    <row r="88" spans="1:2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</row>
    <row r="89" spans="1:2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</row>
    <row r="90" spans="1:2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</row>
    <row r="91" spans="1:2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</row>
    <row r="92" spans="1:2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</row>
    <row r="93" spans="1:2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</row>
    <row r="94" spans="1:2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</row>
    <row r="95" spans="1:2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1:2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</row>
    <row r="97" spans="1:2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</row>
    <row r="98" spans="1:2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</row>
    <row r="99" spans="1:2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</row>
    <row r="100" spans="1:2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</row>
    <row r="101" spans="1:2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</row>
    <row r="102" spans="1:2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</row>
    <row r="103" spans="1:2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</row>
    <row r="104" spans="1:2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1:2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</row>
    <row r="106" spans="1:2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</row>
    <row r="107" spans="1:2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</row>
    <row r="108" spans="1:2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</row>
    <row r="109" spans="1:2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</row>
    <row r="110" spans="1:2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</row>
    <row r="111" spans="1:2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</row>
    <row r="112" spans="1:2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</row>
    <row r="113" spans="1:2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</row>
    <row r="114" spans="1:2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1:2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</row>
    <row r="116" spans="1:2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</row>
    <row r="117" spans="1:2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</row>
    <row r="118" spans="1:2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</row>
    <row r="119" spans="1:2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</row>
    <row r="120" spans="1:2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</row>
    <row r="121" spans="1:2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</row>
    <row r="122" spans="1:2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</row>
    <row r="123" spans="1:2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</row>
    <row r="124" spans="1:2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</row>
    <row r="125" spans="1:2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</row>
    <row r="126" spans="1:2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</row>
    <row r="134" spans="1:2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</row>
    <row r="135" spans="1:2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</row>
    <row r="136" spans="1:2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</row>
    <row r="137" spans="1:2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</row>
    <row r="138" spans="1:2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</row>
    <row r="139" spans="1:2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</row>
    <row r="140" spans="1:2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1:2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</row>
    <row r="142" spans="1:2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</row>
    <row r="143" spans="1:2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</row>
    <row r="144" spans="1:2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</row>
    <row r="145" spans="1:2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</row>
    <row r="146" spans="1:2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</row>
    <row r="147" spans="1:2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</row>
    <row r="148" spans="1:2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</row>
    <row r="156" spans="1:2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</row>
    <row r="157" spans="1:2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</row>
    <row r="158" spans="1:2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</row>
    <row r="159" spans="1:2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</row>
    <row r="160" spans="1:2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</row>
    <row r="161" spans="1:2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</row>
    <row r="162" spans="1:2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</row>
    <row r="163" spans="1:2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</row>
    <row r="164" spans="1:2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</row>
    <row r="165" spans="1:2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</row>
    <row r="166" spans="1:2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</row>
    <row r="170" spans="1:2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</row>
    <row r="171" spans="1:2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</row>
    <row r="172" spans="1:2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</row>
    <row r="173" spans="1:2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</row>
    <row r="174" spans="1:2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</row>
    <row r="175" spans="1:2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</row>
    <row r="176" spans="1:2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</row>
    <row r="177" spans="1:2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</row>
    <row r="178" spans="1:2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</row>
    <row r="179" spans="1:2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</row>
    <row r="180" spans="1:2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</row>
    <row r="181" spans="1:2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</row>
    <row r="182" spans="1:2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</row>
    <row r="186" spans="1:2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</row>
    <row r="187" spans="1:2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</row>
    <row r="188" spans="1:2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</row>
    <row r="189" spans="1:2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</row>
    <row r="190" spans="1:2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</row>
    <row r="191" spans="1:2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</row>
    <row r="192" spans="1:2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</row>
    <row r="193" spans="1:2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</row>
    <row r="194" spans="1:2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</row>
    <row r="195" spans="1:2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</row>
    <row r="196" spans="1:2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</row>
    <row r="197" spans="1:2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</row>
    <row r="203" spans="1:2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</row>
    <row r="204" spans="1:2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</row>
    <row r="205" spans="1:2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</row>
    <row r="206" spans="1:2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</row>
    <row r="207" spans="1:2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</row>
    <row r="208" spans="1:2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</row>
    <row r="209" spans="1:2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</row>
    <row r="210" spans="1:2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</row>
    <row r="211" spans="1:2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</row>
    <row r="212" spans="1:2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</row>
    <row r="213" spans="1:2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</row>
    <row r="214" spans="1:2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</row>
    <row r="215" spans="1:2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</row>
    <row r="216" spans="1:2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</row>
    <row r="217" spans="1:2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</row>
    <row r="218" spans="1:2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</row>
    <row r="219" spans="1:2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</row>
    <row r="220" spans="1:2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</row>
    <row r="221" spans="1:2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</row>
    <row r="222" spans="1:2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</row>
    <row r="223" spans="1:2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</row>
    <row r="224" spans="1:2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</row>
    <row r="225" spans="1:2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</row>
    <row r="226" spans="1:2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</row>
    <row r="227" spans="1:2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</row>
    <row r="228" spans="1:2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</row>
    <row r="229" spans="1:2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</row>
    <row r="232" spans="1:2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</row>
    <row r="233" spans="1:2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</row>
    <row r="234" spans="1:2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</row>
    <row r="235" spans="1:2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</row>
    <row r="236" spans="1:2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</row>
    <row r="237" spans="1:2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</row>
    <row r="238" spans="1:2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</row>
    <row r="240" spans="1:2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</row>
    <row r="243" spans="1:2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</row>
    <row r="244" spans="1:2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</row>
    <row r="245" spans="1:2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</row>
    <row r="246" spans="1:2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</row>
    <row r="247" spans="1:2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</row>
    <row r="248" spans="1:2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</row>
    <row r="249" spans="1:2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</row>
    <row r="251" spans="1:2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</row>
    <row r="254" spans="1:2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</row>
    <row r="255" spans="1:2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</row>
    <row r="256" spans="1:2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</row>
    <row r="257" spans="1:2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</row>
    <row r="258" spans="1:2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</row>
    <row r="259" spans="1:2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</row>
    <row r="260" spans="1:2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</row>
    <row r="262" spans="1:2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</row>
    <row r="265" spans="1:2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</row>
    <row r="266" spans="1:2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</row>
    <row r="267" spans="1:2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</row>
    <row r="268" spans="1:2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</row>
    <row r="269" spans="1:2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</row>
    <row r="270" spans="1:2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</row>
    <row r="271" spans="1:2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</row>
    <row r="272" spans="1:2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</row>
    <row r="273" spans="1:2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</row>
    <row r="274" spans="1:2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</row>
    <row r="275" spans="1:2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</row>
    <row r="276" spans="1:2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</row>
    <row r="278" spans="1:2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</row>
    <row r="279" spans="1:2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</row>
    <row r="280" spans="1:2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</row>
    <row r="281" spans="1:2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</row>
    <row r="282" spans="1:2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</row>
    <row r="283" spans="1:2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</row>
    <row r="284" spans="1:2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</row>
    <row r="285" spans="1:2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</row>
    <row r="286" spans="1:2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</row>
    <row r="287" spans="1:2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</row>
    <row r="288" spans="1:2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</row>
    <row r="289" spans="1:2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</row>
    <row r="290" spans="1:2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</row>
    <row r="291" spans="1:2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</row>
    <row r="292" spans="1:2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</row>
    <row r="293" spans="1:2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</row>
    <row r="294" spans="1:2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</row>
    <row r="295" spans="1:2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</row>
    <row r="296" spans="1:2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</row>
    <row r="297" spans="1:2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</row>
    <row r="298" spans="1:2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</row>
    <row r="299" spans="1:2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</row>
    <row r="300" spans="1:2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</row>
  </sheetData>
  <mergeCells count="9">
    <mergeCell ref="A3:P3"/>
    <mergeCell ref="A18:P18"/>
    <mergeCell ref="A33:P33"/>
    <mergeCell ref="A34:A35"/>
    <mergeCell ref="B34:U34"/>
    <mergeCell ref="A4:A5"/>
    <mergeCell ref="B4:U4"/>
    <mergeCell ref="A19:A20"/>
    <mergeCell ref="B19:U19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J298"/>
  <sheetViews>
    <sheetView showGridLines="0" workbookViewId="0">
      <selection activeCell="J1" sqref="J1"/>
    </sheetView>
  </sheetViews>
  <sheetFormatPr defaultRowHeight="14.4" x14ac:dyDescent="0.3"/>
  <cols>
    <col min="1" max="1" width="62.33203125" style="68" customWidth="1"/>
    <col min="2" max="3" width="22.5546875" customWidth="1"/>
    <col min="4" max="5" width="15.5546875" customWidth="1"/>
  </cols>
  <sheetData>
    <row r="1" spans="1:10" ht="15.6" x14ac:dyDescent="0.3">
      <c r="A1" s="54" t="s">
        <v>539</v>
      </c>
      <c r="B1" s="55"/>
      <c r="C1" s="55"/>
      <c r="D1" s="55"/>
      <c r="E1" s="55"/>
      <c r="J1" s="5" t="s">
        <v>850</v>
      </c>
    </row>
    <row r="2" spans="1:10" ht="16.2" thickBot="1" x14ac:dyDescent="0.35">
      <c r="A2" s="63"/>
      <c r="B2" s="55"/>
      <c r="C2" s="55"/>
      <c r="D2" s="55"/>
      <c r="E2" s="55"/>
    </row>
    <row r="3" spans="1:10" x14ac:dyDescent="0.3">
      <c r="A3" s="330" t="s">
        <v>48</v>
      </c>
      <c r="B3" s="224" t="s">
        <v>107</v>
      </c>
      <c r="C3" s="225" t="s">
        <v>107</v>
      </c>
      <c r="D3" s="384" t="s">
        <v>108</v>
      </c>
      <c r="E3" s="386" t="s">
        <v>109</v>
      </c>
    </row>
    <row r="4" spans="1:10" ht="15" thickBot="1" x14ac:dyDescent="0.35">
      <c r="A4" s="331"/>
      <c r="B4" s="226" t="s">
        <v>540</v>
      </c>
      <c r="C4" s="227" t="s">
        <v>541</v>
      </c>
      <c r="D4" s="385"/>
      <c r="E4" s="387"/>
    </row>
    <row r="5" spans="1:10" ht="15.6" x14ac:dyDescent="0.3">
      <c r="A5" s="168" t="s">
        <v>542</v>
      </c>
      <c r="B5" s="83">
        <v>222</v>
      </c>
      <c r="C5" s="57">
        <v>173</v>
      </c>
      <c r="D5" s="57">
        <v>77.900000000000006</v>
      </c>
      <c r="E5" s="42">
        <v>22.1</v>
      </c>
    </row>
    <row r="6" spans="1:10" ht="15.6" x14ac:dyDescent="0.3">
      <c r="A6" s="66" t="s">
        <v>110</v>
      </c>
      <c r="B6" s="86">
        <v>493</v>
      </c>
      <c r="C6" s="58">
        <v>433</v>
      </c>
      <c r="D6" s="58">
        <v>87.8</v>
      </c>
      <c r="E6" s="46">
        <v>12.2</v>
      </c>
    </row>
    <row r="7" spans="1:10" ht="15.6" x14ac:dyDescent="0.3">
      <c r="A7" s="66" t="s">
        <v>543</v>
      </c>
      <c r="B7" s="86">
        <v>569</v>
      </c>
      <c r="C7" s="58">
        <v>494</v>
      </c>
      <c r="D7" s="58">
        <v>86.8</v>
      </c>
      <c r="E7" s="46">
        <v>13.2</v>
      </c>
    </row>
    <row r="8" spans="1:10" ht="15.6" x14ac:dyDescent="0.3">
      <c r="A8" s="66" t="s">
        <v>284</v>
      </c>
      <c r="B8" s="86">
        <v>6275</v>
      </c>
      <c r="C8" s="58">
        <v>5572</v>
      </c>
      <c r="D8" s="58">
        <v>88.8</v>
      </c>
      <c r="E8" s="46">
        <v>11.2</v>
      </c>
    </row>
    <row r="9" spans="1:10" ht="15.6" x14ac:dyDescent="0.3">
      <c r="A9" s="66" t="s">
        <v>111</v>
      </c>
      <c r="B9" s="86">
        <v>14</v>
      </c>
      <c r="C9" s="58">
        <v>13</v>
      </c>
      <c r="D9" s="58">
        <v>92.9</v>
      </c>
      <c r="E9" s="46">
        <v>7.1</v>
      </c>
    </row>
    <row r="10" spans="1:10" ht="15.6" x14ac:dyDescent="0.3">
      <c r="A10" s="66" t="s">
        <v>56</v>
      </c>
      <c r="B10" s="86">
        <v>1766</v>
      </c>
      <c r="C10" s="58">
        <v>1412</v>
      </c>
      <c r="D10" s="58">
        <v>80</v>
      </c>
      <c r="E10" s="46">
        <v>20</v>
      </c>
    </row>
    <row r="11" spans="1:10" ht="15.6" x14ac:dyDescent="0.3">
      <c r="A11" s="66" t="s">
        <v>544</v>
      </c>
      <c r="B11" s="86">
        <v>145</v>
      </c>
      <c r="C11" s="58">
        <v>105</v>
      </c>
      <c r="D11" s="58">
        <v>72.400000000000006</v>
      </c>
      <c r="E11" s="46">
        <v>27.6</v>
      </c>
    </row>
    <row r="12" spans="1:10" ht="15.6" x14ac:dyDescent="0.3">
      <c r="A12" s="66" t="s">
        <v>112</v>
      </c>
      <c r="B12" s="86">
        <v>2348</v>
      </c>
      <c r="C12" s="58">
        <v>2094</v>
      </c>
      <c r="D12" s="58">
        <v>89.2</v>
      </c>
      <c r="E12" s="46">
        <v>10.8</v>
      </c>
    </row>
    <row r="13" spans="1:10" ht="15.6" x14ac:dyDescent="0.3">
      <c r="A13" s="66" t="s">
        <v>545</v>
      </c>
      <c r="B13" s="86">
        <v>32</v>
      </c>
      <c r="C13" s="58">
        <v>29</v>
      </c>
      <c r="D13" s="58">
        <v>90.6</v>
      </c>
      <c r="E13" s="46">
        <v>9.4</v>
      </c>
    </row>
    <row r="14" spans="1:10" ht="15.6" x14ac:dyDescent="0.3">
      <c r="A14" s="66" t="s">
        <v>546</v>
      </c>
      <c r="B14" s="86">
        <v>63</v>
      </c>
      <c r="C14" s="58">
        <v>44</v>
      </c>
      <c r="D14" s="58">
        <v>69.8</v>
      </c>
      <c r="E14" s="46">
        <v>30.2</v>
      </c>
    </row>
    <row r="15" spans="1:10" ht="15.6" x14ac:dyDescent="0.3">
      <c r="A15" s="66" t="s">
        <v>547</v>
      </c>
      <c r="B15" s="86">
        <v>74</v>
      </c>
      <c r="C15" s="58">
        <v>62</v>
      </c>
      <c r="D15" s="58">
        <v>83.8</v>
      </c>
      <c r="E15" s="46">
        <v>16.2</v>
      </c>
    </row>
    <row r="16" spans="1:10" ht="15.6" x14ac:dyDescent="0.3">
      <c r="A16" s="66" t="s">
        <v>548</v>
      </c>
      <c r="B16" s="86">
        <v>430</v>
      </c>
      <c r="C16" s="58">
        <v>360</v>
      </c>
      <c r="D16" s="58">
        <v>83.7</v>
      </c>
      <c r="E16" s="46">
        <v>16.3</v>
      </c>
    </row>
    <row r="17" spans="1:5" ht="15.6" x14ac:dyDescent="0.3">
      <c r="A17" s="66" t="s">
        <v>549</v>
      </c>
      <c r="B17" s="86">
        <v>1187</v>
      </c>
      <c r="C17" s="58">
        <v>1049</v>
      </c>
      <c r="D17" s="58">
        <v>88.4</v>
      </c>
      <c r="E17" s="46">
        <v>11.6</v>
      </c>
    </row>
    <row r="18" spans="1:5" ht="15.6" x14ac:dyDescent="0.3">
      <c r="A18" s="66" t="s">
        <v>550</v>
      </c>
      <c r="B18" s="86">
        <v>738</v>
      </c>
      <c r="C18" s="58">
        <v>572</v>
      </c>
      <c r="D18" s="58">
        <v>77.5</v>
      </c>
      <c r="E18" s="46">
        <v>22.5</v>
      </c>
    </row>
    <row r="19" spans="1:5" ht="15.6" x14ac:dyDescent="0.3">
      <c r="A19" s="66" t="s">
        <v>551</v>
      </c>
      <c r="B19" s="86">
        <v>61</v>
      </c>
      <c r="C19" s="58">
        <v>51</v>
      </c>
      <c r="D19" s="58">
        <v>83.6</v>
      </c>
      <c r="E19" s="46">
        <v>16.399999999999999</v>
      </c>
    </row>
    <row r="20" spans="1:5" ht="15.6" x14ac:dyDescent="0.3">
      <c r="A20" s="66" t="s">
        <v>113</v>
      </c>
      <c r="B20" s="86">
        <v>679</v>
      </c>
      <c r="C20" s="58">
        <v>512</v>
      </c>
      <c r="D20" s="58">
        <v>75.400000000000006</v>
      </c>
      <c r="E20" s="46">
        <v>24.6</v>
      </c>
    </row>
    <row r="21" spans="1:5" ht="15.6" x14ac:dyDescent="0.3">
      <c r="A21" s="66" t="s">
        <v>114</v>
      </c>
      <c r="B21" s="86">
        <v>407</v>
      </c>
      <c r="C21" s="58">
        <v>298</v>
      </c>
      <c r="D21" s="58">
        <v>73.2</v>
      </c>
      <c r="E21" s="46">
        <v>26.8</v>
      </c>
    </row>
    <row r="22" spans="1:5" ht="15.6" x14ac:dyDescent="0.3">
      <c r="A22" s="66" t="s">
        <v>115</v>
      </c>
      <c r="B22" s="86">
        <v>135</v>
      </c>
      <c r="C22" s="58">
        <v>97</v>
      </c>
      <c r="D22" s="58">
        <v>71.900000000000006</v>
      </c>
      <c r="E22" s="46">
        <v>28.1</v>
      </c>
    </row>
    <row r="23" spans="1:5" ht="15.6" x14ac:dyDescent="0.3">
      <c r="A23" s="66" t="s">
        <v>116</v>
      </c>
      <c r="B23" s="86">
        <v>101</v>
      </c>
      <c r="C23" s="58">
        <v>70</v>
      </c>
      <c r="D23" s="58">
        <v>69.3</v>
      </c>
      <c r="E23" s="46">
        <v>30.7</v>
      </c>
    </row>
    <row r="24" spans="1:5" ht="31.2" x14ac:dyDescent="0.3">
      <c r="A24" s="66" t="s">
        <v>552</v>
      </c>
      <c r="B24" s="86">
        <v>121</v>
      </c>
      <c r="C24" s="58">
        <v>84</v>
      </c>
      <c r="D24" s="58">
        <v>69.400000000000006</v>
      </c>
      <c r="E24" s="46">
        <v>30.6</v>
      </c>
    </row>
    <row r="25" spans="1:5" ht="15.6" x14ac:dyDescent="0.3">
      <c r="A25" s="66" t="s">
        <v>117</v>
      </c>
      <c r="B25" s="86">
        <v>31</v>
      </c>
      <c r="C25" s="58">
        <v>26</v>
      </c>
      <c r="D25" s="58">
        <v>83.9</v>
      </c>
      <c r="E25" s="46">
        <v>16.100000000000001</v>
      </c>
    </row>
    <row r="26" spans="1:5" ht="15.6" x14ac:dyDescent="0.3">
      <c r="A26" s="66" t="s">
        <v>118</v>
      </c>
      <c r="B26" s="86">
        <v>373</v>
      </c>
      <c r="C26" s="58">
        <v>313</v>
      </c>
      <c r="D26" s="58">
        <v>83.9</v>
      </c>
      <c r="E26" s="46">
        <v>16.100000000000001</v>
      </c>
    </row>
    <row r="27" spans="1:5" ht="15.6" x14ac:dyDescent="0.3">
      <c r="A27" s="66" t="s">
        <v>119</v>
      </c>
      <c r="B27" s="86">
        <v>10</v>
      </c>
      <c r="C27" s="58">
        <v>9</v>
      </c>
      <c r="D27" s="58">
        <v>90</v>
      </c>
      <c r="E27" s="46">
        <v>10</v>
      </c>
    </row>
    <row r="28" spans="1:5" ht="15.6" x14ac:dyDescent="0.3">
      <c r="A28" s="66" t="s">
        <v>553</v>
      </c>
      <c r="B28" s="86">
        <v>299</v>
      </c>
      <c r="C28" s="58">
        <v>237</v>
      </c>
      <c r="D28" s="58">
        <v>79.3</v>
      </c>
      <c r="E28" s="46">
        <v>20.7</v>
      </c>
    </row>
    <row r="29" spans="1:5" ht="15.6" x14ac:dyDescent="0.3">
      <c r="A29" s="66" t="s">
        <v>120</v>
      </c>
      <c r="B29" s="86">
        <v>71</v>
      </c>
      <c r="C29" s="58">
        <v>57</v>
      </c>
      <c r="D29" s="58">
        <v>80.3</v>
      </c>
      <c r="E29" s="46">
        <v>19.7</v>
      </c>
    </row>
    <row r="30" spans="1:5" ht="15.6" x14ac:dyDescent="0.3">
      <c r="A30" s="66" t="s">
        <v>554</v>
      </c>
      <c r="B30" s="86">
        <v>160</v>
      </c>
      <c r="C30" s="58">
        <v>139</v>
      </c>
      <c r="D30" s="58">
        <v>86.9</v>
      </c>
      <c r="E30" s="46">
        <v>13.1</v>
      </c>
    </row>
    <row r="31" spans="1:5" ht="15.6" x14ac:dyDescent="0.3">
      <c r="A31" s="66" t="s">
        <v>121</v>
      </c>
      <c r="B31" s="86">
        <v>221</v>
      </c>
      <c r="C31" s="58">
        <v>137</v>
      </c>
      <c r="D31" s="58">
        <v>62</v>
      </c>
      <c r="E31" s="46">
        <v>38</v>
      </c>
    </row>
    <row r="32" spans="1:5" ht="15.6" x14ac:dyDescent="0.3">
      <c r="A32" s="66" t="s">
        <v>555</v>
      </c>
      <c r="B32" s="86">
        <v>131</v>
      </c>
      <c r="C32" s="58">
        <v>120</v>
      </c>
      <c r="D32" s="58">
        <v>91.6</v>
      </c>
      <c r="E32" s="46">
        <v>8.4</v>
      </c>
    </row>
    <row r="33" spans="1:5" ht="15.6" x14ac:dyDescent="0.3">
      <c r="A33" s="66" t="s">
        <v>122</v>
      </c>
      <c r="B33" s="86">
        <v>134</v>
      </c>
      <c r="C33" s="58">
        <v>101</v>
      </c>
      <c r="D33" s="58">
        <v>75.400000000000006</v>
      </c>
      <c r="E33" s="46">
        <v>24.6</v>
      </c>
    </row>
    <row r="34" spans="1:5" ht="15.6" x14ac:dyDescent="0.3">
      <c r="A34" s="66" t="s">
        <v>123</v>
      </c>
      <c r="B34" s="86">
        <v>184</v>
      </c>
      <c r="C34" s="58">
        <v>132</v>
      </c>
      <c r="D34" s="58">
        <v>71.7</v>
      </c>
      <c r="E34" s="46">
        <v>28.3</v>
      </c>
    </row>
    <row r="35" spans="1:5" ht="15.6" x14ac:dyDescent="0.3">
      <c r="A35" s="66" t="s">
        <v>124</v>
      </c>
      <c r="B35" s="86">
        <v>18011</v>
      </c>
      <c r="C35" s="58">
        <v>16714</v>
      </c>
      <c r="D35" s="58">
        <v>92.8</v>
      </c>
      <c r="E35" s="46">
        <v>7.2</v>
      </c>
    </row>
    <row r="36" spans="1:5" ht="15.6" x14ac:dyDescent="0.3">
      <c r="A36" s="66" t="s">
        <v>556</v>
      </c>
      <c r="B36" s="86">
        <v>560</v>
      </c>
      <c r="C36" s="58">
        <v>466</v>
      </c>
      <c r="D36" s="58">
        <v>83.2</v>
      </c>
      <c r="E36" s="46">
        <v>16.8</v>
      </c>
    </row>
    <row r="37" spans="1:5" ht="15.6" x14ac:dyDescent="0.3">
      <c r="A37" s="66" t="s">
        <v>557</v>
      </c>
      <c r="B37" s="86">
        <v>416</v>
      </c>
      <c r="C37" s="58">
        <v>354</v>
      </c>
      <c r="D37" s="58">
        <v>85.1</v>
      </c>
      <c r="E37" s="46">
        <v>14.9</v>
      </c>
    </row>
    <row r="38" spans="1:5" ht="15.6" x14ac:dyDescent="0.3">
      <c r="A38" s="66" t="s">
        <v>125</v>
      </c>
      <c r="B38" s="86">
        <v>93</v>
      </c>
      <c r="C38" s="58">
        <v>80</v>
      </c>
      <c r="D38" s="58">
        <v>86</v>
      </c>
      <c r="E38" s="46">
        <v>14</v>
      </c>
    </row>
    <row r="39" spans="1:5" ht="15.6" x14ac:dyDescent="0.3">
      <c r="A39" s="66" t="s">
        <v>126</v>
      </c>
      <c r="B39" s="86">
        <v>258</v>
      </c>
      <c r="C39" s="58">
        <v>214</v>
      </c>
      <c r="D39" s="58">
        <v>82.9</v>
      </c>
      <c r="E39" s="46">
        <v>17.100000000000001</v>
      </c>
    </row>
    <row r="40" spans="1:5" ht="15.6" x14ac:dyDescent="0.3">
      <c r="A40" s="66" t="s">
        <v>127</v>
      </c>
      <c r="B40" s="86">
        <v>1389</v>
      </c>
      <c r="C40" s="58">
        <v>1244</v>
      </c>
      <c r="D40" s="58">
        <v>89.6</v>
      </c>
      <c r="E40" s="46">
        <v>10.4</v>
      </c>
    </row>
    <row r="41" spans="1:5" ht="15.6" x14ac:dyDescent="0.3">
      <c r="A41" s="66" t="s">
        <v>128</v>
      </c>
      <c r="B41" s="86">
        <v>60</v>
      </c>
      <c r="C41" s="58">
        <v>49</v>
      </c>
      <c r="D41" s="58">
        <v>81.7</v>
      </c>
      <c r="E41" s="46">
        <v>18.3</v>
      </c>
    </row>
    <row r="42" spans="1:5" ht="15.6" x14ac:dyDescent="0.3">
      <c r="A42" s="66" t="s">
        <v>129</v>
      </c>
      <c r="B42" s="86">
        <v>313</v>
      </c>
      <c r="C42" s="58">
        <v>223</v>
      </c>
      <c r="D42" s="58">
        <v>71.2</v>
      </c>
      <c r="E42" s="46">
        <v>28.8</v>
      </c>
    </row>
    <row r="43" spans="1:5" ht="15.6" x14ac:dyDescent="0.3">
      <c r="A43" s="66" t="s">
        <v>130</v>
      </c>
      <c r="B43" s="86">
        <v>10</v>
      </c>
      <c r="C43" s="58">
        <v>5</v>
      </c>
      <c r="D43" s="58">
        <v>50</v>
      </c>
      <c r="E43" s="46">
        <v>50</v>
      </c>
    </row>
    <row r="44" spans="1:5" ht="15.6" x14ac:dyDescent="0.3">
      <c r="A44" s="66" t="s">
        <v>131</v>
      </c>
      <c r="B44" s="86">
        <v>536</v>
      </c>
      <c r="C44" s="58">
        <v>426</v>
      </c>
      <c r="D44" s="58">
        <v>79.5</v>
      </c>
      <c r="E44" s="46">
        <v>20.5</v>
      </c>
    </row>
    <row r="45" spans="1:5" ht="15.6" x14ac:dyDescent="0.3">
      <c r="A45" s="66" t="s">
        <v>69</v>
      </c>
      <c r="B45" s="86">
        <v>16807</v>
      </c>
      <c r="C45" s="58">
        <v>14593</v>
      </c>
      <c r="D45" s="58">
        <v>86.8</v>
      </c>
      <c r="E45" s="46">
        <v>13.2</v>
      </c>
    </row>
    <row r="46" spans="1:5" ht="15.6" x14ac:dyDescent="0.3">
      <c r="A46" s="66" t="s">
        <v>132</v>
      </c>
      <c r="B46" s="86">
        <v>491</v>
      </c>
      <c r="C46" s="58">
        <v>378</v>
      </c>
      <c r="D46" s="58">
        <v>77</v>
      </c>
      <c r="E46" s="46">
        <v>23</v>
      </c>
    </row>
    <row r="47" spans="1:5" ht="15.6" x14ac:dyDescent="0.3">
      <c r="A47" s="66" t="s">
        <v>558</v>
      </c>
      <c r="B47" s="86">
        <v>257</v>
      </c>
      <c r="C47" s="58">
        <v>141</v>
      </c>
      <c r="D47" s="58">
        <v>54.9</v>
      </c>
      <c r="E47" s="46">
        <v>45.1</v>
      </c>
    </row>
    <row r="48" spans="1:5" ht="15.6" x14ac:dyDescent="0.3">
      <c r="A48" s="66" t="s">
        <v>295</v>
      </c>
      <c r="B48" s="86">
        <v>3613</v>
      </c>
      <c r="C48" s="58">
        <v>3024</v>
      </c>
      <c r="D48" s="58">
        <v>83.7</v>
      </c>
      <c r="E48" s="46">
        <v>16.3</v>
      </c>
    </row>
    <row r="49" spans="1:5" ht="15.6" x14ac:dyDescent="0.3">
      <c r="A49" s="66" t="s">
        <v>133</v>
      </c>
      <c r="B49" s="86">
        <v>254</v>
      </c>
      <c r="C49" s="58">
        <v>206</v>
      </c>
      <c r="D49" s="58">
        <v>81.099999999999994</v>
      </c>
      <c r="E49" s="46">
        <v>18.899999999999999</v>
      </c>
    </row>
    <row r="50" spans="1:5" ht="31.2" x14ac:dyDescent="0.3">
      <c r="A50" s="66" t="s">
        <v>559</v>
      </c>
      <c r="B50" s="86">
        <v>865</v>
      </c>
      <c r="C50" s="58">
        <v>735</v>
      </c>
      <c r="D50" s="58">
        <v>85</v>
      </c>
      <c r="E50" s="46">
        <v>15</v>
      </c>
    </row>
    <row r="51" spans="1:5" ht="15.6" x14ac:dyDescent="0.3">
      <c r="A51" s="66" t="s">
        <v>134</v>
      </c>
      <c r="B51" s="86">
        <v>769</v>
      </c>
      <c r="C51" s="58">
        <v>662</v>
      </c>
      <c r="D51" s="58">
        <v>86.1</v>
      </c>
      <c r="E51" s="46">
        <v>13.9</v>
      </c>
    </row>
    <row r="52" spans="1:5" ht="15.6" x14ac:dyDescent="0.3">
      <c r="A52" s="66" t="s">
        <v>81</v>
      </c>
      <c r="B52" s="86">
        <v>1418</v>
      </c>
      <c r="C52" s="58">
        <v>1095</v>
      </c>
      <c r="D52" s="58">
        <v>77.2</v>
      </c>
      <c r="E52" s="46">
        <v>22.8</v>
      </c>
    </row>
    <row r="53" spans="1:5" ht="15.6" x14ac:dyDescent="0.3">
      <c r="A53" s="66" t="s">
        <v>560</v>
      </c>
      <c r="B53" s="86">
        <v>94</v>
      </c>
      <c r="C53" s="58">
        <v>77</v>
      </c>
      <c r="D53" s="58">
        <v>81.900000000000006</v>
      </c>
      <c r="E53" s="46">
        <v>18.100000000000001</v>
      </c>
    </row>
    <row r="54" spans="1:5" ht="15.6" x14ac:dyDescent="0.3">
      <c r="A54" s="66" t="s">
        <v>84</v>
      </c>
      <c r="B54" s="86">
        <v>3814</v>
      </c>
      <c r="C54" s="58">
        <v>3484</v>
      </c>
      <c r="D54" s="58">
        <v>91.3</v>
      </c>
      <c r="E54" s="46">
        <v>8.6999999999999993</v>
      </c>
    </row>
    <row r="55" spans="1:5" ht="15.6" x14ac:dyDescent="0.3">
      <c r="A55" s="66" t="s">
        <v>135</v>
      </c>
      <c r="B55" s="86">
        <v>197</v>
      </c>
      <c r="C55" s="58">
        <v>165</v>
      </c>
      <c r="D55" s="58">
        <v>83.8</v>
      </c>
      <c r="E55" s="46">
        <v>16.2</v>
      </c>
    </row>
    <row r="56" spans="1:5" ht="15.6" x14ac:dyDescent="0.3">
      <c r="A56" s="66" t="s">
        <v>561</v>
      </c>
      <c r="B56" s="86">
        <v>214</v>
      </c>
      <c r="C56" s="58">
        <v>181</v>
      </c>
      <c r="D56" s="58">
        <v>84.6</v>
      </c>
      <c r="E56" s="46">
        <v>15.4</v>
      </c>
    </row>
    <row r="57" spans="1:5" ht="15.6" x14ac:dyDescent="0.3">
      <c r="A57" s="66" t="s">
        <v>85</v>
      </c>
      <c r="B57" s="86">
        <v>4448</v>
      </c>
      <c r="C57" s="58">
        <v>3870</v>
      </c>
      <c r="D57" s="58">
        <v>87</v>
      </c>
      <c r="E57" s="46">
        <v>13</v>
      </c>
    </row>
    <row r="58" spans="1:5" ht="15.6" x14ac:dyDescent="0.3">
      <c r="A58" s="66" t="s">
        <v>307</v>
      </c>
      <c r="B58" s="86">
        <v>13128</v>
      </c>
      <c r="C58" s="58">
        <v>11563</v>
      </c>
      <c r="D58" s="58">
        <v>88.1</v>
      </c>
      <c r="E58" s="46">
        <v>11.9</v>
      </c>
    </row>
    <row r="59" spans="1:5" ht="15.6" x14ac:dyDescent="0.3">
      <c r="A59" s="66" t="s">
        <v>562</v>
      </c>
      <c r="B59" s="86">
        <v>57</v>
      </c>
      <c r="C59" s="58">
        <v>36</v>
      </c>
      <c r="D59" s="58">
        <v>63.2</v>
      </c>
      <c r="E59" s="46">
        <v>36.799999999999997</v>
      </c>
    </row>
    <row r="60" spans="1:5" ht="15.6" x14ac:dyDescent="0.3">
      <c r="A60" s="66" t="s">
        <v>310</v>
      </c>
      <c r="B60" s="86">
        <v>4675</v>
      </c>
      <c r="C60" s="58">
        <v>4007</v>
      </c>
      <c r="D60" s="58">
        <v>85.7</v>
      </c>
      <c r="E60" s="46">
        <v>14.3</v>
      </c>
    </row>
    <row r="61" spans="1:5" ht="31.2" x14ac:dyDescent="0.3">
      <c r="A61" s="66" t="s">
        <v>312</v>
      </c>
      <c r="B61" s="86">
        <v>1607</v>
      </c>
      <c r="C61" s="58">
        <v>1241</v>
      </c>
      <c r="D61" s="58">
        <v>77.2</v>
      </c>
      <c r="E61" s="46">
        <v>22.8</v>
      </c>
    </row>
    <row r="62" spans="1:5" ht="15.6" x14ac:dyDescent="0.3">
      <c r="A62" s="66" t="s">
        <v>563</v>
      </c>
      <c r="B62" s="86">
        <v>27</v>
      </c>
      <c r="C62" s="58">
        <v>23</v>
      </c>
      <c r="D62" s="58">
        <v>85.2</v>
      </c>
      <c r="E62" s="46">
        <v>14.8</v>
      </c>
    </row>
    <row r="63" spans="1:5" ht="15.6" x14ac:dyDescent="0.3">
      <c r="A63" s="66" t="s">
        <v>564</v>
      </c>
      <c r="B63" s="86">
        <v>254</v>
      </c>
      <c r="C63" s="58">
        <v>224</v>
      </c>
      <c r="D63" s="58">
        <v>88.2</v>
      </c>
      <c r="E63" s="46">
        <v>11.8</v>
      </c>
    </row>
    <row r="64" spans="1:5" ht="15.6" x14ac:dyDescent="0.3">
      <c r="A64" s="66" t="s">
        <v>565</v>
      </c>
      <c r="B64" s="86">
        <v>319</v>
      </c>
      <c r="C64" s="58">
        <v>245</v>
      </c>
      <c r="D64" s="58">
        <v>76.8</v>
      </c>
      <c r="E64" s="46">
        <v>23.2</v>
      </c>
    </row>
    <row r="65" spans="1:5" ht="15.6" x14ac:dyDescent="0.3">
      <c r="A65" s="66" t="s">
        <v>136</v>
      </c>
      <c r="B65" s="86">
        <v>313</v>
      </c>
      <c r="C65" s="58">
        <v>245</v>
      </c>
      <c r="D65" s="58">
        <v>78.3</v>
      </c>
      <c r="E65" s="46">
        <v>21.7</v>
      </c>
    </row>
    <row r="66" spans="1:5" ht="15.6" x14ac:dyDescent="0.3">
      <c r="A66" s="66" t="s">
        <v>137</v>
      </c>
      <c r="B66" s="86">
        <v>62</v>
      </c>
      <c r="C66" s="58">
        <v>39</v>
      </c>
      <c r="D66" s="58">
        <v>62.9</v>
      </c>
      <c r="E66" s="46">
        <v>37.1</v>
      </c>
    </row>
    <row r="67" spans="1:5" ht="15.6" x14ac:dyDescent="0.3">
      <c r="A67" s="66" t="s">
        <v>138</v>
      </c>
      <c r="B67" s="86">
        <v>50</v>
      </c>
      <c r="C67" s="58">
        <v>36</v>
      </c>
      <c r="D67" s="58">
        <v>72</v>
      </c>
      <c r="E67" s="46">
        <v>28</v>
      </c>
    </row>
    <row r="68" spans="1:5" ht="15.6" x14ac:dyDescent="0.3">
      <c r="A68" s="66" t="s">
        <v>139</v>
      </c>
      <c r="B68" s="86">
        <v>3476</v>
      </c>
      <c r="C68" s="58">
        <v>3091</v>
      </c>
      <c r="D68" s="58">
        <v>88.9</v>
      </c>
      <c r="E68" s="46">
        <v>11.1</v>
      </c>
    </row>
    <row r="69" spans="1:5" ht="15.6" x14ac:dyDescent="0.3">
      <c r="A69" s="66" t="s">
        <v>566</v>
      </c>
      <c r="B69" s="86">
        <v>10</v>
      </c>
      <c r="C69" s="58">
        <v>5</v>
      </c>
      <c r="D69" s="58">
        <v>50</v>
      </c>
      <c r="E69" s="46">
        <v>50</v>
      </c>
    </row>
    <row r="70" spans="1:5" ht="15.6" x14ac:dyDescent="0.3">
      <c r="A70" s="66" t="s">
        <v>567</v>
      </c>
      <c r="B70" s="86">
        <v>136</v>
      </c>
      <c r="C70" s="58">
        <v>116</v>
      </c>
      <c r="D70" s="58">
        <v>85.3</v>
      </c>
      <c r="E70" s="46">
        <v>14.7</v>
      </c>
    </row>
    <row r="71" spans="1:5" ht="15.6" x14ac:dyDescent="0.3">
      <c r="A71" s="66" t="s">
        <v>140</v>
      </c>
      <c r="B71" s="86">
        <v>24</v>
      </c>
      <c r="C71" s="58">
        <v>14</v>
      </c>
      <c r="D71" s="58">
        <v>58.3</v>
      </c>
      <c r="E71" s="46">
        <v>41.7</v>
      </c>
    </row>
    <row r="72" spans="1:5" ht="15.6" x14ac:dyDescent="0.3">
      <c r="A72" s="66" t="s">
        <v>568</v>
      </c>
      <c r="B72" s="86">
        <v>201</v>
      </c>
      <c r="C72" s="58">
        <v>169</v>
      </c>
      <c r="D72" s="58">
        <v>84.1</v>
      </c>
      <c r="E72" s="46">
        <v>15.9</v>
      </c>
    </row>
    <row r="73" spans="1:5" ht="15.6" x14ac:dyDescent="0.3">
      <c r="A73" s="66" t="s">
        <v>569</v>
      </c>
      <c r="B73" s="86">
        <v>1204</v>
      </c>
      <c r="C73" s="58">
        <v>943</v>
      </c>
      <c r="D73" s="58">
        <v>78.3</v>
      </c>
      <c r="E73" s="46">
        <v>21.7</v>
      </c>
    </row>
    <row r="74" spans="1:5" ht="15.6" x14ac:dyDescent="0.3">
      <c r="A74" s="66" t="s">
        <v>141</v>
      </c>
      <c r="B74" s="86">
        <v>351</v>
      </c>
      <c r="C74" s="58">
        <v>289</v>
      </c>
      <c r="D74" s="58">
        <v>82.3</v>
      </c>
      <c r="E74" s="46">
        <v>17.7</v>
      </c>
    </row>
    <row r="75" spans="1:5" ht="15.6" x14ac:dyDescent="0.3">
      <c r="A75" s="66" t="s">
        <v>142</v>
      </c>
      <c r="B75" s="86">
        <v>25</v>
      </c>
      <c r="C75" s="58">
        <v>21</v>
      </c>
      <c r="D75" s="58">
        <v>84</v>
      </c>
      <c r="E75" s="46">
        <v>16</v>
      </c>
    </row>
    <row r="76" spans="1:5" ht="15.6" x14ac:dyDescent="0.3">
      <c r="A76" s="66" t="s">
        <v>143</v>
      </c>
      <c r="B76" s="86">
        <v>182</v>
      </c>
      <c r="C76" s="58">
        <v>156</v>
      </c>
      <c r="D76" s="58">
        <v>85.7</v>
      </c>
      <c r="E76" s="46">
        <v>14.3</v>
      </c>
    </row>
    <row r="77" spans="1:5" ht="31.2" x14ac:dyDescent="0.3">
      <c r="A77" s="66" t="s">
        <v>570</v>
      </c>
      <c r="B77" s="86">
        <v>92</v>
      </c>
      <c r="C77" s="58">
        <v>85</v>
      </c>
      <c r="D77" s="58">
        <v>92.4</v>
      </c>
      <c r="E77" s="46">
        <v>7.6</v>
      </c>
    </row>
    <row r="78" spans="1:5" ht="15.6" x14ac:dyDescent="0.3">
      <c r="A78" s="66" t="s">
        <v>571</v>
      </c>
      <c r="B78" s="86">
        <v>51</v>
      </c>
      <c r="C78" s="58">
        <v>39</v>
      </c>
      <c r="D78" s="58">
        <v>76.5</v>
      </c>
      <c r="E78" s="46">
        <v>23.5</v>
      </c>
    </row>
    <row r="79" spans="1:5" ht="15.6" x14ac:dyDescent="0.3">
      <c r="A79" s="66" t="s">
        <v>572</v>
      </c>
      <c r="B79" s="86">
        <v>90</v>
      </c>
      <c r="C79" s="58">
        <v>37</v>
      </c>
      <c r="D79" s="58">
        <v>41.1</v>
      </c>
      <c r="E79" s="46">
        <v>58.9</v>
      </c>
    </row>
    <row r="80" spans="1:5" ht="15.6" x14ac:dyDescent="0.3">
      <c r="A80" s="66" t="s">
        <v>573</v>
      </c>
      <c r="B80" s="86">
        <v>2</v>
      </c>
      <c r="C80" s="58">
        <v>1</v>
      </c>
      <c r="D80" s="58">
        <v>50</v>
      </c>
      <c r="E80" s="46">
        <v>50</v>
      </c>
    </row>
    <row r="81" spans="1:5" ht="15.6" x14ac:dyDescent="0.3">
      <c r="A81" s="66" t="s">
        <v>574</v>
      </c>
      <c r="B81" s="86">
        <v>261</v>
      </c>
      <c r="C81" s="58">
        <v>216</v>
      </c>
      <c r="D81" s="58">
        <v>82.8</v>
      </c>
      <c r="E81" s="46">
        <v>17.2</v>
      </c>
    </row>
    <row r="82" spans="1:5" ht="15.6" x14ac:dyDescent="0.3">
      <c r="A82" s="66" t="s">
        <v>144</v>
      </c>
      <c r="B82" s="86">
        <v>109</v>
      </c>
      <c r="C82" s="58">
        <v>92</v>
      </c>
      <c r="D82" s="58">
        <v>84.4</v>
      </c>
      <c r="E82" s="46">
        <v>15.6</v>
      </c>
    </row>
    <row r="83" spans="1:5" ht="15.6" x14ac:dyDescent="0.3">
      <c r="A83" s="66" t="s">
        <v>575</v>
      </c>
      <c r="B83" s="86">
        <v>111</v>
      </c>
      <c r="C83" s="58">
        <v>80</v>
      </c>
      <c r="D83" s="58">
        <v>72.099999999999994</v>
      </c>
      <c r="E83" s="46">
        <v>27.9</v>
      </c>
    </row>
    <row r="84" spans="1:5" ht="15.6" x14ac:dyDescent="0.3">
      <c r="A84" s="66" t="s">
        <v>576</v>
      </c>
      <c r="B84" s="86">
        <v>216</v>
      </c>
      <c r="C84" s="58">
        <v>143</v>
      </c>
      <c r="D84" s="58">
        <v>66.2</v>
      </c>
      <c r="E84" s="46">
        <v>33.799999999999997</v>
      </c>
    </row>
    <row r="85" spans="1:5" ht="15.6" x14ac:dyDescent="0.3">
      <c r="A85" s="66" t="s">
        <v>577</v>
      </c>
      <c r="B85" s="86">
        <v>406</v>
      </c>
      <c r="C85" s="58">
        <v>313</v>
      </c>
      <c r="D85" s="58">
        <v>77.099999999999994</v>
      </c>
      <c r="E85" s="46">
        <v>22.9</v>
      </c>
    </row>
    <row r="86" spans="1:5" ht="15.6" x14ac:dyDescent="0.3">
      <c r="A86" s="66" t="s">
        <v>578</v>
      </c>
      <c r="B86" s="86">
        <v>35</v>
      </c>
      <c r="C86" s="58">
        <v>29</v>
      </c>
      <c r="D86" s="58">
        <v>82.9</v>
      </c>
      <c r="E86" s="46">
        <v>17.100000000000001</v>
      </c>
    </row>
    <row r="87" spans="1:5" ht="15.6" x14ac:dyDescent="0.3">
      <c r="A87" s="66" t="s">
        <v>145</v>
      </c>
      <c r="B87" s="86">
        <v>52</v>
      </c>
      <c r="C87" s="58">
        <v>49</v>
      </c>
      <c r="D87" s="58">
        <v>94.2</v>
      </c>
      <c r="E87" s="46">
        <v>5.8</v>
      </c>
    </row>
    <row r="88" spans="1:5" ht="15.6" x14ac:dyDescent="0.3">
      <c r="A88" s="66" t="s">
        <v>146</v>
      </c>
      <c r="B88" s="86">
        <v>16</v>
      </c>
      <c r="C88" s="58">
        <v>9</v>
      </c>
      <c r="D88" s="58">
        <v>56.3</v>
      </c>
      <c r="E88" s="46">
        <v>43.8</v>
      </c>
    </row>
    <row r="89" spans="1:5" ht="15.6" x14ac:dyDescent="0.3">
      <c r="A89" s="66" t="s">
        <v>95</v>
      </c>
      <c r="B89" s="86">
        <v>1026</v>
      </c>
      <c r="C89" s="58">
        <v>753</v>
      </c>
      <c r="D89" s="58">
        <v>73.400000000000006</v>
      </c>
      <c r="E89" s="46">
        <v>26.6</v>
      </c>
    </row>
    <row r="90" spans="1:5" ht="15.6" x14ac:dyDescent="0.3">
      <c r="A90" s="66" t="s">
        <v>147</v>
      </c>
      <c r="B90" s="86">
        <v>142</v>
      </c>
      <c r="C90" s="58">
        <v>110</v>
      </c>
      <c r="D90" s="58">
        <v>77.5</v>
      </c>
      <c r="E90" s="46">
        <v>22.5</v>
      </c>
    </row>
    <row r="91" spans="1:5" ht="15.6" x14ac:dyDescent="0.3">
      <c r="A91" s="66" t="s">
        <v>148</v>
      </c>
      <c r="B91" s="86">
        <v>27</v>
      </c>
      <c r="C91" s="58">
        <v>22</v>
      </c>
      <c r="D91" s="58">
        <v>81.5</v>
      </c>
      <c r="E91" s="46">
        <v>18.5</v>
      </c>
    </row>
    <row r="92" spans="1:5" ht="15.6" x14ac:dyDescent="0.3">
      <c r="A92" s="66" t="s">
        <v>149</v>
      </c>
      <c r="B92" s="86">
        <v>92</v>
      </c>
      <c r="C92" s="58">
        <v>54</v>
      </c>
      <c r="D92" s="58">
        <v>58.7</v>
      </c>
      <c r="E92" s="46">
        <v>41.3</v>
      </c>
    </row>
    <row r="93" spans="1:5" ht="15.6" x14ac:dyDescent="0.3">
      <c r="A93" s="66" t="s">
        <v>150</v>
      </c>
      <c r="B93" s="86">
        <v>6</v>
      </c>
      <c r="C93" s="58">
        <v>5</v>
      </c>
      <c r="D93" s="58">
        <v>83.3</v>
      </c>
      <c r="E93" s="46">
        <v>16.7</v>
      </c>
    </row>
    <row r="94" spans="1:5" ht="15.6" x14ac:dyDescent="0.3">
      <c r="A94" s="66" t="s">
        <v>579</v>
      </c>
      <c r="B94" s="86">
        <v>26926</v>
      </c>
      <c r="C94" s="58">
        <v>24375</v>
      </c>
      <c r="D94" s="58">
        <v>90.5</v>
      </c>
      <c r="E94" s="46">
        <v>9.5</v>
      </c>
    </row>
    <row r="95" spans="1:5" ht="15.6" x14ac:dyDescent="0.3">
      <c r="A95" s="66" t="s">
        <v>98</v>
      </c>
      <c r="B95" s="86">
        <v>2282</v>
      </c>
      <c r="C95" s="58">
        <v>1772</v>
      </c>
      <c r="D95" s="58">
        <v>77.7</v>
      </c>
      <c r="E95" s="46">
        <v>22.3</v>
      </c>
    </row>
    <row r="96" spans="1:5" ht="15.6" x14ac:dyDescent="0.3">
      <c r="A96" s="66" t="s">
        <v>580</v>
      </c>
      <c r="B96" s="86">
        <v>92</v>
      </c>
      <c r="C96" s="58">
        <v>77</v>
      </c>
      <c r="D96" s="58">
        <v>83.7</v>
      </c>
      <c r="E96" s="46">
        <v>16.3</v>
      </c>
    </row>
    <row r="97" spans="1:5" ht="15.6" x14ac:dyDescent="0.3">
      <c r="A97" s="66" t="s">
        <v>581</v>
      </c>
      <c r="B97" s="86">
        <v>85</v>
      </c>
      <c r="C97" s="58">
        <v>55</v>
      </c>
      <c r="D97" s="58">
        <v>64.7</v>
      </c>
      <c r="E97" s="46">
        <v>35.299999999999997</v>
      </c>
    </row>
    <row r="98" spans="1:5" ht="15.6" x14ac:dyDescent="0.3">
      <c r="A98" s="66" t="s">
        <v>151</v>
      </c>
      <c r="B98" s="86">
        <v>56</v>
      </c>
      <c r="C98" s="58">
        <v>48</v>
      </c>
      <c r="D98" s="58">
        <v>85.7</v>
      </c>
      <c r="E98" s="46">
        <v>14.3</v>
      </c>
    </row>
    <row r="99" spans="1:5" ht="15.6" x14ac:dyDescent="0.3">
      <c r="A99" s="228" t="s">
        <v>101</v>
      </c>
      <c r="B99" s="86">
        <v>1547</v>
      </c>
      <c r="C99" s="58">
        <v>1226</v>
      </c>
      <c r="D99" s="58">
        <v>79.3</v>
      </c>
      <c r="E99" s="46">
        <v>20.7</v>
      </c>
    </row>
    <row r="100" spans="1:5" ht="15.6" x14ac:dyDescent="0.3">
      <c r="A100" s="75" t="s">
        <v>105</v>
      </c>
      <c r="B100" s="86">
        <v>1612</v>
      </c>
      <c r="C100" s="58">
        <v>1417</v>
      </c>
      <c r="D100" s="58">
        <v>87.9</v>
      </c>
      <c r="E100" s="46">
        <v>12.1</v>
      </c>
    </row>
    <row r="101" spans="1:5" ht="16.2" thickBot="1" x14ac:dyDescent="0.35">
      <c r="A101" s="162" t="s">
        <v>152</v>
      </c>
      <c r="B101" s="121">
        <v>21</v>
      </c>
      <c r="C101" s="97">
        <v>18</v>
      </c>
      <c r="D101" s="97">
        <v>85.7</v>
      </c>
      <c r="E101" s="50">
        <v>14.3</v>
      </c>
    </row>
    <row r="102" spans="1:5" ht="15.6" x14ac:dyDescent="0.3">
      <c r="A102" s="229"/>
      <c r="B102" s="216"/>
      <c r="C102" s="216"/>
      <c r="D102" s="216"/>
      <c r="E102" s="216"/>
    </row>
    <row r="103" spans="1:5" ht="15.6" x14ac:dyDescent="0.3">
      <c r="A103" s="60" t="s">
        <v>8</v>
      </c>
      <c r="B103" s="55"/>
      <c r="C103" s="55"/>
      <c r="D103" s="55"/>
      <c r="E103" s="55"/>
    </row>
    <row r="104" spans="1:5" ht="15.6" x14ac:dyDescent="0.3">
      <c r="A104" s="63"/>
      <c r="B104" s="55"/>
      <c r="C104" s="55"/>
      <c r="D104" s="55"/>
      <c r="E104" s="55"/>
    </row>
    <row r="105" spans="1:5" ht="15.6" x14ac:dyDescent="0.3">
      <c r="A105" s="108" t="s">
        <v>582</v>
      </c>
      <c r="B105" s="55"/>
      <c r="C105" s="55"/>
      <c r="D105" s="55"/>
      <c r="E105" s="55"/>
    </row>
    <row r="106" spans="1:5" ht="15.6" x14ac:dyDescent="0.3">
      <c r="A106" s="63"/>
      <c r="B106" s="55"/>
      <c r="C106" s="55"/>
      <c r="D106" s="55"/>
      <c r="E106" s="55"/>
    </row>
    <row r="107" spans="1:5" ht="15.6" x14ac:dyDescent="0.3">
      <c r="A107" s="63"/>
      <c r="B107" s="55"/>
      <c r="C107" s="55"/>
      <c r="D107" s="55"/>
      <c r="E107" s="55"/>
    </row>
    <row r="108" spans="1:5" ht="15.6" x14ac:dyDescent="0.3">
      <c r="A108" s="63"/>
      <c r="B108" s="55"/>
      <c r="C108" s="55"/>
      <c r="D108" s="55"/>
      <c r="E108" s="55"/>
    </row>
    <row r="109" spans="1:5" ht="15.6" x14ac:dyDescent="0.3">
      <c r="A109" s="63"/>
      <c r="B109" s="55"/>
      <c r="C109" s="55"/>
      <c r="D109" s="55"/>
      <c r="E109" s="55"/>
    </row>
    <row r="110" spans="1:5" ht="15.6" x14ac:dyDescent="0.3">
      <c r="A110" s="63"/>
      <c r="B110" s="55"/>
      <c r="C110" s="55"/>
      <c r="D110" s="55"/>
      <c r="E110" s="55"/>
    </row>
    <row r="111" spans="1:5" ht="15.6" x14ac:dyDescent="0.3">
      <c r="A111" s="63"/>
      <c r="B111" s="55"/>
      <c r="C111" s="55"/>
      <c r="D111" s="55"/>
      <c r="E111" s="55"/>
    </row>
    <row r="112" spans="1:5" ht="15.6" x14ac:dyDescent="0.3">
      <c r="A112" s="63"/>
      <c r="B112" s="55"/>
      <c r="C112" s="55"/>
      <c r="D112" s="55"/>
      <c r="E112" s="55"/>
    </row>
    <row r="113" spans="1:5" ht="15.6" x14ac:dyDescent="0.3">
      <c r="A113" s="63"/>
      <c r="B113" s="55"/>
      <c r="C113" s="55"/>
      <c r="D113" s="55"/>
      <c r="E113" s="55"/>
    </row>
    <row r="114" spans="1:5" ht="15.6" x14ac:dyDescent="0.3">
      <c r="A114" s="63"/>
      <c r="B114" s="55"/>
      <c r="C114" s="55"/>
      <c r="D114" s="55"/>
      <c r="E114" s="55"/>
    </row>
    <row r="115" spans="1:5" ht="15.6" x14ac:dyDescent="0.3">
      <c r="A115" s="63"/>
      <c r="B115" s="55"/>
      <c r="C115" s="55"/>
      <c r="D115" s="55"/>
      <c r="E115" s="55"/>
    </row>
    <row r="116" spans="1:5" ht="15.6" x14ac:dyDescent="0.3">
      <c r="A116" s="63"/>
      <c r="B116" s="55"/>
      <c r="C116" s="55"/>
      <c r="D116" s="55"/>
      <c r="E116" s="55"/>
    </row>
    <row r="117" spans="1:5" ht="15.6" x14ac:dyDescent="0.3">
      <c r="A117" s="63"/>
      <c r="B117" s="55"/>
      <c r="C117" s="55"/>
      <c r="D117" s="55"/>
      <c r="E117" s="55"/>
    </row>
    <row r="118" spans="1:5" ht="15.6" x14ac:dyDescent="0.3">
      <c r="A118" s="63"/>
      <c r="B118" s="55"/>
      <c r="C118" s="55"/>
      <c r="D118" s="55"/>
      <c r="E118" s="55"/>
    </row>
    <row r="119" spans="1:5" ht="15.6" x14ac:dyDescent="0.3">
      <c r="A119" s="63"/>
      <c r="B119" s="55"/>
      <c r="C119" s="55"/>
      <c r="D119" s="55"/>
      <c r="E119" s="55"/>
    </row>
    <row r="120" spans="1:5" ht="15.6" x14ac:dyDescent="0.3">
      <c r="A120" s="63"/>
      <c r="B120" s="55"/>
      <c r="C120" s="55"/>
      <c r="D120" s="55"/>
      <c r="E120" s="55"/>
    </row>
    <row r="121" spans="1:5" ht="15.6" x14ac:dyDescent="0.3">
      <c r="A121" s="63"/>
      <c r="B121" s="55"/>
      <c r="C121" s="55"/>
      <c r="D121" s="55"/>
      <c r="E121" s="55"/>
    </row>
    <row r="122" spans="1:5" ht="15.6" x14ac:dyDescent="0.3">
      <c r="A122" s="63"/>
      <c r="B122" s="55"/>
      <c r="C122" s="55"/>
      <c r="D122" s="55"/>
      <c r="E122" s="55"/>
    </row>
    <row r="123" spans="1:5" ht="15.6" x14ac:dyDescent="0.3">
      <c r="A123" s="63"/>
      <c r="B123" s="55"/>
      <c r="C123" s="55"/>
      <c r="D123" s="55"/>
      <c r="E123" s="55"/>
    </row>
    <row r="124" spans="1:5" ht="15.6" x14ac:dyDescent="0.3">
      <c r="A124" s="63"/>
      <c r="B124" s="55"/>
      <c r="C124" s="55"/>
      <c r="D124" s="55"/>
      <c r="E124" s="55"/>
    </row>
    <row r="125" spans="1:5" ht="15.6" x14ac:dyDescent="0.3">
      <c r="A125" s="63"/>
      <c r="B125" s="55"/>
      <c r="C125" s="55"/>
      <c r="D125" s="55"/>
      <c r="E125" s="55"/>
    </row>
    <row r="126" spans="1:5" ht="15.6" x14ac:dyDescent="0.3">
      <c r="A126" s="63"/>
      <c r="B126" s="55"/>
      <c r="C126" s="55"/>
      <c r="D126" s="55"/>
      <c r="E126" s="55"/>
    </row>
    <row r="127" spans="1:5" ht="15.6" x14ac:dyDescent="0.3">
      <c r="A127" s="63"/>
      <c r="B127" s="55"/>
      <c r="C127" s="55"/>
      <c r="D127" s="55"/>
      <c r="E127" s="55"/>
    </row>
    <row r="128" spans="1:5" ht="15.6" x14ac:dyDescent="0.3">
      <c r="A128" s="63"/>
      <c r="B128" s="55"/>
      <c r="C128" s="55"/>
      <c r="D128" s="55"/>
      <c r="E128" s="55"/>
    </row>
    <row r="129" spans="1:5" ht="15.6" x14ac:dyDescent="0.3">
      <c r="A129" s="63"/>
      <c r="B129" s="55"/>
      <c r="C129" s="55"/>
      <c r="D129" s="55"/>
      <c r="E129" s="55"/>
    </row>
    <row r="130" spans="1:5" ht="15.6" x14ac:dyDescent="0.3">
      <c r="A130" s="63"/>
      <c r="B130" s="55"/>
      <c r="C130" s="55"/>
      <c r="D130" s="55"/>
      <c r="E130" s="55"/>
    </row>
    <row r="131" spans="1:5" ht="15.6" x14ac:dyDescent="0.3">
      <c r="A131" s="63"/>
      <c r="B131" s="55"/>
      <c r="C131" s="55"/>
      <c r="D131" s="55"/>
      <c r="E131" s="55"/>
    </row>
    <row r="132" spans="1:5" ht="15.6" x14ac:dyDescent="0.3">
      <c r="A132" s="63"/>
      <c r="B132" s="55"/>
      <c r="C132" s="55"/>
      <c r="D132" s="55"/>
      <c r="E132" s="55"/>
    </row>
    <row r="133" spans="1:5" ht="15.6" x14ac:dyDescent="0.3">
      <c r="A133" s="63"/>
      <c r="B133" s="55"/>
      <c r="C133" s="55"/>
      <c r="D133" s="55"/>
      <c r="E133" s="55"/>
    </row>
    <row r="134" spans="1:5" ht="15.6" x14ac:dyDescent="0.3">
      <c r="A134" s="63"/>
      <c r="B134" s="55"/>
      <c r="C134" s="55"/>
      <c r="D134" s="55"/>
      <c r="E134" s="55"/>
    </row>
    <row r="135" spans="1:5" ht="15.6" x14ac:dyDescent="0.3">
      <c r="A135" s="63"/>
      <c r="B135" s="55"/>
      <c r="C135" s="55"/>
      <c r="D135" s="55"/>
      <c r="E135" s="55"/>
    </row>
    <row r="136" spans="1:5" ht="15.6" x14ac:dyDescent="0.3">
      <c r="A136" s="63"/>
      <c r="B136" s="55"/>
      <c r="C136" s="55"/>
      <c r="D136" s="55"/>
      <c r="E136" s="55"/>
    </row>
    <row r="137" spans="1:5" ht="15.6" x14ac:dyDescent="0.3">
      <c r="A137" s="63"/>
      <c r="B137" s="55"/>
      <c r="C137" s="55"/>
      <c r="D137" s="55"/>
      <c r="E137" s="55"/>
    </row>
    <row r="138" spans="1:5" ht="15.6" x14ac:dyDescent="0.3">
      <c r="A138" s="63"/>
      <c r="B138" s="55"/>
      <c r="C138" s="55"/>
      <c r="D138" s="55"/>
      <c r="E138" s="55"/>
    </row>
    <row r="139" spans="1:5" ht="15.6" x14ac:dyDescent="0.3">
      <c r="A139" s="63"/>
      <c r="B139" s="55"/>
      <c r="C139" s="55"/>
      <c r="D139" s="55"/>
      <c r="E139" s="55"/>
    </row>
    <row r="140" spans="1:5" ht="15.6" x14ac:dyDescent="0.3">
      <c r="A140" s="63"/>
      <c r="B140" s="55"/>
      <c r="C140" s="55"/>
      <c r="D140" s="55"/>
      <c r="E140" s="55"/>
    </row>
    <row r="141" spans="1:5" ht="15.6" x14ac:dyDescent="0.3">
      <c r="A141" s="63"/>
      <c r="B141" s="55"/>
      <c r="C141" s="55"/>
      <c r="D141" s="55"/>
      <c r="E141" s="55"/>
    </row>
    <row r="142" spans="1:5" ht="15.6" x14ac:dyDescent="0.3">
      <c r="A142" s="63"/>
      <c r="B142" s="55"/>
      <c r="C142" s="55"/>
      <c r="D142" s="55"/>
      <c r="E142" s="55"/>
    </row>
    <row r="143" spans="1:5" ht="15.6" x14ac:dyDescent="0.3">
      <c r="A143" s="63"/>
      <c r="B143" s="55"/>
      <c r="C143" s="55"/>
      <c r="D143" s="55"/>
      <c r="E143" s="55"/>
    </row>
    <row r="144" spans="1:5" ht="15.6" x14ac:dyDescent="0.3">
      <c r="A144" s="63"/>
      <c r="B144" s="55"/>
      <c r="C144" s="55"/>
      <c r="D144" s="55"/>
      <c r="E144" s="55"/>
    </row>
    <row r="145" spans="1:5" ht="15.6" x14ac:dyDescent="0.3">
      <c r="A145" s="63"/>
      <c r="B145" s="55"/>
      <c r="C145" s="55"/>
      <c r="D145" s="55"/>
      <c r="E145" s="55"/>
    </row>
    <row r="146" spans="1:5" ht="15.6" x14ac:dyDescent="0.3">
      <c r="A146" s="63"/>
      <c r="B146" s="55"/>
      <c r="C146" s="55"/>
      <c r="D146" s="55"/>
      <c r="E146" s="55"/>
    </row>
    <row r="147" spans="1:5" ht="15.6" x14ac:dyDescent="0.3">
      <c r="A147" s="63"/>
      <c r="B147" s="55"/>
      <c r="C147" s="55"/>
      <c r="D147" s="55"/>
      <c r="E147" s="55"/>
    </row>
    <row r="148" spans="1:5" ht="15.6" x14ac:dyDescent="0.3">
      <c r="A148" s="63"/>
      <c r="B148" s="55"/>
      <c r="C148" s="55"/>
      <c r="D148" s="55"/>
      <c r="E148" s="55"/>
    </row>
    <row r="149" spans="1:5" ht="15.6" x14ac:dyDescent="0.3">
      <c r="A149" s="63"/>
      <c r="B149" s="55"/>
      <c r="C149" s="55"/>
      <c r="D149" s="55"/>
      <c r="E149" s="55"/>
    </row>
    <row r="150" spans="1:5" ht="15.6" x14ac:dyDescent="0.3">
      <c r="A150" s="63"/>
      <c r="B150" s="55"/>
      <c r="C150" s="55"/>
      <c r="D150" s="55"/>
      <c r="E150" s="55"/>
    </row>
    <row r="151" spans="1:5" ht="15.6" x14ac:dyDescent="0.3">
      <c r="A151" s="63"/>
      <c r="B151" s="55"/>
      <c r="C151" s="55"/>
      <c r="D151" s="55"/>
      <c r="E151" s="55"/>
    </row>
    <row r="152" spans="1:5" ht="15.6" x14ac:dyDescent="0.3">
      <c r="A152" s="63"/>
      <c r="B152" s="55"/>
      <c r="C152" s="55"/>
      <c r="D152" s="55"/>
      <c r="E152" s="55"/>
    </row>
    <row r="153" spans="1:5" ht="15.6" x14ac:dyDescent="0.3">
      <c r="A153" s="63"/>
      <c r="B153" s="55"/>
      <c r="C153" s="55"/>
      <c r="D153" s="55"/>
      <c r="E153" s="55"/>
    </row>
    <row r="154" spans="1:5" ht="15.6" x14ac:dyDescent="0.3">
      <c r="A154" s="63"/>
      <c r="B154" s="55"/>
      <c r="C154" s="55"/>
      <c r="D154" s="55"/>
      <c r="E154" s="55"/>
    </row>
    <row r="155" spans="1:5" ht="15.6" x14ac:dyDescent="0.3">
      <c r="A155" s="63"/>
      <c r="B155" s="55"/>
      <c r="C155" s="55"/>
      <c r="D155" s="55"/>
      <c r="E155" s="55"/>
    </row>
    <row r="156" spans="1:5" ht="15.6" x14ac:dyDescent="0.3">
      <c r="A156" s="63"/>
      <c r="B156" s="55"/>
      <c r="C156" s="55"/>
      <c r="D156" s="55"/>
      <c r="E156" s="55"/>
    </row>
    <row r="157" spans="1:5" ht="15.6" x14ac:dyDescent="0.3">
      <c r="A157" s="63"/>
      <c r="B157" s="55"/>
      <c r="C157" s="55"/>
      <c r="D157" s="55"/>
      <c r="E157" s="55"/>
    </row>
    <row r="158" spans="1:5" ht="15.6" x14ac:dyDescent="0.3">
      <c r="A158" s="63"/>
      <c r="B158" s="55"/>
      <c r="C158" s="55"/>
      <c r="D158" s="55"/>
      <c r="E158" s="55"/>
    </row>
    <row r="159" spans="1:5" ht="15.6" x14ac:dyDescent="0.3">
      <c r="A159" s="63"/>
      <c r="B159" s="55"/>
      <c r="C159" s="55"/>
      <c r="D159" s="55"/>
      <c r="E159" s="55"/>
    </row>
    <row r="160" spans="1:5" ht="15.6" x14ac:dyDescent="0.3">
      <c r="A160" s="63"/>
      <c r="B160" s="55"/>
      <c r="C160" s="55"/>
      <c r="D160" s="55"/>
      <c r="E160" s="55"/>
    </row>
    <row r="161" spans="1:5" ht="15.6" x14ac:dyDescent="0.3">
      <c r="A161" s="63"/>
      <c r="B161" s="55"/>
      <c r="C161" s="55"/>
      <c r="D161" s="55"/>
      <c r="E161" s="55"/>
    </row>
    <row r="162" spans="1:5" ht="15.6" x14ac:dyDescent="0.3">
      <c r="A162" s="63"/>
      <c r="B162" s="55"/>
      <c r="C162" s="55"/>
      <c r="D162" s="55"/>
      <c r="E162" s="55"/>
    </row>
    <row r="163" spans="1:5" ht="15.6" x14ac:dyDescent="0.3">
      <c r="A163" s="63"/>
      <c r="B163" s="55"/>
      <c r="C163" s="55"/>
      <c r="D163" s="55"/>
      <c r="E163" s="55"/>
    </row>
    <row r="164" spans="1:5" ht="15.6" x14ac:dyDescent="0.3">
      <c r="A164" s="63"/>
      <c r="B164" s="55"/>
      <c r="C164" s="55"/>
      <c r="D164" s="55"/>
      <c r="E164" s="55"/>
    </row>
    <row r="165" spans="1:5" ht="15.6" x14ac:dyDescent="0.3">
      <c r="A165" s="63"/>
      <c r="B165" s="55"/>
      <c r="C165" s="55"/>
      <c r="D165" s="55"/>
      <c r="E165" s="55"/>
    </row>
    <row r="166" spans="1:5" ht="15.6" x14ac:dyDescent="0.3">
      <c r="A166" s="63"/>
      <c r="B166" s="55"/>
      <c r="C166" s="55"/>
      <c r="D166" s="55"/>
      <c r="E166" s="55"/>
    </row>
    <row r="167" spans="1:5" ht="15.6" x14ac:dyDescent="0.3">
      <c r="A167" s="63"/>
      <c r="B167" s="55"/>
      <c r="C167" s="55"/>
      <c r="D167" s="55"/>
      <c r="E167" s="55"/>
    </row>
    <row r="168" spans="1:5" ht="15.6" x14ac:dyDescent="0.3">
      <c r="A168" s="63"/>
      <c r="B168" s="55"/>
      <c r="C168" s="55"/>
      <c r="D168" s="55"/>
      <c r="E168" s="55"/>
    </row>
    <row r="169" spans="1:5" ht="15.6" x14ac:dyDescent="0.3">
      <c r="A169" s="63"/>
      <c r="B169" s="55"/>
      <c r="C169" s="55"/>
      <c r="D169" s="55"/>
      <c r="E169" s="55"/>
    </row>
    <row r="170" spans="1:5" ht="15.6" x14ac:dyDescent="0.3">
      <c r="A170" s="63"/>
      <c r="B170" s="55"/>
      <c r="C170" s="55"/>
      <c r="D170" s="55"/>
      <c r="E170" s="55"/>
    </row>
    <row r="171" spans="1:5" ht="15.6" x14ac:dyDescent="0.3">
      <c r="A171" s="63"/>
      <c r="B171" s="55"/>
      <c r="C171" s="55"/>
      <c r="D171" s="55"/>
      <c r="E171" s="55"/>
    </row>
    <row r="172" spans="1:5" ht="15.6" x14ac:dyDescent="0.3">
      <c r="A172" s="63"/>
      <c r="B172" s="55"/>
      <c r="C172" s="55"/>
      <c r="D172" s="55"/>
      <c r="E172" s="55"/>
    </row>
    <row r="173" spans="1:5" ht="15.6" x14ac:dyDescent="0.3">
      <c r="A173" s="63"/>
      <c r="B173" s="55"/>
      <c r="C173" s="55"/>
      <c r="D173" s="55"/>
      <c r="E173" s="55"/>
    </row>
    <row r="174" spans="1:5" ht="15.6" x14ac:dyDescent="0.3">
      <c r="A174" s="63"/>
      <c r="B174" s="55"/>
      <c r="C174" s="55"/>
      <c r="D174" s="55"/>
      <c r="E174" s="55"/>
    </row>
    <row r="175" spans="1:5" ht="15.6" x14ac:dyDescent="0.3">
      <c r="A175" s="63"/>
      <c r="B175" s="55"/>
      <c r="C175" s="55"/>
      <c r="D175" s="55"/>
      <c r="E175" s="55"/>
    </row>
    <row r="176" spans="1:5" ht="15.6" x14ac:dyDescent="0.3">
      <c r="A176" s="63"/>
      <c r="B176" s="55"/>
      <c r="C176" s="55"/>
      <c r="D176" s="55"/>
      <c r="E176" s="55"/>
    </row>
    <row r="177" spans="1:5" ht="15.6" x14ac:dyDescent="0.3">
      <c r="A177" s="63"/>
      <c r="B177" s="55"/>
      <c r="C177" s="55"/>
      <c r="D177" s="55"/>
      <c r="E177" s="55"/>
    </row>
    <row r="178" spans="1:5" ht="15.6" x14ac:dyDescent="0.3">
      <c r="A178" s="63"/>
      <c r="B178" s="55"/>
      <c r="C178" s="55"/>
      <c r="D178" s="55"/>
      <c r="E178" s="55"/>
    </row>
    <row r="179" spans="1:5" ht="15.6" x14ac:dyDescent="0.3">
      <c r="A179" s="63"/>
      <c r="B179" s="55"/>
      <c r="C179" s="55"/>
      <c r="D179" s="55"/>
      <c r="E179" s="55"/>
    </row>
    <row r="180" spans="1:5" ht="15.6" x14ac:dyDescent="0.3">
      <c r="A180" s="63"/>
      <c r="B180" s="55"/>
      <c r="C180" s="55"/>
      <c r="D180" s="55"/>
      <c r="E180" s="55"/>
    </row>
    <row r="181" spans="1:5" ht="15.6" x14ac:dyDescent="0.3">
      <c r="A181" s="63"/>
      <c r="B181" s="55"/>
      <c r="C181" s="55"/>
      <c r="D181" s="55"/>
      <c r="E181" s="55"/>
    </row>
    <row r="182" spans="1:5" ht="15.6" x14ac:dyDescent="0.3">
      <c r="A182" s="63"/>
      <c r="B182" s="55"/>
      <c r="C182" s="55"/>
      <c r="D182" s="55"/>
      <c r="E182" s="55"/>
    </row>
    <row r="183" spans="1:5" ht="15.6" x14ac:dyDescent="0.3">
      <c r="A183" s="63"/>
      <c r="B183" s="55"/>
      <c r="C183" s="55"/>
      <c r="D183" s="55"/>
      <c r="E183" s="55"/>
    </row>
    <row r="184" spans="1:5" ht="15.6" x14ac:dyDescent="0.3">
      <c r="A184" s="63"/>
      <c r="B184" s="55"/>
      <c r="C184" s="55"/>
      <c r="D184" s="55"/>
      <c r="E184" s="55"/>
    </row>
    <row r="185" spans="1:5" ht="15.6" x14ac:dyDescent="0.3">
      <c r="A185" s="63"/>
      <c r="B185" s="55"/>
      <c r="C185" s="55"/>
      <c r="D185" s="55"/>
      <c r="E185" s="55"/>
    </row>
    <row r="186" spans="1:5" ht="15.6" x14ac:dyDescent="0.3">
      <c r="A186" s="63"/>
      <c r="B186" s="55"/>
      <c r="C186" s="55"/>
      <c r="D186" s="55"/>
      <c r="E186" s="55"/>
    </row>
    <row r="187" spans="1:5" ht="15.6" x14ac:dyDescent="0.3">
      <c r="A187" s="63"/>
      <c r="B187" s="55"/>
      <c r="C187" s="55"/>
      <c r="D187" s="55"/>
      <c r="E187" s="55"/>
    </row>
    <row r="188" spans="1:5" ht="15.6" x14ac:dyDescent="0.3">
      <c r="A188" s="63"/>
      <c r="B188" s="55"/>
      <c r="C188" s="55"/>
      <c r="D188" s="55"/>
      <c r="E188" s="55"/>
    </row>
    <row r="189" spans="1:5" ht="15.6" x14ac:dyDescent="0.3">
      <c r="A189" s="63"/>
      <c r="B189" s="55"/>
      <c r="C189" s="55"/>
      <c r="D189" s="55"/>
      <c r="E189" s="55"/>
    </row>
    <row r="190" spans="1:5" ht="15.6" x14ac:dyDescent="0.3">
      <c r="A190" s="63"/>
      <c r="B190" s="55"/>
      <c r="C190" s="55"/>
      <c r="D190" s="55"/>
      <c r="E190" s="55"/>
    </row>
    <row r="191" spans="1:5" ht="15.6" x14ac:dyDescent="0.3">
      <c r="A191" s="63"/>
      <c r="B191" s="55"/>
      <c r="C191" s="55"/>
      <c r="D191" s="55"/>
      <c r="E191" s="55"/>
    </row>
    <row r="192" spans="1:5" ht="15.6" x14ac:dyDescent="0.3">
      <c r="A192" s="63"/>
      <c r="B192" s="55"/>
      <c r="C192" s="55"/>
      <c r="D192" s="55"/>
      <c r="E192" s="55"/>
    </row>
    <row r="193" spans="1:5" ht="15.6" x14ac:dyDescent="0.3">
      <c r="A193" s="63"/>
      <c r="B193" s="55"/>
      <c r="C193" s="55"/>
      <c r="D193" s="55"/>
      <c r="E193" s="55"/>
    </row>
    <row r="194" spans="1:5" ht="15.6" x14ac:dyDescent="0.3">
      <c r="A194" s="63"/>
      <c r="B194" s="55"/>
      <c r="C194" s="55"/>
      <c r="D194" s="55"/>
      <c r="E194" s="55"/>
    </row>
    <row r="195" spans="1:5" ht="15.6" x14ac:dyDescent="0.3">
      <c r="A195" s="63"/>
      <c r="B195" s="55"/>
      <c r="C195" s="55"/>
      <c r="D195" s="55"/>
      <c r="E195" s="55"/>
    </row>
    <row r="196" spans="1:5" ht="15.6" x14ac:dyDescent="0.3">
      <c r="A196" s="63"/>
      <c r="B196" s="55"/>
      <c r="C196" s="55"/>
      <c r="D196" s="55"/>
      <c r="E196" s="55"/>
    </row>
    <row r="197" spans="1:5" ht="15.6" x14ac:dyDescent="0.3">
      <c r="A197" s="63"/>
      <c r="B197" s="55"/>
      <c r="C197" s="55"/>
      <c r="D197" s="55"/>
      <c r="E197" s="55"/>
    </row>
    <row r="198" spans="1:5" ht="15.6" x14ac:dyDescent="0.3">
      <c r="A198" s="63"/>
      <c r="B198" s="55"/>
      <c r="C198" s="55"/>
      <c r="D198" s="55"/>
      <c r="E198" s="55"/>
    </row>
    <row r="199" spans="1:5" ht="15.6" x14ac:dyDescent="0.3">
      <c r="A199" s="63"/>
      <c r="B199" s="55"/>
      <c r="C199" s="55"/>
      <c r="D199" s="55"/>
      <c r="E199" s="55"/>
    </row>
    <row r="200" spans="1:5" ht="15.6" x14ac:dyDescent="0.3">
      <c r="A200" s="63"/>
      <c r="B200" s="55"/>
      <c r="C200" s="55"/>
      <c r="D200" s="55"/>
      <c r="E200" s="55"/>
    </row>
    <row r="201" spans="1:5" ht="15.6" x14ac:dyDescent="0.3">
      <c r="A201" s="63"/>
      <c r="B201" s="55"/>
      <c r="C201" s="55"/>
      <c r="D201" s="55"/>
      <c r="E201" s="55"/>
    </row>
    <row r="202" spans="1:5" ht="15.6" x14ac:dyDescent="0.3">
      <c r="A202" s="63"/>
      <c r="B202" s="55"/>
      <c r="C202" s="55"/>
      <c r="D202" s="55"/>
      <c r="E202" s="55"/>
    </row>
    <row r="203" spans="1:5" ht="15.6" x14ac:dyDescent="0.3">
      <c r="A203" s="63"/>
      <c r="B203" s="55"/>
      <c r="C203" s="55"/>
      <c r="D203" s="55"/>
      <c r="E203" s="55"/>
    </row>
    <row r="204" spans="1:5" ht="15.6" x14ac:dyDescent="0.3">
      <c r="A204" s="63"/>
      <c r="B204" s="55"/>
      <c r="C204" s="55"/>
      <c r="D204" s="55"/>
      <c r="E204" s="55"/>
    </row>
    <row r="205" spans="1:5" ht="15.6" x14ac:dyDescent="0.3">
      <c r="A205" s="63"/>
      <c r="B205" s="55"/>
      <c r="C205" s="55"/>
      <c r="D205" s="55"/>
      <c r="E205" s="55"/>
    </row>
    <row r="206" spans="1:5" ht="15.6" x14ac:dyDescent="0.3">
      <c r="A206" s="63"/>
      <c r="B206" s="55"/>
      <c r="C206" s="55"/>
      <c r="D206" s="55"/>
      <c r="E206" s="55"/>
    </row>
    <row r="207" spans="1:5" ht="15.6" x14ac:dyDescent="0.3">
      <c r="A207" s="63"/>
      <c r="B207" s="55"/>
      <c r="C207" s="55"/>
      <c r="D207" s="55"/>
      <c r="E207" s="55"/>
    </row>
    <row r="208" spans="1:5" ht="15.6" x14ac:dyDescent="0.3">
      <c r="A208" s="63"/>
      <c r="B208" s="55"/>
      <c r="C208" s="55"/>
      <c r="D208" s="55"/>
      <c r="E208" s="55"/>
    </row>
    <row r="209" spans="1:5" ht="15.6" x14ac:dyDescent="0.3">
      <c r="A209" s="63"/>
      <c r="B209" s="55"/>
      <c r="C209" s="55"/>
      <c r="D209" s="55"/>
      <c r="E209" s="55"/>
    </row>
    <row r="210" spans="1:5" ht="15.6" x14ac:dyDescent="0.3">
      <c r="A210" s="63"/>
      <c r="B210" s="55"/>
      <c r="C210" s="55"/>
      <c r="D210" s="55"/>
      <c r="E210" s="55"/>
    </row>
    <row r="211" spans="1:5" ht="15.6" x14ac:dyDescent="0.3">
      <c r="A211" s="63"/>
      <c r="B211" s="55"/>
      <c r="C211" s="55"/>
      <c r="D211" s="55"/>
      <c r="E211" s="55"/>
    </row>
    <row r="212" spans="1:5" ht="15.6" x14ac:dyDescent="0.3">
      <c r="A212" s="63"/>
      <c r="B212" s="55"/>
      <c r="C212" s="55"/>
      <c r="D212" s="55"/>
      <c r="E212" s="55"/>
    </row>
    <row r="213" spans="1:5" ht="15.6" x14ac:dyDescent="0.3">
      <c r="A213" s="63"/>
      <c r="B213" s="55"/>
      <c r="C213" s="55"/>
      <c r="D213" s="55"/>
      <c r="E213" s="55"/>
    </row>
    <row r="214" spans="1:5" ht="15.6" x14ac:dyDescent="0.3">
      <c r="A214" s="63"/>
      <c r="B214" s="55"/>
      <c r="C214" s="55"/>
      <c r="D214" s="55"/>
      <c r="E214" s="55"/>
    </row>
    <row r="215" spans="1:5" ht="15.6" x14ac:dyDescent="0.3">
      <c r="A215" s="63"/>
      <c r="B215" s="55"/>
      <c r="C215" s="55"/>
      <c r="D215" s="55"/>
      <c r="E215" s="55"/>
    </row>
    <row r="216" spans="1:5" ht="15.6" x14ac:dyDescent="0.3">
      <c r="A216" s="63"/>
      <c r="B216" s="55"/>
      <c r="C216" s="55"/>
      <c r="D216" s="55"/>
      <c r="E216" s="55"/>
    </row>
    <row r="217" spans="1:5" ht="15.6" x14ac:dyDescent="0.3">
      <c r="A217" s="63"/>
      <c r="B217" s="55"/>
      <c r="C217" s="55"/>
      <c r="D217" s="55"/>
      <c r="E217" s="55"/>
    </row>
    <row r="218" spans="1:5" ht="15.6" x14ac:dyDescent="0.3">
      <c r="A218" s="63"/>
      <c r="B218" s="55"/>
      <c r="C218" s="55"/>
      <c r="D218" s="55"/>
      <c r="E218" s="55"/>
    </row>
    <row r="219" spans="1:5" ht="15.6" x14ac:dyDescent="0.3">
      <c r="A219" s="63"/>
      <c r="B219" s="55"/>
      <c r="C219" s="55"/>
      <c r="D219" s="55"/>
      <c r="E219" s="55"/>
    </row>
    <row r="220" spans="1:5" ht="15.6" x14ac:dyDescent="0.3">
      <c r="A220" s="63"/>
      <c r="B220" s="55"/>
      <c r="C220" s="55"/>
      <c r="D220" s="55"/>
      <c r="E220" s="55"/>
    </row>
    <row r="221" spans="1:5" ht="15.6" x14ac:dyDescent="0.3">
      <c r="A221" s="63"/>
      <c r="B221" s="55"/>
      <c r="C221" s="55"/>
      <c r="D221" s="55"/>
      <c r="E221" s="55"/>
    </row>
    <row r="222" spans="1:5" ht="15.6" x14ac:dyDescent="0.3">
      <c r="A222" s="63"/>
      <c r="B222" s="55"/>
      <c r="C222" s="55"/>
      <c r="D222" s="55"/>
      <c r="E222" s="55"/>
    </row>
    <row r="223" spans="1:5" ht="15.6" x14ac:dyDescent="0.3">
      <c r="A223" s="63"/>
      <c r="B223" s="55"/>
      <c r="C223" s="55"/>
      <c r="D223" s="55"/>
      <c r="E223" s="55"/>
    </row>
    <row r="224" spans="1:5" ht="15.6" x14ac:dyDescent="0.3">
      <c r="A224" s="63"/>
      <c r="B224" s="55"/>
      <c r="C224" s="55"/>
      <c r="D224" s="55"/>
      <c r="E224" s="55"/>
    </row>
    <row r="225" spans="1:5" ht="15.6" x14ac:dyDescent="0.3">
      <c r="A225" s="63"/>
      <c r="B225" s="55"/>
      <c r="C225" s="55"/>
      <c r="D225" s="55"/>
      <c r="E225" s="55"/>
    </row>
    <row r="226" spans="1:5" ht="15.6" x14ac:dyDescent="0.3">
      <c r="A226" s="63"/>
      <c r="B226" s="55"/>
      <c r="C226" s="55"/>
      <c r="D226" s="55"/>
      <c r="E226" s="55"/>
    </row>
    <row r="227" spans="1:5" ht="15.6" x14ac:dyDescent="0.3">
      <c r="A227" s="63"/>
      <c r="B227" s="55"/>
      <c r="C227" s="55"/>
      <c r="D227" s="55"/>
      <c r="E227" s="55"/>
    </row>
    <row r="228" spans="1:5" ht="15.6" x14ac:dyDescent="0.3">
      <c r="A228" s="63"/>
      <c r="B228" s="55"/>
      <c r="C228" s="55"/>
      <c r="D228" s="55"/>
      <c r="E228" s="55"/>
    </row>
    <row r="229" spans="1:5" ht="15.6" x14ac:dyDescent="0.3">
      <c r="A229" s="63"/>
      <c r="B229" s="55"/>
      <c r="C229" s="55"/>
      <c r="D229" s="55"/>
      <c r="E229" s="55"/>
    </row>
    <row r="230" spans="1:5" ht="15.6" x14ac:dyDescent="0.3">
      <c r="A230" s="63"/>
      <c r="B230" s="55"/>
      <c r="C230" s="55"/>
      <c r="D230" s="55"/>
      <c r="E230" s="55"/>
    </row>
    <row r="231" spans="1:5" ht="15.6" x14ac:dyDescent="0.3">
      <c r="A231" s="63"/>
      <c r="B231" s="55"/>
      <c r="C231" s="55"/>
      <c r="D231" s="55"/>
      <c r="E231" s="55"/>
    </row>
    <row r="232" spans="1:5" ht="15.6" x14ac:dyDescent="0.3">
      <c r="A232" s="63"/>
      <c r="B232" s="55"/>
      <c r="C232" s="55"/>
      <c r="D232" s="55"/>
      <c r="E232" s="55"/>
    </row>
    <row r="233" spans="1:5" ht="15.6" x14ac:dyDescent="0.3">
      <c r="A233" s="63"/>
      <c r="B233" s="55"/>
      <c r="C233" s="55"/>
      <c r="D233" s="55"/>
      <c r="E233" s="55"/>
    </row>
    <row r="234" spans="1:5" ht="15.6" x14ac:dyDescent="0.3">
      <c r="A234" s="63"/>
      <c r="B234" s="55"/>
      <c r="C234" s="55"/>
      <c r="D234" s="55"/>
      <c r="E234" s="55"/>
    </row>
    <row r="235" spans="1:5" ht="15.6" x14ac:dyDescent="0.3">
      <c r="A235" s="63"/>
      <c r="B235" s="55"/>
      <c r="C235" s="55"/>
      <c r="D235" s="55"/>
      <c r="E235" s="55"/>
    </row>
    <row r="236" spans="1:5" ht="15.6" x14ac:dyDescent="0.3">
      <c r="A236" s="63"/>
      <c r="B236" s="55"/>
      <c r="C236" s="55"/>
      <c r="D236" s="55"/>
      <c r="E236" s="55"/>
    </row>
    <row r="237" spans="1:5" ht="15.6" x14ac:dyDescent="0.3">
      <c r="A237" s="63"/>
      <c r="B237" s="55"/>
      <c r="C237" s="55"/>
      <c r="D237" s="55"/>
      <c r="E237" s="55"/>
    </row>
    <row r="238" spans="1:5" ht="15.6" x14ac:dyDescent="0.3">
      <c r="A238" s="63"/>
      <c r="B238" s="55"/>
      <c r="C238" s="55"/>
      <c r="D238" s="55"/>
      <c r="E238" s="55"/>
    </row>
    <row r="239" spans="1:5" ht="15.6" x14ac:dyDescent="0.3">
      <c r="A239" s="63"/>
      <c r="B239" s="55"/>
      <c r="C239" s="55"/>
      <c r="D239" s="55"/>
      <c r="E239" s="55"/>
    </row>
    <row r="240" spans="1:5" ht="15.6" x14ac:dyDescent="0.3">
      <c r="A240" s="63"/>
      <c r="B240" s="55"/>
      <c r="C240" s="55"/>
      <c r="D240" s="55"/>
      <c r="E240" s="55"/>
    </row>
    <row r="241" spans="1:5" ht="15.6" x14ac:dyDescent="0.3">
      <c r="A241" s="63"/>
      <c r="B241" s="55"/>
      <c r="C241" s="55"/>
      <c r="D241" s="55"/>
      <c r="E241" s="55"/>
    </row>
    <row r="242" spans="1:5" ht="15.6" x14ac:dyDescent="0.3">
      <c r="A242" s="63"/>
      <c r="B242" s="55"/>
      <c r="C242" s="55"/>
      <c r="D242" s="55"/>
      <c r="E242" s="55"/>
    </row>
    <row r="243" spans="1:5" ht="15.6" x14ac:dyDescent="0.3">
      <c r="A243" s="63"/>
      <c r="B243" s="55"/>
      <c r="C243" s="55"/>
      <c r="D243" s="55"/>
      <c r="E243" s="55"/>
    </row>
    <row r="244" spans="1:5" ht="15.6" x14ac:dyDescent="0.3">
      <c r="A244" s="63"/>
      <c r="B244" s="55"/>
      <c r="C244" s="55"/>
      <c r="D244" s="55"/>
      <c r="E244" s="55"/>
    </row>
    <row r="245" spans="1:5" ht="15.6" x14ac:dyDescent="0.3">
      <c r="A245" s="63"/>
      <c r="B245" s="55"/>
      <c r="C245" s="55"/>
      <c r="D245" s="55"/>
      <c r="E245" s="55"/>
    </row>
    <row r="246" spans="1:5" ht="15.6" x14ac:dyDescent="0.3">
      <c r="A246" s="63"/>
      <c r="B246" s="55"/>
      <c r="C246" s="55"/>
      <c r="D246" s="55"/>
      <c r="E246" s="55"/>
    </row>
    <row r="247" spans="1:5" ht="15.6" x14ac:dyDescent="0.3">
      <c r="A247" s="63"/>
      <c r="B247" s="55"/>
      <c r="C247" s="55"/>
      <c r="D247" s="55"/>
      <c r="E247" s="55"/>
    </row>
    <row r="248" spans="1:5" ht="15.6" x14ac:dyDescent="0.3">
      <c r="A248" s="63"/>
      <c r="B248" s="55"/>
      <c r="C248" s="55"/>
      <c r="D248" s="55"/>
      <c r="E248" s="55"/>
    </row>
    <row r="249" spans="1:5" ht="15.6" x14ac:dyDescent="0.3">
      <c r="A249" s="63"/>
      <c r="B249" s="55"/>
      <c r="C249" s="55"/>
      <c r="D249" s="55"/>
      <c r="E249" s="55"/>
    </row>
    <row r="250" spans="1:5" ht="15.6" x14ac:dyDescent="0.3">
      <c r="A250" s="63"/>
      <c r="B250" s="55"/>
      <c r="C250" s="55"/>
      <c r="D250" s="55"/>
      <c r="E250" s="55"/>
    </row>
    <row r="251" spans="1:5" ht="15.6" x14ac:dyDescent="0.3">
      <c r="A251" s="63"/>
      <c r="B251" s="55"/>
      <c r="C251" s="55"/>
      <c r="D251" s="55"/>
      <c r="E251" s="55"/>
    </row>
    <row r="252" spans="1:5" ht="15.6" x14ac:dyDescent="0.3">
      <c r="A252" s="63"/>
      <c r="B252" s="55"/>
      <c r="C252" s="55"/>
      <c r="D252" s="55"/>
      <c r="E252" s="55"/>
    </row>
    <row r="253" spans="1:5" ht="15.6" x14ac:dyDescent="0.3">
      <c r="A253" s="63"/>
      <c r="B253" s="55"/>
      <c r="C253" s="55"/>
      <c r="D253" s="55"/>
      <c r="E253" s="55"/>
    </row>
    <row r="254" spans="1:5" ht="15.6" x14ac:dyDescent="0.3">
      <c r="A254" s="63"/>
      <c r="B254" s="55"/>
      <c r="C254" s="55"/>
      <c r="D254" s="55"/>
      <c r="E254" s="55"/>
    </row>
    <row r="255" spans="1:5" ht="15.6" x14ac:dyDescent="0.3">
      <c r="A255" s="63"/>
      <c r="B255" s="55"/>
      <c r="C255" s="55"/>
      <c r="D255" s="55"/>
      <c r="E255" s="55"/>
    </row>
    <row r="256" spans="1:5" ht="15.6" x14ac:dyDescent="0.3">
      <c r="A256" s="63"/>
      <c r="B256" s="55"/>
      <c r="C256" s="55"/>
      <c r="D256" s="55"/>
      <c r="E256" s="55"/>
    </row>
    <row r="257" spans="1:5" ht="15.6" x14ac:dyDescent="0.3">
      <c r="A257" s="63"/>
      <c r="B257" s="55"/>
      <c r="C257" s="55"/>
      <c r="D257" s="55"/>
      <c r="E257" s="55"/>
    </row>
    <row r="258" spans="1:5" ht="15.6" x14ac:dyDescent="0.3">
      <c r="A258" s="63"/>
      <c r="B258" s="55"/>
      <c r="C258" s="55"/>
      <c r="D258" s="55"/>
      <c r="E258" s="55"/>
    </row>
    <row r="259" spans="1:5" ht="15.6" x14ac:dyDescent="0.3">
      <c r="A259" s="63"/>
      <c r="B259" s="55"/>
      <c r="C259" s="55"/>
      <c r="D259" s="55"/>
      <c r="E259" s="55"/>
    </row>
    <row r="260" spans="1:5" ht="15.6" x14ac:dyDescent="0.3">
      <c r="A260" s="63"/>
      <c r="B260" s="55"/>
      <c r="C260" s="55"/>
      <c r="D260" s="55"/>
      <c r="E260" s="55"/>
    </row>
    <row r="261" spans="1:5" ht="15.6" x14ac:dyDescent="0.3">
      <c r="A261" s="63"/>
      <c r="B261" s="55"/>
      <c r="C261" s="55"/>
      <c r="D261" s="55"/>
      <c r="E261" s="55"/>
    </row>
    <row r="262" spans="1:5" ht="15.6" x14ac:dyDescent="0.3">
      <c r="A262" s="63"/>
      <c r="B262" s="55"/>
      <c r="C262" s="55"/>
      <c r="D262" s="55"/>
      <c r="E262" s="55"/>
    </row>
    <row r="263" spans="1:5" ht="15.6" x14ac:dyDescent="0.3">
      <c r="A263" s="63"/>
      <c r="B263" s="55"/>
      <c r="C263" s="55"/>
      <c r="D263" s="55"/>
      <c r="E263" s="55"/>
    </row>
    <row r="264" spans="1:5" ht="15.6" x14ac:dyDescent="0.3">
      <c r="A264" s="63"/>
      <c r="B264" s="55"/>
      <c r="C264" s="55"/>
      <c r="D264" s="55"/>
      <c r="E264" s="55"/>
    </row>
    <row r="265" spans="1:5" ht="15.6" x14ac:dyDescent="0.3">
      <c r="A265" s="63"/>
      <c r="B265" s="55"/>
      <c r="C265" s="55"/>
      <c r="D265" s="55"/>
      <c r="E265" s="55"/>
    </row>
    <row r="266" spans="1:5" ht="15.6" x14ac:dyDescent="0.3">
      <c r="A266" s="63"/>
      <c r="B266" s="55"/>
      <c r="C266" s="55"/>
      <c r="D266" s="55"/>
      <c r="E266" s="55"/>
    </row>
    <row r="267" spans="1:5" ht="15.6" x14ac:dyDescent="0.3">
      <c r="A267" s="63"/>
      <c r="B267" s="55"/>
      <c r="C267" s="55"/>
      <c r="D267" s="55"/>
      <c r="E267" s="55"/>
    </row>
    <row r="268" spans="1:5" ht="15.6" x14ac:dyDescent="0.3">
      <c r="A268" s="63"/>
      <c r="B268" s="55"/>
      <c r="C268" s="55"/>
      <c r="D268" s="55"/>
      <c r="E268" s="55"/>
    </row>
    <row r="269" spans="1:5" ht="15.6" x14ac:dyDescent="0.3">
      <c r="A269" s="63"/>
      <c r="B269" s="55"/>
      <c r="C269" s="55"/>
      <c r="D269" s="55"/>
      <c r="E269" s="55"/>
    </row>
    <row r="270" spans="1:5" ht="15.6" x14ac:dyDescent="0.3">
      <c r="A270" s="63"/>
      <c r="B270" s="55"/>
      <c r="C270" s="55"/>
      <c r="D270" s="55"/>
      <c r="E270" s="55"/>
    </row>
    <row r="271" spans="1:5" ht="15.6" x14ac:dyDescent="0.3">
      <c r="A271" s="63"/>
      <c r="B271" s="55"/>
      <c r="C271" s="55"/>
      <c r="D271" s="55"/>
      <c r="E271" s="55"/>
    </row>
    <row r="272" spans="1:5" ht="15.6" x14ac:dyDescent="0.3">
      <c r="A272" s="63"/>
      <c r="B272" s="55"/>
      <c r="C272" s="55"/>
      <c r="D272" s="55"/>
      <c r="E272" s="55"/>
    </row>
    <row r="273" spans="1:5" ht="15.6" x14ac:dyDescent="0.3">
      <c r="A273" s="63"/>
      <c r="B273" s="55"/>
      <c r="C273" s="55"/>
      <c r="D273" s="55"/>
      <c r="E273" s="55"/>
    </row>
    <row r="274" spans="1:5" ht="15.6" x14ac:dyDescent="0.3">
      <c r="A274" s="63"/>
      <c r="B274" s="55"/>
      <c r="C274" s="55"/>
      <c r="D274" s="55"/>
      <c r="E274" s="55"/>
    </row>
    <row r="275" spans="1:5" ht="15.6" x14ac:dyDescent="0.3">
      <c r="A275" s="63"/>
      <c r="B275" s="55"/>
      <c r="C275" s="55"/>
      <c r="D275" s="55"/>
      <c r="E275" s="55"/>
    </row>
    <row r="276" spans="1:5" ht="15.6" x14ac:dyDescent="0.3">
      <c r="A276" s="63"/>
      <c r="B276" s="55"/>
      <c r="C276" s="55"/>
      <c r="D276" s="55"/>
      <c r="E276" s="55"/>
    </row>
    <row r="277" spans="1:5" ht="15.6" x14ac:dyDescent="0.3">
      <c r="A277" s="63"/>
      <c r="B277" s="55"/>
      <c r="C277" s="55"/>
      <c r="D277" s="55"/>
      <c r="E277" s="55"/>
    </row>
    <row r="278" spans="1:5" ht="15.6" x14ac:dyDescent="0.3">
      <c r="A278" s="63"/>
      <c r="B278" s="55"/>
      <c r="C278" s="55"/>
      <c r="D278" s="55"/>
      <c r="E278" s="55"/>
    </row>
    <row r="279" spans="1:5" ht="15.6" x14ac:dyDescent="0.3">
      <c r="A279" s="63"/>
      <c r="B279" s="55"/>
      <c r="C279" s="55"/>
      <c r="D279" s="55"/>
      <c r="E279" s="55"/>
    </row>
    <row r="280" spans="1:5" ht="15.6" x14ac:dyDescent="0.3">
      <c r="A280" s="63"/>
      <c r="B280" s="55"/>
      <c r="C280" s="55"/>
      <c r="D280" s="55"/>
      <c r="E280" s="55"/>
    </row>
    <row r="281" spans="1:5" ht="15.6" x14ac:dyDescent="0.3">
      <c r="A281" s="63"/>
      <c r="B281" s="55"/>
      <c r="C281" s="55"/>
      <c r="D281" s="55"/>
      <c r="E281" s="55"/>
    </row>
    <row r="282" spans="1:5" ht="15.6" x14ac:dyDescent="0.3">
      <c r="A282" s="63"/>
      <c r="B282" s="55"/>
      <c r="C282" s="55"/>
      <c r="D282" s="55"/>
      <c r="E282" s="55"/>
    </row>
    <row r="283" spans="1:5" ht="15.6" x14ac:dyDescent="0.3">
      <c r="A283" s="63"/>
      <c r="B283" s="55"/>
      <c r="C283" s="55"/>
      <c r="D283" s="55"/>
      <c r="E283" s="55"/>
    </row>
    <row r="284" spans="1:5" ht="15.6" x14ac:dyDescent="0.3">
      <c r="A284" s="63"/>
      <c r="B284" s="55"/>
      <c r="C284" s="55"/>
      <c r="D284" s="55"/>
      <c r="E284" s="55"/>
    </row>
    <row r="285" spans="1:5" ht="15.6" x14ac:dyDescent="0.3">
      <c r="A285" s="63"/>
      <c r="B285" s="55"/>
      <c r="C285" s="55"/>
      <c r="D285" s="55"/>
      <c r="E285" s="55"/>
    </row>
    <row r="286" spans="1:5" ht="15.6" x14ac:dyDescent="0.3">
      <c r="A286" s="63"/>
      <c r="B286" s="55"/>
      <c r="C286" s="55"/>
      <c r="D286" s="55"/>
      <c r="E286" s="55"/>
    </row>
    <row r="287" spans="1:5" ht="15.6" x14ac:dyDescent="0.3">
      <c r="A287" s="63"/>
      <c r="B287" s="55"/>
      <c r="C287" s="55"/>
      <c r="D287" s="55"/>
      <c r="E287" s="55"/>
    </row>
    <row r="288" spans="1:5" ht="15.6" x14ac:dyDescent="0.3">
      <c r="A288" s="63"/>
      <c r="B288" s="55"/>
      <c r="C288" s="55"/>
      <c r="D288" s="55"/>
      <c r="E288" s="55"/>
    </row>
    <row r="289" spans="1:5" ht="15.6" x14ac:dyDescent="0.3">
      <c r="A289" s="63"/>
      <c r="B289" s="55"/>
      <c r="C289" s="55"/>
      <c r="D289" s="55"/>
      <c r="E289" s="55"/>
    </row>
    <row r="290" spans="1:5" ht="15.6" x14ac:dyDescent="0.3">
      <c r="A290" s="63"/>
      <c r="B290" s="55"/>
      <c r="C290" s="55"/>
      <c r="D290" s="55"/>
      <c r="E290" s="55"/>
    </row>
    <row r="291" spans="1:5" ht="15.6" x14ac:dyDescent="0.3">
      <c r="A291" s="63"/>
      <c r="B291" s="55"/>
      <c r="C291" s="55"/>
      <c r="D291" s="55"/>
      <c r="E291" s="55"/>
    </row>
    <row r="292" spans="1:5" ht="15.6" x14ac:dyDescent="0.3">
      <c r="A292" s="63"/>
      <c r="B292" s="55"/>
      <c r="C292" s="55"/>
      <c r="D292" s="55"/>
      <c r="E292" s="55"/>
    </row>
    <row r="293" spans="1:5" ht="15.6" x14ac:dyDescent="0.3">
      <c r="A293" s="63"/>
      <c r="B293" s="55"/>
      <c r="C293" s="55"/>
      <c r="D293" s="55"/>
      <c r="E293" s="55"/>
    </row>
    <row r="294" spans="1:5" ht="15.6" x14ac:dyDescent="0.3">
      <c r="A294" s="63"/>
      <c r="B294" s="55"/>
      <c r="C294" s="55"/>
      <c r="D294" s="55"/>
      <c r="E294" s="55"/>
    </row>
    <row r="295" spans="1:5" ht="15.6" x14ac:dyDescent="0.3">
      <c r="A295" s="63"/>
      <c r="B295" s="55"/>
      <c r="C295" s="55"/>
      <c r="D295" s="55"/>
      <c r="E295" s="55"/>
    </row>
    <row r="296" spans="1:5" ht="15.6" x14ac:dyDescent="0.3">
      <c r="A296" s="63"/>
      <c r="B296" s="55"/>
      <c r="C296" s="55"/>
      <c r="D296" s="55"/>
      <c r="E296" s="55"/>
    </row>
    <row r="297" spans="1:5" ht="15.6" x14ac:dyDescent="0.3">
      <c r="A297" s="63"/>
      <c r="B297" s="55"/>
      <c r="C297" s="55"/>
      <c r="D297" s="55"/>
      <c r="E297" s="55"/>
    </row>
    <row r="298" spans="1:5" ht="15.6" x14ac:dyDescent="0.3">
      <c r="A298" s="63"/>
      <c r="B298" s="55"/>
      <c r="C298" s="55"/>
      <c r="D298" s="55"/>
      <c r="E298" s="55"/>
    </row>
  </sheetData>
  <mergeCells count="3">
    <mergeCell ref="A3:A4"/>
    <mergeCell ref="D3:D4"/>
    <mergeCell ref="E3:E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/>
  <dimension ref="A1:M299"/>
  <sheetViews>
    <sheetView showGridLines="0" topLeftCell="F1" workbookViewId="0">
      <selection activeCell="J1" sqref="J1"/>
    </sheetView>
  </sheetViews>
  <sheetFormatPr defaultRowHeight="14.4" x14ac:dyDescent="0.3"/>
  <cols>
    <col min="1" max="1" width="81.5546875" customWidth="1"/>
    <col min="2" max="13" width="9.5546875" customWidth="1"/>
  </cols>
  <sheetData>
    <row r="1" spans="1:13" ht="15.6" x14ac:dyDescent="0.3">
      <c r="A1" s="98" t="s">
        <v>583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</row>
    <row r="2" spans="1:13" ht="16.2" thickBot="1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</row>
    <row r="3" spans="1:13" ht="15" customHeight="1" thickBot="1" x14ac:dyDescent="0.35">
      <c r="A3" s="330" t="s">
        <v>48</v>
      </c>
      <c r="B3" s="333" t="s">
        <v>10</v>
      </c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4" t="s">
        <v>7</v>
      </c>
    </row>
    <row r="4" spans="1:13" ht="15" thickBot="1" x14ac:dyDescent="0.35">
      <c r="A4" s="331"/>
      <c r="B4" s="76" t="s">
        <v>13</v>
      </c>
      <c r="C4" s="78" t="s">
        <v>14</v>
      </c>
      <c r="D4" s="78" t="s">
        <v>15</v>
      </c>
      <c r="E4" s="78" t="s">
        <v>16</v>
      </c>
      <c r="F4" s="78" t="s">
        <v>17</v>
      </c>
      <c r="G4" s="77" t="s">
        <v>18</v>
      </c>
      <c r="H4" s="76" t="s">
        <v>19</v>
      </c>
      <c r="I4" s="77" t="s">
        <v>20</v>
      </c>
      <c r="J4" s="76" t="s">
        <v>21</v>
      </c>
      <c r="K4" s="78" t="s">
        <v>22</v>
      </c>
      <c r="L4" s="77" t="s">
        <v>23</v>
      </c>
      <c r="M4" s="335"/>
    </row>
    <row r="5" spans="1:13" ht="15.6" x14ac:dyDescent="0.3">
      <c r="A5" s="151" t="s">
        <v>284</v>
      </c>
      <c r="B5" s="80" t="s">
        <v>25</v>
      </c>
      <c r="C5" s="81" t="s">
        <v>25</v>
      </c>
      <c r="D5" s="81">
        <v>6</v>
      </c>
      <c r="E5" s="81">
        <v>30</v>
      </c>
      <c r="F5" s="81">
        <v>175</v>
      </c>
      <c r="G5" s="82">
        <v>205</v>
      </c>
      <c r="H5" s="80">
        <v>302</v>
      </c>
      <c r="I5" s="82">
        <v>193</v>
      </c>
      <c r="J5" s="83">
        <v>32</v>
      </c>
      <c r="K5" s="57">
        <v>12</v>
      </c>
      <c r="L5" s="79">
        <v>1</v>
      </c>
      <c r="M5" s="84">
        <v>956</v>
      </c>
    </row>
    <row r="6" spans="1:13" ht="15.6" x14ac:dyDescent="0.3">
      <c r="A6" s="66" t="s">
        <v>55</v>
      </c>
      <c r="B6" s="45" t="s">
        <v>25</v>
      </c>
      <c r="C6" s="58" t="s">
        <v>25</v>
      </c>
      <c r="D6" s="58" t="s">
        <v>25</v>
      </c>
      <c r="E6" s="58">
        <v>1</v>
      </c>
      <c r="F6" s="58">
        <v>4</v>
      </c>
      <c r="G6" s="46">
        <v>8</v>
      </c>
      <c r="H6" s="45">
        <v>5</v>
      </c>
      <c r="I6" s="46">
        <v>3</v>
      </c>
      <c r="J6" s="86">
        <v>1</v>
      </c>
      <c r="K6" s="58">
        <v>1</v>
      </c>
      <c r="L6" s="85" t="s">
        <v>25</v>
      </c>
      <c r="M6" s="87">
        <v>23</v>
      </c>
    </row>
    <row r="7" spans="1:13" ht="15.6" x14ac:dyDescent="0.3">
      <c r="A7" s="66" t="s">
        <v>285</v>
      </c>
      <c r="B7" s="45" t="s">
        <v>25</v>
      </c>
      <c r="C7" s="58" t="s">
        <v>25</v>
      </c>
      <c r="D7" s="58" t="s">
        <v>25</v>
      </c>
      <c r="E7" s="58" t="s">
        <v>25</v>
      </c>
      <c r="F7" s="58">
        <v>2</v>
      </c>
      <c r="G7" s="46">
        <v>5</v>
      </c>
      <c r="H7" s="45">
        <v>9</v>
      </c>
      <c r="I7" s="46">
        <v>8</v>
      </c>
      <c r="J7" s="86">
        <v>1</v>
      </c>
      <c r="K7" s="58" t="s">
        <v>25</v>
      </c>
      <c r="L7" s="85" t="s">
        <v>25</v>
      </c>
      <c r="M7" s="87">
        <v>25</v>
      </c>
    </row>
    <row r="8" spans="1:13" ht="15.6" x14ac:dyDescent="0.3">
      <c r="A8" s="66" t="s">
        <v>78</v>
      </c>
      <c r="B8" s="45" t="s">
        <v>25</v>
      </c>
      <c r="C8" s="58" t="s">
        <v>25</v>
      </c>
      <c r="D8" s="58">
        <v>2</v>
      </c>
      <c r="E8" s="58">
        <v>3</v>
      </c>
      <c r="F8" s="58">
        <v>21</v>
      </c>
      <c r="G8" s="46">
        <v>41</v>
      </c>
      <c r="H8" s="45">
        <v>93</v>
      </c>
      <c r="I8" s="46">
        <v>68</v>
      </c>
      <c r="J8" s="86">
        <v>6</v>
      </c>
      <c r="K8" s="58">
        <v>2</v>
      </c>
      <c r="L8" s="85" t="s">
        <v>25</v>
      </c>
      <c r="M8" s="87">
        <v>236</v>
      </c>
    </row>
    <row r="9" spans="1:13" ht="15.6" x14ac:dyDescent="0.3">
      <c r="A9" s="66" t="s">
        <v>286</v>
      </c>
      <c r="B9" s="45" t="s">
        <v>25</v>
      </c>
      <c r="C9" s="58">
        <v>1</v>
      </c>
      <c r="D9" s="58" t="s">
        <v>25</v>
      </c>
      <c r="E9" s="58">
        <v>2</v>
      </c>
      <c r="F9" s="58">
        <v>4</v>
      </c>
      <c r="G9" s="46">
        <v>8</v>
      </c>
      <c r="H9" s="45">
        <v>21</v>
      </c>
      <c r="I9" s="46">
        <v>5</v>
      </c>
      <c r="J9" s="86">
        <v>2</v>
      </c>
      <c r="K9" s="58" t="s">
        <v>25</v>
      </c>
      <c r="L9" s="85" t="s">
        <v>25</v>
      </c>
      <c r="M9" s="87">
        <v>43</v>
      </c>
    </row>
    <row r="10" spans="1:13" ht="15.6" x14ac:dyDescent="0.3">
      <c r="A10" s="66" t="s">
        <v>287</v>
      </c>
      <c r="B10" s="45" t="s">
        <v>25</v>
      </c>
      <c r="C10" s="58" t="s">
        <v>25</v>
      </c>
      <c r="D10" s="58" t="s">
        <v>25</v>
      </c>
      <c r="E10" s="58">
        <v>1</v>
      </c>
      <c r="F10" s="58">
        <v>1</v>
      </c>
      <c r="G10" s="46">
        <v>2</v>
      </c>
      <c r="H10" s="45">
        <v>10</v>
      </c>
      <c r="I10" s="46">
        <v>6</v>
      </c>
      <c r="J10" s="86">
        <v>1</v>
      </c>
      <c r="K10" s="58" t="s">
        <v>25</v>
      </c>
      <c r="L10" s="85" t="s">
        <v>25</v>
      </c>
      <c r="M10" s="87">
        <v>21</v>
      </c>
    </row>
    <row r="11" spans="1:13" ht="15.6" x14ac:dyDescent="0.3">
      <c r="A11" s="66" t="s">
        <v>56</v>
      </c>
      <c r="B11" s="45" t="s">
        <v>25</v>
      </c>
      <c r="C11" s="58" t="s">
        <v>25</v>
      </c>
      <c r="D11" s="58" t="s">
        <v>25</v>
      </c>
      <c r="E11" s="58">
        <v>5</v>
      </c>
      <c r="F11" s="58">
        <v>27</v>
      </c>
      <c r="G11" s="46">
        <v>37</v>
      </c>
      <c r="H11" s="45">
        <v>76</v>
      </c>
      <c r="I11" s="46">
        <v>59</v>
      </c>
      <c r="J11" s="86">
        <v>25</v>
      </c>
      <c r="K11" s="58">
        <v>6</v>
      </c>
      <c r="L11" s="85">
        <v>1</v>
      </c>
      <c r="M11" s="87">
        <v>236</v>
      </c>
    </row>
    <row r="12" spans="1:13" ht="15.6" x14ac:dyDescent="0.3">
      <c r="A12" s="66" t="s">
        <v>57</v>
      </c>
      <c r="B12" s="45" t="s">
        <v>25</v>
      </c>
      <c r="C12" s="58" t="s">
        <v>25</v>
      </c>
      <c r="D12" s="58">
        <v>1</v>
      </c>
      <c r="E12" s="58">
        <v>14</v>
      </c>
      <c r="F12" s="58">
        <v>41</v>
      </c>
      <c r="G12" s="46">
        <v>34</v>
      </c>
      <c r="H12" s="45">
        <v>30</v>
      </c>
      <c r="I12" s="46">
        <v>23</v>
      </c>
      <c r="J12" s="86">
        <v>2</v>
      </c>
      <c r="K12" s="58" t="s">
        <v>25</v>
      </c>
      <c r="L12" s="85" t="s">
        <v>25</v>
      </c>
      <c r="M12" s="87">
        <v>145</v>
      </c>
    </row>
    <row r="13" spans="1:13" ht="15.6" x14ac:dyDescent="0.3">
      <c r="A13" s="66" t="s">
        <v>73</v>
      </c>
      <c r="B13" s="45" t="s">
        <v>25</v>
      </c>
      <c r="C13" s="58" t="s">
        <v>25</v>
      </c>
      <c r="D13" s="58" t="s">
        <v>25</v>
      </c>
      <c r="E13" s="58" t="s">
        <v>25</v>
      </c>
      <c r="F13" s="58" t="s">
        <v>25</v>
      </c>
      <c r="G13" s="46" t="s">
        <v>25</v>
      </c>
      <c r="H13" s="45" t="s">
        <v>25</v>
      </c>
      <c r="I13" s="46" t="s">
        <v>25</v>
      </c>
      <c r="J13" s="86" t="s">
        <v>25</v>
      </c>
      <c r="K13" s="58" t="s">
        <v>25</v>
      </c>
      <c r="L13" s="85" t="s">
        <v>25</v>
      </c>
      <c r="M13" s="87" t="s">
        <v>25</v>
      </c>
    </row>
    <row r="14" spans="1:13" ht="15.6" x14ac:dyDescent="0.3">
      <c r="A14" s="66" t="s">
        <v>288</v>
      </c>
      <c r="B14" s="45" t="s">
        <v>25</v>
      </c>
      <c r="C14" s="58" t="s">
        <v>25</v>
      </c>
      <c r="D14" s="58" t="s">
        <v>25</v>
      </c>
      <c r="E14" s="58" t="s">
        <v>25</v>
      </c>
      <c r="F14" s="58">
        <v>5</v>
      </c>
      <c r="G14" s="46">
        <v>1</v>
      </c>
      <c r="H14" s="45">
        <v>5</v>
      </c>
      <c r="I14" s="46">
        <v>4</v>
      </c>
      <c r="J14" s="86">
        <v>3</v>
      </c>
      <c r="K14" s="58" t="s">
        <v>25</v>
      </c>
      <c r="L14" s="85" t="s">
        <v>25</v>
      </c>
      <c r="M14" s="87">
        <v>18</v>
      </c>
    </row>
    <row r="15" spans="1:13" ht="15.6" x14ac:dyDescent="0.3">
      <c r="A15" s="66" t="s">
        <v>289</v>
      </c>
      <c r="B15" s="45" t="s">
        <v>25</v>
      </c>
      <c r="C15" s="58" t="s">
        <v>25</v>
      </c>
      <c r="D15" s="58" t="s">
        <v>25</v>
      </c>
      <c r="E15" s="58" t="s">
        <v>25</v>
      </c>
      <c r="F15" s="58" t="s">
        <v>25</v>
      </c>
      <c r="G15" s="46">
        <v>1</v>
      </c>
      <c r="H15" s="45">
        <v>7</v>
      </c>
      <c r="I15" s="46">
        <v>4</v>
      </c>
      <c r="J15" s="86">
        <v>1</v>
      </c>
      <c r="K15" s="58" t="s">
        <v>25</v>
      </c>
      <c r="L15" s="85" t="s">
        <v>25</v>
      </c>
      <c r="M15" s="87">
        <v>13</v>
      </c>
    </row>
    <row r="16" spans="1:13" ht="15.6" x14ac:dyDescent="0.3">
      <c r="A16" s="66" t="s">
        <v>58</v>
      </c>
      <c r="B16" s="45" t="s">
        <v>25</v>
      </c>
      <c r="C16" s="58" t="s">
        <v>25</v>
      </c>
      <c r="D16" s="58" t="s">
        <v>25</v>
      </c>
      <c r="E16" s="58">
        <v>15</v>
      </c>
      <c r="F16" s="58">
        <v>9</v>
      </c>
      <c r="G16" s="46">
        <v>18</v>
      </c>
      <c r="H16" s="45">
        <v>23</v>
      </c>
      <c r="I16" s="46">
        <v>8</v>
      </c>
      <c r="J16" s="86">
        <v>3</v>
      </c>
      <c r="K16" s="58" t="s">
        <v>25</v>
      </c>
      <c r="L16" s="85" t="s">
        <v>25</v>
      </c>
      <c r="M16" s="87">
        <v>76</v>
      </c>
    </row>
    <row r="17" spans="1:13" ht="15.6" x14ac:dyDescent="0.3">
      <c r="A17" s="66" t="s">
        <v>59</v>
      </c>
      <c r="B17" s="45" t="s">
        <v>25</v>
      </c>
      <c r="C17" s="58" t="s">
        <v>25</v>
      </c>
      <c r="D17" s="58" t="s">
        <v>25</v>
      </c>
      <c r="E17" s="58" t="s">
        <v>25</v>
      </c>
      <c r="F17" s="58">
        <v>3</v>
      </c>
      <c r="G17" s="46">
        <v>1</v>
      </c>
      <c r="H17" s="45">
        <v>4</v>
      </c>
      <c r="I17" s="46">
        <v>2</v>
      </c>
      <c r="J17" s="86" t="s">
        <v>25</v>
      </c>
      <c r="K17" s="58" t="s">
        <v>25</v>
      </c>
      <c r="L17" s="85" t="s">
        <v>25</v>
      </c>
      <c r="M17" s="87">
        <v>10</v>
      </c>
    </row>
    <row r="18" spans="1:13" ht="15.6" x14ac:dyDescent="0.3">
      <c r="A18" s="66" t="s">
        <v>60</v>
      </c>
      <c r="B18" s="45" t="s">
        <v>25</v>
      </c>
      <c r="C18" s="58" t="s">
        <v>25</v>
      </c>
      <c r="D18" s="58" t="s">
        <v>25</v>
      </c>
      <c r="E18" s="58" t="s">
        <v>25</v>
      </c>
      <c r="F18" s="58" t="s">
        <v>25</v>
      </c>
      <c r="G18" s="46" t="s">
        <v>25</v>
      </c>
      <c r="H18" s="45" t="s">
        <v>25</v>
      </c>
      <c r="I18" s="46" t="s">
        <v>25</v>
      </c>
      <c r="J18" s="86">
        <v>1</v>
      </c>
      <c r="K18" s="58" t="s">
        <v>25</v>
      </c>
      <c r="L18" s="85" t="s">
        <v>25</v>
      </c>
      <c r="M18" s="87">
        <v>1</v>
      </c>
    </row>
    <row r="19" spans="1:13" ht="15.6" x14ac:dyDescent="0.3">
      <c r="A19" s="66" t="s">
        <v>74</v>
      </c>
      <c r="B19" s="45" t="s">
        <v>25</v>
      </c>
      <c r="C19" s="58" t="s">
        <v>25</v>
      </c>
      <c r="D19" s="58">
        <v>1</v>
      </c>
      <c r="E19" s="58">
        <v>8</v>
      </c>
      <c r="F19" s="58">
        <v>14</v>
      </c>
      <c r="G19" s="46">
        <v>16</v>
      </c>
      <c r="H19" s="45">
        <v>35</v>
      </c>
      <c r="I19" s="46">
        <v>14</v>
      </c>
      <c r="J19" s="86">
        <v>3</v>
      </c>
      <c r="K19" s="58" t="s">
        <v>25</v>
      </c>
      <c r="L19" s="85" t="s">
        <v>25</v>
      </c>
      <c r="M19" s="87">
        <v>91</v>
      </c>
    </row>
    <row r="20" spans="1:13" ht="15.6" x14ac:dyDescent="0.3">
      <c r="A20" s="66" t="s">
        <v>290</v>
      </c>
      <c r="B20" s="45" t="s">
        <v>25</v>
      </c>
      <c r="C20" s="58" t="s">
        <v>25</v>
      </c>
      <c r="D20" s="58" t="s">
        <v>25</v>
      </c>
      <c r="E20" s="58">
        <v>1</v>
      </c>
      <c r="F20" s="58">
        <v>11</v>
      </c>
      <c r="G20" s="46">
        <v>9</v>
      </c>
      <c r="H20" s="45">
        <v>15</v>
      </c>
      <c r="I20" s="46">
        <v>3</v>
      </c>
      <c r="J20" s="86">
        <v>3</v>
      </c>
      <c r="K20" s="58" t="s">
        <v>25</v>
      </c>
      <c r="L20" s="85" t="s">
        <v>25</v>
      </c>
      <c r="M20" s="87">
        <v>42</v>
      </c>
    </row>
    <row r="21" spans="1:13" ht="15.6" x14ac:dyDescent="0.3">
      <c r="A21" s="66" t="s">
        <v>75</v>
      </c>
      <c r="B21" s="45" t="s">
        <v>25</v>
      </c>
      <c r="C21" s="58" t="s">
        <v>25</v>
      </c>
      <c r="D21" s="58" t="s">
        <v>25</v>
      </c>
      <c r="E21" s="58" t="s">
        <v>25</v>
      </c>
      <c r="F21" s="58">
        <v>9</v>
      </c>
      <c r="G21" s="46">
        <v>17</v>
      </c>
      <c r="H21" s="45">
        <v>6</v>
      </c>
      <c r="I21" s="46">
        <v>5</v>
      </c>
      <c r="J21" s="86" t="s">
        <v>25</v>
      </c>
      <c r="K21" s="58" t="s">
        <v>25</v>
      </c>
      <c r="L21" s="85" t="s">
        <v>25</v>
      </c>
      <c r="M21" s="87">
        <v>37</v>
      </c>
    </row>
    <row r="22" spans="1:13" ht="15.6" x14ac:dyDescent="0.3">
      <c r="A22" s="66" t="s">
        <v>291</v>
      </c>
      <c r="B22" s="45" t="s">
        <v>25</v>
      </c>
      <c r="C22" s="58" t="s">
        <v>25</v>
      </c>
      <c r="D22" s="58">
        <v>1</v>
      </c>
      <c r="E22" s="58">
        <v>17</v>
      </c>
      <c r="F22" s="58">
        <v>19</v>
      </c>
      <c r="G22" s="46">
        <v>38</v>
      </c>
      <c r="H22" s="45">
        <v>22</v>
      </c>
      <c r="I22" s="46">
        <v>13</v>
      </c>
      <c r="J22" s="86">
        <v>4</v>
      </c>
      <c r="K22" s="58" t="s">
        <v>25</v>
      </c>
      <c r="L22" s="85" t="s">
        <v>25</v>
      </c>
      <c r="M22" s="87">
        <v>114</v>
      </c>
    </row>
    <row r="23" spans="1:13" ht="15.6" x14ac:dyDescent="0.3">
      <c r="A23" s="66" t="s">
        <v>61</v>
      </c>
      <c r="B23" s="45" t="s">
        <v>25</v>
      </c>
      <c r="C23" s="58" t="s">
        <v>25</v>
      </c>
      <c r="D23" s="58">
        <v>3</v>
      </c>
      <c r="E23" s="58">
        <v>22</v>
      </c>
      <c r="F23" s="58">
        <v>22</v>
      </c>
      <c r="G23" s="46">
        <v>13</v>
      </c>
      <c r="H23" s="45">
        <v>11</v>
      </c>
      <c r="I23" s="46">
        <v>7</v>
      </c>
      <c r="J23" s="86">
        <v>3</v>
      </c>
      <c r="K23" s="58">
        <v>1</v>
      </c>
      <c r="L23" s="85" t="s">
        <v>25</v>
      </c>
      <c r="M23" s="87">
        <v>82</v>
      </c>
    </row>
    <row r="24" spans="1:13" ht="15.6" x14ac:dyDescent="0.3">
      <c r="A24" s="66" t="s">
        <v>62</v>
      </c>
      <c r="B24" s="45" t="s">
        <v>25</v>
      </c>
      <c r="C24" s="58" t="s">
        <v>25</v>
      </c>
      <c r="D24" s="58">
        <v>3</v>
      </c>
      <c r="E24" s="58">
        <v>11</v>
      </c>
      <c r="F24" s="58">
        <v>10</v>
      </c>
      <c r="G24" s="46">
        <v>18</v>
      </c>
      <c r="H24" s="45">
        <v>11</v>
      </c>
      <c r="I24" s="46">
        <v>3</v>
      </c>
      <c r="J24" s="86">
        <v>1</v>
      </c>
      <c r="K24" s="58" t="s">
        <v>25</v>
      </c>
      <c r="L24" s="85" t="s">
        <v>25</v>
      </c>
      <c r="M24" s="87">
        <v>57</v>
      </c>
    </row>
    <row r="25" spans="1:13" ht="15.6" x14ac:dyDescent="0.3">
      <c r="A25" s="66" t="s">
        <v>63</v>
      </c>
      <c r="B25" s="45" t="s">
        <v>25</v>
      </c>
      <c r="C25" s="58" t="s">
        <v>25</v>
      </c>
      <c r="D25" s="58" t="s">
        <v>25</v>
      </c>
      <c r="E25" s="58" t="s">
        <v>25</v>
      </c>
      <c r="F25" s="58" t="s">
        <v>25</v>
      </c>
      <c r="G25" s="46">
        <v>3</v>
      </c>
      <c r="H25" s="45">
        <v>2</v>
      </c>
      <c r="I25" s="46">
        <v>2</v>
      </c>
      <c r="J25" s="86">
        <v>2</v>
      </c>
      <c r="K25" s="58" t="s">
        <v>25</v>
      </c>
      <c r="L25" s="85" t="s">
        <v>25</v>
      </c>
      <c r="M25" s="87">
        <v>9</v>
      </c>
    </row>
    <row r="26" spans="1:13" ht="15.6" x14ac:dyDescent="0.3">
      <c r="A26" s="66" t="s">
        <v>292</v>
      </c>
      <c r="B26" s="45" t="s">
        <v>25</v>
      </c>
      <c r="C26" s="58" t="s">
        <v>25</v>
      </c>
      <c r="D26" s="58" t="s">
        <v>25</v>
      </c>
      <c r="E26" s="58" t="s">
        <v>25</v>
      </c>
      <c r="F26" s="58" t="s">
        <v>25</v>
      </c>
      <c r="G26" s="46">
        <v>2</v>
      </c>
      <c r="H26" s="45">
        <v>5</v>
      </c>
      <c r="I26" s="46">
        <v>3</v>
      </c>
      <c r="J26" s="86">
        <v>2</v>
      </c>
      <c r="K26" s="58" t="s">
        <v>25</v>
      </c>
      <c r="L26" s="85" t="s">
        <v>25</v>
      </c>
      <c r="M26" s="87">
        <v>12</v>
      </c>
    </row>
    <row r="27" spans="1:13" ht="15.6" x14ac:dyDescent="0.3">
      <c r="A27" s="66" t="s">
        <v>293</v>
      </c>
      <c r="B27" s="45" t="s">
        <v>25</v>
      </c>
      <c r="C27" s="58" t="s">
        <v>25</v>
      </c>
      <c r="D27" s="58" t="s">
        <v>25</v>
      </c>
      <c r="E27" s="58">
        <v>1</v>
      </c>
      <c r="F27" s="58">
        <v>4</v>
      </c>
      <c r="G27" s="46">
        <v>5</v>
      </c>
      <c r="H27" s="45">
        <v>39</v>
      </c>
      <c r="I27" s="46">
        <v>28</v>
      </c>
      <c r="J27" s="86">
        <v>11</v>
      </c>
      <c r="K27" s="58">
        <v>3</v>
      </c>
      <c r="L27" s="85" t="s">
        <v>25</v>
      </c>
      <c r="M27" s="87">
        <v>91</v>
      </c>
    </row>
    <row r="28" spans="1:13" ht="15.6" x14ac:dyDescent="0.3">
      <c r="A28" s="66" t="s">
        <v>294</v>
      </c>
      <c r="B28" s="45" t="s">
        <v>25</v>
      </c>
      <c r="C28" s="58" t="s">
        <v>25</v>
      </c>
      <c r="D28" s="58" t="s">
        <v>25</v>
      </c>
      <c r="E28" s="58" t="s">
        <v>25</v>
      </c>
      <c r="F28" s="58">
        <v>1</v>
      </c>
      <c r="G28" s="46" t="s">
        <v>25</v>
      </c>
      <c r="H28" s="45">
        <v>3</v>
      </c>
      <c r="I28" s="46">
        <v>3</v>
      </c>
      <c r="J28" s="86" t="s">
        <v>25</v>
      </c>
      <c r="K28" s="58" t="s">
        <v>25</v>
      </c>
      <c r="L28" s="85" t="s">
        <v>25</v>
      </c>
      <c r="M28" s="87">
        <v>7</v>
      </c>
    </row>
    <row r="29" spans="1:13" ht="15.6" x14ac:dyDescent="0.3">
      <c r="A29" s="66" t="s">
        <v>76</v>
      </c>
      <c r="B29" s="45" t="s">
        <v>25</v>
      </c>
      <c r="C29" s="58" t="s">
        <v>25</v>
      </c>
      <c r="D29" s="58" t="s">
        <v>25</v>
      </c>
      <c r="E29" s="58" t="s">
        <v>25</v>
      </c>
      <c r="F29" s="58" t="s">
        <v>25</v>
      </c>
      <c r="G29" s="46">
        <v>1</v>
      </c>
      <c r="H29" s="45">
        <v>3</v>
      </c>
      <c r="I29" s="46">
        <v>2</v>
      </c>
      <c r="J29" s="86">
        <v>2</v>
      </c>
      <c r="K29" s="58">
        <v>1</v>
      </c>
      <c r="L29" s="85" t="s">
        <v>25</v>
      </c>
      <c r="M29" s="87">
        <v>9</v>
      </c>
    </row>
    <row r="30" spans="1:13" ht="15.6" x14ac:dyDescent="0.3">
      <c r="A30" s="66" t="s">
        <v>69</v>
      </c>
      <c r="B30" s="45" t="s">
        <v>25</v>
      </c>
      <c r="C30" s="58" t="s">
        <v>25</v>
      </c>
      <c r="D30" s="58">
        <v>17</v>
      </c>
      <c r="E30" s="58">
        <v>101</v>
      </c>
      <c r="F30" s="58">
        <v>218</v>
      </c>
      <c r="G30" s="46">
        <v>461</v>
      </c>
      <c r="H30" s="45">
        <v>507</v>
      </c>
      <c r="I30" s="46">
        <v>362</v>
      </c>
      <c r="J30" s="86">
        <v>37</v>
      </c>
      <c r="K30" s="58">
        <v>14</v>
      </c>
      <c r="L30" s="85" t="s">
        <v>25</v>
      </c>
      <c r="M30" s="87">
        <v>1717</v>
      </c>
    </row>
    <row r="31" spans="1:13" ht="15.6" x14ac:dyDescent="0.3">
      <c r="A31" s="66" t="s">
        <v>70</v>
      </c>
      <c r="B31" s="45" t="s">
        <v>25</v>
      </c>
      <c r="C31" s="58" t="s">
        <v>25</v>
      </c>
      <c r="D31" s="58" t="s">
        <v>25</v>
      </c>
      <c r="E31" s="58">
        <v>5</v>
      </c>
      <c r="F31" s="58">
        <v>16</v>
      </c>
      <c r="G31" s="46">
        <v>12</v>
      </c>
      <c r="H31" s="45">
        <v>13</v>
      </c>
      <c r="I31" s="46">
        <v>5</v>
      </c>
      <c r="J31" s="86">
        <v>2</v>
      </c>
      <c r="K31" s="58" t="s">
        <v>25</v>
      </c>
      <c r="L31" s="85" t="s">
        <v>25</v>
      </c>
      <c r="M31" s="87">
        <v>53</v>
      </c>
    </row>
    <row r="32" spans="1:13" ht="15.6" x14ac:dyDescent="0.3">
      <c r="A32" s="66" t="s">
        <v>295</v>
      </c>
      <c r="B32" s="45" t="s">
        <v>25</v>
      </c>
      <c r="C32" s="58">
        <v>2</v>
      </c>
      <c r="D32" s="58">
        <v>1</v>
      </c>
      <c r="E32" s="58">
        <v>11</v>
      </c>
      <c r="F32" s="58">
        <v>62</v>
      </c>
      <c r="G32" s="46">
        <v>113</v>
      </c>
      <c r="H32" s="45">
        <v>198</v>
      </c>
      <c r="I32" s="46">
        <v>128</v>
      </c>
      <c r="J32" s="86">
        <v>23</v>
      </c>
      <c r="K32" s="58">
        <v>3</v>
      </c>
      <c r="L32" s="85">
        <v>1</v>
      </c>
      <c r="M32" s="87">
        <v>542</v>
      </c>
    </row>
    <row r="33" spans="1:13" ht="15.6" x14ac:dyDescent="0.3">
      <c r="A33" s="66" t="s">
        <v>71</v>
      </c>
      <c r="B33" s="45" t="s">
        <v>25</v>
      </c>
      <c r="C33" s="58" t="s">
        <v>25</v>
      </c>
      <c r="D33" s="58" t="s">
        <v>25</v>
      </c>
      <c r="E33" s="58" t="s">
        <v>25</v>
      </c>
      <c r="F33" s="58">
        <v>2</v>
      </c>
      <c r="G33" s="46">
        <v>6</v>
      </c>
      <c r="H33" s="45">
        <v>7</v>
      </c>
      <c r="I33" s="46">
        <v>6</v>
      </c>
      <c r="J33" s="86" t="s">
        <v>25</v>
      </c>
      <c r="K33" s="58" t="s">
        <v>25</v>
      </c>
      <c r="L33" s="85" t="s">
        <v>25</v>
      </c>
      <c r="M33" s="87">
        <v>21</v>
      </c>
    </row>
    <row r="34" spans="1:13" ht="15.6" x14ac:dyDescent="0.3">
      <c r="A34" s="66" t="s">
        <v>72</v>
      </c>
      <c r="B34" s="45" t="s">
        <v>25</v>
      </c>
      <c r="C34" s="58" t="s">
        <v>25</v>
      </c>
      <c r="D34" s="58" t="s">
        <v>25</v>
      </c>
      <c r="E34" s="58">
        <v>1</v>
      </c>
      <c r="F34" s="58">
        <v>2</v>
      </c>
      <c r="G34" s="46">
        <v>5</v>
      </c>
      <c r="H34" s="45">
        <v>8</v>
      </c>
      <c r="I34" s="46">
        <v>6</v>
      </c>
      <c r="J34" s="86">
        <v>1</v>
      </c>
      <c r="K34" s="58" t="s">
        <v>25</v>
      </c>
      <c r="L34" s="85" t="s">
        <v>25</v>
      </c>
      <c r="M34" s="87">
        <v>23</v>
      </c>
    </row>
    <row r="35" spans="1:13" ht="15.6" x14ac:dyDescent="0.3">
      <c r="A35" s="66" t="s">
        <v>296</v>
      </c>
      <c r="B35" s="45" t="s">
        <v>25</v>
      </c>
      <c r="C35" s="58" t="s">
        <v>25</v>
      </c>
      <c r="D35" s="58" t="s">
        <v>25</v>
      </c>
      <c r="E35" s="58" t="s">
        <v>25</v>
      </c>
      <c r="F35" s="58" t="s">
        <v>25</v>
      </c>
      <c r="G35" s="46">
        <v>3</v>
      </c>
      <c r="H35" s="45">
        <v>4</v>
      </c>
      <c r="I35" s="46" t="s">
        <v>25</v>
      </c>
      <c r="J35" s="86" t="s">
        <v>25</v>
      </c>
      <c r="K35" s="58" t="s">
        <v>25</v>
      </c>
      <c r="L35" s="85" t="s">
        <v>25</v>
      </c>
      <c r="M35" s="87">
        <v>7</v>
      </c>
    </row>
    <row r="36" spans="1:13" ht="15.6" x14ac:dyDescent="0.3">
      <c r="A36" s="66" t="s">
        <v>81</v>
      </c>
      <c r="B36" s="45" t="s">
        <v>25</v>
      </c>
      <c r="C36" s="58">
        <v>1</v>
      </c>
      <c r="D36" s="58">
        <v>11</v>
      </c>
      <c r="E36" s="58">
        <v>12</v>
      </c>
      <c r="F36" s="58">
        <v>30</v>
      </c>
      <c r="G36" s="46">
        <v>44</v>
      </c>
      <c r="H36" s="45">
        <v>62</v>
      </c>
      <c r="I36" s="46">
        <v>53</v>
      </c>
      <c r="J36" s="86">
        <v>15</v>
      </c>
      <c r="K36" s="58">
        <v>3</v>
      </c>
      <c r="L36" s="85" t="s">
        <v>25</v>
      </c>
      <c r="M36" s="87">
        <v>231</v>
      </c>
    </row>
    <row r="37" spans="1:13" ht="15.6" x14ac:dyDescent="0.3">
      <c r="A37" s="66" t="s">
        <v>82</v>
      </c>
      <c r="B37" s="45" t="s">
        <v>25</v>
      </c>
      <c r="C37" s="58" t="s">
        <v>25</v>
      </c>
      <c r="D37" s="58">
        <v>14</v>
      </c>
      <c r="E37" s="58">
        <v>5</v>
      </c>
      <c r="F37" s="58">
        <v>14</v>
      </c>
      <c r="G37" s="46">
        <v>26</v>
      </c>
      <c r="H37" s="45">
        <v>16</v>
      </c>
      <c r="I37" s="46">
        <v>8</v>
      </c>
      <c r="J37" s="86">
        <v>3</v>
      </c>
      <c r="K37" s="58">
        <v>2</v>
      </c>
      <c r="L37" s="85" t="s">
        <v>25</v>
      </c>
      <c r="M37" s="87">
        <v>88</v>
      </c>
    </row>
    <row r="38" spans="1:13" ht="15.6" x14ac:dyDescent="0.3">
      <c r="A38" s="66" t="s">
        <v>83</v>
      </c>
      <c r="B38" s="45" t="s">
        <v>25</v>
      </c>
      <c r="C38" s="58" t="s">
        <v>25</v>
      </c>
      <c r="D38" s="58" t="s">
        <v>25</v>
      </c>
      <c r="E38" s="58" t="s">
        <v>25</v>
      </c>
      <c r="F38" s="58" t="s">
        <v>25</v>
      </c>
      <c r="G38" s="46" t="s">
        <v>25</v>
      </c>
      <c r="H38" s="45" t="s">
        <v>25</v>
      </c>
      <c r="I38" s="46" t="s">
        <v>25</v>
      </c>
      <c r="J38" s="86" t="s">
        <v>25</v>
      </c>
      <c r="K38" s="58" t="s">
        <v>25</v>
      </c>
      <c r="L38" s="85" t="s">
        <v>25</v>
      </c>
      <c r="M38" s="87" t="s">
        <v>25</v>
      </c>
    </row>
    <row r="39" spans="1:13" ht="15.6" x14ac:dyDescent="0.3">
      <c r="A39" s="66" t="s">
        <v>297</v>
      </c>
      <c r="B39" s="45" t="s">
        <v>25</v>
      </c>
      <c r="C39" s="58" t="s">
        <v>25</v>
      </c>
      <c r="D39" s="58" t="s">
        <v>25</v>
      </c>
      <c r="E39" s="58" t="s">
        <v>25</v>
      </c>
      <c r="F39" s="58" t="s">
        <v>25</v>
      </c>
      <c r="G39" s="46">
        <v>2</v>
      </c>
      <c r="H39" s="45">
        <v>2</v>
      </c>
      <c r="I39" s="46" t="s">
        <v>25</v>
      </c>
      <c r="J39" s="86" t="s">
        <v>25</v>
      </c>
      <c r="K39" s="58" t="s">
        <v>25</v>
      </c>
      <c r="L39" s="85" t="s">
        <v>25</v>
      </c>
      <c r="M39" s="87">
        <v>4</v>
      </c>
    </row>
    <row r="40" spans="1:13" ht="15.6" x14ac:dyDescent="0.3">
      <c r="A40" s="66" t="s">
        <v>84</v>
      </c>
      <c r="B40" s="45" t="s">
        <v>25</v>
      </c>
      <c r="C40" s="58" t="s">
        <v>25</v>
      </c>
      <c r="D40" s="58" t="s">
        <v>25</v>
      </c>
      <c r="E40" s="58">
        <v>1</v>
      </c>
      <c r="F40" s="58">
        <v>23</v>
      </c>
      <c r="G40" s="46">
        <v>73</v>
      </c>
      <c r="H40" s="45">
        <v>132</v>
      </c>
      <c r="I40" s="46">
        <v>133</v>
      </c>
      <c r="J40" s="86">
        <v>75</v>
      </c>
      <c r="K40" s="58">
        <v>9</v>
      </c>
      <c r="L40" s="85">
        <v>3</v>
      </c>
      <c r="M40" s="87">
        <v>449</v>
      </c>
    </row>
    <row r="41" spans="1:13" ht="15.6" x14ac:dyDescent="0.3">
      <c r="A41" s="66" t="s">
        <v>298</v>
      </c>
      <c r="B41" s="45" t="s">
        <v>25</v>
      </c>
      <c r="C41" s="58" t="s">
        <v>25</v>
      </c>
      <c r="D41" s="58" t="s">
        <v>25</v>
      </c>
      <c r="E41" s="58" t="s">
        <v>25</v>
      </c>
      <c r="F41" s="58" t="s">
        <v>25</v>
      </c>
      <c r="G41" s="46" t="s">
        <v>25</v>
      </c>
      <c r="H41" s="45" t="s">
        <v>25</v>
      </c>
      <c r="I41" s="46">
        <v>1</v>
      </c>
      <c r="J41" s="86" t="s">
        <v>25</v>
      </c>
      <c r="K41" s="58" t="s">
        <v>25</v>
      </c>
      <c r="L41" s="85" t="s">
        <v>25</v>
      </c>
      <c r="M41" s="87">
        <v>1</v>
      </c>
    </row>
    <row r="42" spans="1:13" ht="15.6" x14ac:dyDescent="0.3">
      <c r="A42" s="66" t="s">
        <v>299</v>
      </c>
      <c r="B42" s="45" t="s">
        <v>25</v>
      </c>
      <c r="C42" s="58" t="s">
        <v>25</v>
      </c>
      <c r="D42" s="58" t="s">
        <v>25</v>
      </c>
      <c r="E42" s="58" t="s">
        <v>25</v>
      </c>
      <c r="F42" s="58">
        <v>10</v>
      </c>
      <c r="G42" s="46">
        <v>13</v>
      </c>
      <c r="H42" s="45">
        <v>32</v>
      </c>
      <c r="I42" s="46">
        <v>50</v>
      </c>
      <c r="J42" s="86">
        <v>23</v>
      </c>
      <c r="K42" s="58" t="s">
        <v>25</v>
      </c>
      <c r="L42" s="85" t="s">
        <v>25</v>
      </c>
      <c r="M42" s="87">
        <v>128</v>
      </c>
    </row>
    <row r="43" spans="1:13" ht="15.6" x14ac:dyDescent="0.3">
      <c r="A43" s="66" t="s">
        <v>85</v>
      </c>
      <c r="B43" s="45" t="s">
        <v>25</v>
      </c>
      <c r="C43" s="58">
        <v>3</v>
      </c>
      <c r="D43" s="58">
        <v>6</v>
      </c>
      <c r="E43" s="58">
        <v>82</v>
      </c>
      <c r="F43" s="58">
        <v>117</v>
      </c>
      <c r="G43" s="46">
        <v>202</v>
      </c>
      <c r="H43" s="45">
        <v>370</v>
      </c>
      <c r="I43" s="46">
        <v>208</v>
      </c>
      <c r="J43" s="86">
        <v>48</v>
      </c>
      <c r="K43" s="58">
        <v>9</v>
      </c>
      <c r="L43" s="85">
        <v>2</v>
      </c>
      <c r="M43" s="87">
        <v>1047</v>
      </c>
    </row>
    <row r="44" spans="1:13" ht="15.6" x14ac:dyDescent="0.3">
      <c r="A44" s="66" t="s">
        <v>300</v>
      </c>
      <c r="B44" s="45" t="s">
        <v>25</v>
      </c>
      <c r="C44" s="58" t="s">
        <v>25</v>
      </c>
      <c r="D44" s="58" t="s">
        <v>25</v>
      </c>
      <c r="E44" s="58">
        <v>3</v>
      </c>
      <c r="F44" s="58">
        <v>10</v>
      </c>
      <c r="G44" s="46">
        <v>20</v>
      </c>
      <c r="H44" s="45">
        <v>27</v>
      </c>
      <c r="I44" s="46">
        <v>9</v>
      </c>
      <c r="J44" s="86">
        <v>1</v>
      </c>
      <c r="K44" s="58" t="s">
        <v>25</v>
      </c>
      <c r="L44" s="85" t="s">
        <v>25</v>
      </c>
      <c r="M44" s="87">
        <v>70</v>
      </c>
    </row>
    <row r="45" spans="1:13" ht="15.6" x14ac:dyDescent="0.3">
      <c r="A45" s="66" t="s">
        <v>301</v>
      </c>
      <c r="B45" s="45" t="s">
        <v>25</v>
      </c>
      <c r="C45" s="58" t="s">
        <v>25</v>
      </c>
      <c r="D45" s="58" t="s">
        <v>25</v>
      </c>
      <c r="E45" s="58" t="s">
        <v>25</v>
      </c>
      <c r="F45" s="58" t="s">
        <v>25</v>
      </c>
      <c r="G45" s="46">
        <v>1</v>
      </c>
      <c r="H45" s="45">
        <v>5</v>
      </c>
      <c r="I45" s="46" t="s">
        <v>25</v>
      </c>
      <c r="J45" s="86" t="s">
        <v>25</v>
      </c>
      <c r="K45" s="58" t="s">
        <v>25</v>
      </c>
      <c r="L45" s="85" t="s">
        <v>25</v>
      </c>
      <c r="M45" s="87">
        <v>6</v>
      </c>
    </row>
    <row r="46" spans="1:13" ht="15.6" x14ac:dyDescent="0.3">
      <c r="A46" s="66" t="s">
        <v>302</v>
      </c>
      <c r="B46" s="45" t="s">
        <v>25</v>
      </c>
      <c r="C46" s="58" t="s">
        <v>25</v>
      </c>
      <c r="D46" s="58" t="s">
        <v>25</v>
      </c>
      <c r="E46" s="58" t="s">
        <v>25</v>
      </c>
      <c r="F46" s="58">
        <v>2</v>
      </c>
      <c r="G46" s="46">
        <v>2</v>
      </c>
      <c r="H46" s="45">
        <v>4</v>
      </c>
      <c r="I46" s="46">
        <v>7</v>
      </c>
      <c r="J46" s="86">
        <v>5</v>
      </c>
      <c r="K46" s="58">
        <v>1</v>
      </c>
      <c r="L46" s="85" t="s">
        <v>25</v>
      </c>
      <c r="M46" s="87">
        <v>21</v>
      </c>
    </row>
    <row r="47" spans="1:13" ht="15.6" x14ac:dyDescent="0.3">
      <c r="A47" s="66" t="s">
        <v>86</v>
      </c>
      <c r="B47" s="45" t="s">
        <v>25</v>
      </c>
      <c r="C47" s="58" t="s">
        <v>25</v>
      </c>
      <c r="D47" s="58" t="s">
        <v>25</v>
      </c>
      <c r="E47" s="58" t="s">
        <v>25</v>
      </c>
      <c r="F47" s="58">
        <v>8</v>
      </c>
      <c r="G47" s="46">
        <v>6</v>
      </c>
      <c r="H47" s="45">
        <v>14</v>
      </c>
      <c r="I47" s="46">
        <v>17</v>
      </c>
      <c r="J47" s="86">
        <v>1</v>
      </c>
      <c r="K47" s="58" t="s">
        <v>25</v>
      </c>
      <c r="L47" s="85" t="s">
        <v>25</v>
      </c>
      <c r="M47" s="87">
        <v>46</v>
      </c>
    </row>
    <row r="48" spans="1:13" ht="15.6" x14ac:dyDescent="0.3">
      <c r="A48" s="66" t="s">
        <v>303</v>
      </c>
      <c r="B48" s="45" t="s">
        <v>25</v>
      </c>
      <c r="C48" s="58" t="s">
        <v>25</v>
      </c>
      <c r="D48" s="58" t="s">
        <v>25</v>
      </c>
      <c r="E48" s="58" t="s">
        <v>25</v>
      </c>
      <c r="F48" s="58" t="s">
        <v>25</v>
      </c>
      <c r="G48" s="46">
        <v>5</v>
      </c>
      <c r="H48" s="45">
        <v>8</v>
      </c>
      <c r="I48" s="46">
        <v>6</v>
      </c>
      <c r="J48" s="86" t="s">
        <v>25</v>
      </c>
      <c r="K48" s="58" t="s">
        <v>25</v>
      </c>
      <c r="L48" s="85" t="s">
        <v>25</v>
      </c>
      <c r="M48" s="87">
        <v>19</v>
      </c>
    </row>
    <row r="49" spans="1:13" ht="15.6" x14ac:dyDescent="0.3">
      <c r="A49" s="66" t="s">
        <v>87</v>
      </c>
      <c r="B49" s="45" t="s">
        <v>25</v>
      </c>
      <c r="C49" s="58" t="s">
        <v>25</v>
      </c>
      <c r="D49" s="58" t="s">
        <v>25</v>
      </c>
      <c r="E49" s="58" t="s">
        <v>25</v>
      </c>
      <c r="F49" s="58" t="s">
        <v>25</v>
      </c>
      <c r="G49" s="46">
        <v>1</v>
      </c>
      <c r="H49" s="45">
        <v>8</v>
      </c>
      <c r="I49" s="46">
        <v>3</v>
      </c>
      <c r="J49" s="86">
        <v>2</v>
      </c>
      <c r="K49" s="58">
        <v>1</v>
      </c>
      <c r="L49" s="85" t="s">
        <v>25</v>
      </c>
      <c r="M49" s="87">
        <v>15</v>
      </c>
    </row>
    <row r="50" spans="1:13" ht="15.6" x14ac:dyDescent="0.3">
      <c r="A50" s="66" t="s">
        <v>304</v>
      </c>
      <c r="B50" s="45" t="s">
        <v>25</v>
      </c>
      <c r="C50" s="58" t="s">
        <v>25</v>
      </c>
      <c r="D50" s="58" t="s">
        <v>25</v>
      </c>
      <c r="E50" s="58" t="s">
        <v>25</v>
      </c>
      <c r="F50" s="58" t="s">
        <v>25</v>
      </c>
      <c r="G50" s="46" t="s">
        <v>25</v>
      </c>
      <c r="H50" s="45">
        <v>6</v>
      </c>
      <c r="I50" s="46">
        <v>3</v>
      </c>
      <c r="J50" s="86">
        <v>1</v>
      </c>
      <c r="K50" s="58" t="s">
        <v>25</v>
      </c>
      <c r="L50" s="85" t="s">
        <v>25</v>
      </c>
      <c r="M50" s="87">
        <v>10</v>
      </c>
    </row>
    <row r="51" spans="1:13" ht="15.6" x14ac:dyDescent="0.3">
      <c r="A51" s="66" t="s">
        <v>88</v>
      </c>
      <c r="B51" s="45" t="s">
        <v>25</v>
      </c>
      <c r="C51" s="58" t="s">
        <v>25</v>
      </c>
      <c r="D51" s="58" t="s">
        <v>25</v>
      </c>
      <c r="E51" s="58" t="s">
        <v>25</v>
      </c>
      <c r="F51" s="58" t="s">
        <v>25</v>
      </c>
      <c r="G51" s="46" t="s">
        <v>25</v>
      </c>
      <c r="H51" s="45">
        <v>5</v>
      </c>
      <c r="I51" s="46">
        <v>1</v>
      </c>
      <c r="J51" s="86" t="s">
        <v>25</v>
      </c>
      <c r="K51" s="58" t="s">
        <v>25</v>
      </c>
      <c r="L51" s="85" t="s">
        <v>25</v>
      </c>
      <c r="M51" s="87">
        <v>6</v>
      </c>
    </row>
    <row r="52" spans="1:13" ht="15.6" x14ac:dyDescent="0.3">
      <c r="A52" s="66" t="s">
        <v>305</v>
      </c>
      <c r="B52" s="45" t="s">
        <v>25</v>
      </c>
      <c r="C52" s="58" t="s">
        <v>25</v>
      </c>
      <c r="D52" s="58" t="s">
        <v>25</v>
      </c>
      <c r="E52" s="58" t="s">
        <v>25</v>
      </c>
      <c r="F52" s="58" t="s">
        <v>25</v>
      </c>
      <c r="G52" s="46">
        <v>5</v>
      </c>
      <c r="H52" s="45">
        <v>4</v>
      </c>
      <c r="I52" s="46">
        <v>3</v>
      </c>
      <c r="J52" s="86" t="s">
        <v>25</v>
      </c>
      <c r="K52" s="58" t="s">
        <v>25</v>
      </c>
      <c r="L52" s="85" t="s">
        <v>25</v>
      </c>
      <c r="M52" s="87">
        <v>12</v>
      </c>
    </row>
    <row r="53" spans="1:13" ht="15.6" x14ac:dyDescent="0.3">
      <c r="A53" s="66" t="s">
        <v>89</v>
      </c>
      <c r="B53" s="45" t="s">
        <v>25</v>
      </c>
      <c r="C53" s="58" t="s">
        <v>25</v>
      </c>
      <c r="D53" s="58" t="s">
        <v>25</v>
      </c>
      <c r="E53" s="58" t="s">
        <v>25</v>
      </c>
      <c r="F53" s="58" t="s">
        <v>25</v>
      </c>
      <c r="G53" s="46" t="s">
        <v>25</v>
      </c>
      <c r="H53" s="45" t="s">
        <v>25</v>
      </c>
      <c r="I53" s="46">
        <v>1</v>
      </c>
      <c r="J53" s="86" t="s">
        <v>25</v>
      </c>
      <c r="K53" s="58" t="s">
        <v>25</v>
      </c>
      <c r="L53" s="85" t="s">
        <v>25</v>
      </c>
      <c r="M53" s="87">
        <v>1</v>
      </c>
    </row>
    <row r="54" spans="1:13" ht="15.6" x14ac:dyDescent="0.3">
      <c r="A54" s="66" t="s">
        <v>90</v>
      </c>
      <c r="B54" s="45" t="s">
        <v>25</v>
      </c>
      <c r="C54" s="58" t="s">
        <v>25</v>
      </c>
      <c r="D54" s="58" t="s">
        <v>25</v>
      </c>
      <c r="E54" s="58" t="s">
        <v>25</v>
      </c>
      <c r="F54" s="58" t="s">
        <v>25</v>
      </c>
      <c r="G54" s="46">
        <v>2</v>
      </c>
      <c r="H54" s="45">
        <v>2</v>
      </c>
      <c r="I54" s="46">
        <v>2</v>
      </c>
      <c r="J54" s="86" t="s">
        <v>25</v>
      </c>
      <c r="K54" s="58" t="s">
        <v>25</v>
      </c>
      <c r="L54" s="85" t="s">
        <v>25</v>
      </c>
      <c r="M54" s="87">
        <v>6</v>
      </c>
    </row>
    <row r="55" spans="1:13" ht="15.6" x14ac:dyDescent="0.3">
      <c r="A55" s="66" t="s">
        <v>91</v>
      </c>
      <c r="B55" s="45" t="s">
        <v>25</v>
      </c>
      <c r="C55" s="58" t="s">
        <v>25</v>
      </c>
      <c r="D55" s="58" t="s">
        <v>25</v>
      </c>
      <c r="E55" s="58" t="s">
        <v>25</v>
      </c>
      <c r="F55" s="58" t="s">
        <v>25</v>
      </c>
      <c r="G55" s="46" t="s">
        <v>25</v>
      </c>
      <c r="H55" s="45" t="s">
        <v>25</v>
      </c>
      <c r="I55" s="46">
        <v>2</v>
      </c>
      <c r="J55" s="86">
        <v>1</v>
      </c>
      <c r="K55" s="58" t="s">
        <v>25</v>
      </c>
      <c r="L55" s="85" t="s">
        <v>25</v>
      </c>
      <c r="M55" s="87">
        <v>3</v>
      </c>
    </row>
    <row r="56" spans="1:13" ht="15.6" x14ac:dyDescent="0.3">
      <c r="A56" s="66" t="s">
        <v>92</v>
      </c>
      <c r="B56" s="45" t="s">
        <v>25</v>
      </c>
      <c r="C56" s="58" t="s">
        <v>25</v>
      </c>
      <c r="D56" s="58" t="s">
        <v>25</v>
      </c>
      <c r="E56" s="58" t="s">
        <v>25</v>
      </c>
      <c r="F56" s="58" t="s">
        <v>25</v>
      </c>
      <c r="G56" s="46">
        <v>2</v>
      </c>
      <c r="H56" s="45" t="s">
        <v>25</v>
      </c>
      <c r="I56" s="46" t="s">
        <v>25</v>
      </c>
      <c r="J56" s="86" t="s">
        <v>25</v>
      </c>
      <c r="K56" s="58" t="s">
        <v>25</v>
      </c>
      <c r="L56" s="85" t="s">
        <v>25</v>
      </c>
      <c r="M56" s="87">
        <v>2</v>
      </c>
    </row>
    <row r="57" spans="1:13" ht="15.6" x14ac:dyDescent="0.3">
      <c r="A57" s="66" t="s">
        <v>306</v>
      </c>
      <c r="B57" s="45" t="s">
        <v>25</v>
      </c>
      <c r="C57" s="58" t="s">
        <v>25</v>
      </c>
      <c r="D57" s="58" t="s">
        <v>25</v>
      </c>
      <c r="E57" s="58" t="s">
        <v>25</v>
      </c>
      <c r="F57" s="58">
        <v>1</v>
      </c>
      <c r="G57" s="46">
        <v>3</v>
      </c>
      <c r="H57" s="45">
        <v>9</v>
      </c>
      <c r="I57" s="46">
        <v>4</v>
      </c>
      <c r="J57" s="86">
        <v>2</v>
      </c>
      <c r="K57" s="58" t="s">
        <v>25</v>
      </c>
      <c r="L57" s="85" t="s">
        <v>25</v>
      </c>
      <c r="M57" s="87">
        <v>19</v>
      </c>
    </row>
    <row r="58" spans="1:13" ht="15.6" x14ac:dyDescent="0.3">
      <c r="A58" s="66" t="s">
        <v>307</v>
      </c>
      <c r="B58" s="45" t="s">
        <v>25</v>
      </c>
      <c r="C58" s="58">
        <v>2</v>
      </c>
      <c r="D58" s="58" t="s">
        <v>25</v>
      </c>
      <c r="E58" s="58">
        <v>276</v>
      </c>
      <c r="F58" s="58">
        <v>479</v>
      </c>
      <c r="G58" s="46">
        <v>533</v>
      </c>
      <c r="H58" s="45">
        <v>553</v>
      </c>
      <c r="I58" s="46">
        <v>287</v>
      </c>
      <c r="J58" s="86">
        <v>53</v>
      </c>
      <c r="K58" s="58">
        <v>15</v>
      </c>
      <c r="L58" s="85">
        <v>1</v>
      </c>
      <c r="M58" s="87">
        <v>2199</v>
      </c>
    </row>
    <row r="59" spans="1:13" ht="15.6" x14ac:dyDescent="0.3">
      <c r="A59" s="66" t="s">
        <v>308</v>
      </c>
      <c r="B59" s="45" t="s">
        <v>25</v>
      </c>
      <c r="C59" s="58" t="s">
        <v>25</v>
      </c>
      <c r="D59" s="58" t="s">
        <v>25</v>
      </c>
      <c r="E59" s="58">
        <v>5</v>
      </c>
      <c r="F59" s="58">
        <v>20</v>
      </c>
      <c r="G59" s="46">
        <v>30</v>
      </c>
      <c r="H59" s="45">
        <v>28</v>
      </c>
      <c r="I59" s="46">
        <v>19</v>
      </c>
      <c r="J59" s="86">
        <v>4</v>
      </c>
      <c r="K59" s="58">
        <v>4</v>
      </c>
      <c r="L59" s="85" t="s">
        <v>25</v>
      </c>
      <c r="M59" s="87">
        <v>110</v>
      </c>
    </row>
    <row r="60" spans="1:13" ht="15.6" x14ac:dyDescent="0.3">
      <c r="A60" s="66" t="s">
        <v>309</v>
      </c>
      <c r="B60" s="45" t="s">
        <v>25</v>
      </c>
      <c r="C60" s="58" t="s">
        <v>25</v>
      </c>
      <c r="D60" s="58" t="s">
        <v>25</v>
      </c>
      <c r="E60" s="58" t="s">
        <v>25</v>
      </c>
      <c r="F60" s="58">
        <v>3</v>
      </c>
      <c r="G60" s="46">
        <v>16</v>
      </c>
      <c r="H60" s="45">
        <v>27</v>
      </c>
      <c r="I60" s="46">
        <v>18</v>
      </c>
      <c r="J60" s="86">
        <v>4</v>
      </c>
      <c r="K60" s="58" t="s">
        <v>25</v>
      </c>
      <c r="L60" s="85" t="s">
        <v>25</v>
      </c>
      <c r="M60" s="87">
        <v>68</v>
      </c>
    </row>
    <row r="61" spans="1:13" ht="15.6" x14ac:dyDescent="0.3">
      <c r="A61" s="66" t="s">
        <v>310</v>
      </c>
      <c r="B61" s="45" t="s">
        <v>25</v>
      </c>
      <c r="C61" s="58" t="s">
        <v>25</v>
      </c>
      <c r="D61" s="58">
        <v>2</v>
      </c>
      <c r="E61" s="58">
        <v>9</v>
      </c>
      <c r="F61" s="58">
        <v>56</v>
      </c>
      <c r="G61" s="46">
        <v>123</v>
      </c>
      <c r="H61" s="45">
        <v>251</v>
      </c>
      <c r="I61" s="46">
        <v>155</v>
      </c>
      <c r="J61" s="86">
        <v>21</v>
      </c>
      <c r="K61" s="58">
        <v>5</v>
      </c>
      <c r="L61" s="85">
        <v>1</v>
      </c>
      <c r="M61" s="87">
        <v>623</v>
      </c>
    </row>
    <row r="62" spans="1:13" ht="15.6" x14ac:dyDescent="0.3">
      <c r="A62" s="66" t="s">
        <v>79</v>
      </c>
      <c r="B62" s="45" t="s">
        <v>25</v>
      </c>
      <c r="C62" s="58" t="s">
        <v>25</v>
      </c>
      <c r="D62" s="58" t="s">
        <v>25</v>
      </c>
      <c r="E62" s="58">
        <v>3</v>
      </c>
      <c r="F62" s="58">
        <v>3</v>
      </c>
      <c r="G62" s="46">
        <v>15</v>
      </c>
      <c r="H62" s="45">
        <v>17</v>
      </c>
      <c r="I62" s="46">
        <v>11</v>
      </c>
      <c r="J62" s="86">
        <v>1</v>
      </c>
      <c r="K62" s="58" t="s">
        <v>25</v>
      </c>
      <c r="L62" s="85" t="s">
        <v>25</v>
      </c>
      <c r="M62" s="87">
        <v>50</v>
      </c>
    </row>
    <row r="63" spans="1:13" ht="15.6" x14ac:dyDescent="0.3">
      <c r="A63" s="66" t="s">
        <v>80</v>
      </c>
      <c r="B63" s="45" t="s">
        <v>25</v>
      </c>
      <c r="C63" s="58" t="s">
        <v>25</v>
      </c>
      <c r="D63" s="58" t="s">
        <v>25</v>
      </c>
      <c r="E63" s="58" t="s">
        <v>25</v>
      </c>
      <c r="F63" s="58" t="s">
        <v>25</v>
      </c>
      <c r="G63" s="46">
        <v>1</v>
      </c>
      <c r="H63" s="45" t="s">
        <v>25</v>
      </c>
      <c r="I63" s="46">
        <v>1</v>
      </c>
      <c r="J63" s="86" t="s">
        <v>25</v>
      </c>
      <c r="K63" s="58" t="s">
        <v>25</v>
      </c>
      <c r="L63" s="85" t="s">
        <v>25</v>
      </c>
      <c r="M63" s="87">
        <v>2</v>
      </c>
    </row>
    <row r="64" spans="1:13" ht="15.6" x14ac:dyDescent="0.3">
      <c r="A64" s="66" t="s">
        <v>311</v>
      </c>
      <c r="B64" s="45" t="s">
        <v>25</v>
      </c>
      <c r="C64" s="58" t="s">
        <v>25</v>
      </c>
      <c r="D64" s="58" t="s">
        <v>25</v>
      </c>
      <c r="E64" s="58" t="s">
        <v>25</v>
      </c>
      <c r="F64" s="58">
        <v>3</v>
      </c>
      <c r="G64" s="46">
        <v>3</v>
      </c>
      <c r="H64" s="45">
        <v>1</v>
      </c>
      <c r="I64" s="46">
        <v>2</v>
      </c>
      <c r="J64" s="86">
        <v>3</v>
      </c>
      <c r="K64" s="58" t="s">
        <v>25</v>
      </c>
      <c r="L64" s="85" t="s">
        <v>25</v>
      </c>
      <c r="M64" s="87">
        <v>12</v>
      </c>
    </row>
    <row r="65" spans="1:13" ht="15.6" x14ac:dyDescent="0.3">
      <c r="A65" s="66" t="s">
        <v>312</v>
      </c>
      <c r="B65" s="45" t="s">
        <v>25</v>
      </c>
      <c r="C65" s="58" t="s">
        <v>25</v>
      </c>
      <c r="D65" s="58" t="s">
        <v>25</v>
      </c>
      <c r="E65" s="58">
        <v>3</v>
      </c>
      <c r="F65" s="58">
        <v>17</v>
      </c>
      <c r="G65" s="46">
        <v>49</v>
      </c>
      <c r="H65" s="45">
        <v>77</v>
      </c>
      <c r="I65" s="46">
        <v>64</v>
      </c>
      <c r="J65" s="86">
        <v>19</v>
      </c>
      <c r="K65" s="58">
        <v>4</v>
      </c>
      <c r="L65" s="85">
        <v>1</v>
      </c>
      <c r="M65" s="87">
        <v>234</v>
      </c>
    </row>
    <row r="66" spans="1:13" ht="15.6" x14ac:dyDescent="0.3">
      <c r="A66" s="66" t="s">
        <v>313</v>
      </c>
      <c r="B66" s="45" t="s">
        <v>25</v>
      </c>
      <c r="C66" s="58" t="s">
        <v>25</v>
      </c>
      <c r="D66" s="58" t="s">
        <v>25</v>
      </c>
      <c r="E66" s="58" t="s">
        <v>25</v>
      </c>
      <c r="F66" s="58">
        <v>4</v>
      </c>
      <c r="G66" s="46">
        <v>6</v>
      </c>
      <c r="H66" s="45">
        <v>14</v>
      </c>
      <c r="I66" s="46">
        <v>14</v>
      </c>
      <c r="J66" s="86">
        <v>1</v>
      </c>
      <c r="K66" s="58" t="s">
        <v>25</v>
      </c>
      <c r="L66" s="85" t="s">
        <v>25</v>
      </c>
      <c r="M66" s="87">
        <v>39</v>
      </c>
    </row>
    <row r="67" spans="1:13" ht="15.6" x14ac:dyDescent="0.3">
      <c r="A67" s="66" t="s">
        <v>64</v>
      </c>
      <c r="B67" s="45" t="s">
        <v>25</v>
      </c>
      <c r="C67" s="58" t="s">
        <v>25</v>
      </c>
      <c r="D67" s="58" t="s">
        <v>25</v>
      </c>
      <c r="E67" s="58" t="s">
        <v>25</v>
      </c>
      <c r="F67" s="58">
        <v>1</v>
      </c>
      <c r="G67" s="46" t="s">
        <v>25</v>
      </c>
      <c r="H67" s="45" t="s">
        <v>25</v>
      </c>
      <c r="I67" s="46">
        <v>3</v>
      </c>
      <c r="J67" s="86" t="s">
        <v>25</v>
      </c>
      <c r="K67" s="58" t="s">
        <v>25</v>
      </c>
      <c r="L67" s="85" t="s">
        <v>25</v>
      </c>
      <c r="M67" s="87">
        <v>4</v>
      </c>
    </row>
    <row r="68" spans="1:13" ht="15.6" x14ac:dyDescent="0.3">
      <c r="A68" s="66" t="s">
        <v>93</v>
      </c>
      <c r="B68" s="45" t="s">
        <v>25</v>
      </c>
      <c r="C68" s="58" t="s">
        <v>25</v>
      </c>
      <c r="D68" s="58" t="s">
        <v>25</v>
      </c>
      <c r="E68" s="58" t="s">
        <v>25</v>
      </c>
      <c r="F68" s="58" t="s">
        <v>25</v>
      </c>
      <c r="G68" s="46" t="s">
        <v>25</v>
      </c>
      <c r="H68" s="45" t="s">
        <v>25</v>
      </c>
      <c r="I68" s="46">
        <v>2</v>
      </c>
      <c r="J68" s="86" t="s">
        <v>25</v>
      </c>
      <c r="K68" s="58" t="s">
        <v>25</v>
      </c>
      <c r="L68" s="85" t="s">
        <v>25</v>
      </c>
      <c r="M68" s="87">
        <v>2</v>
      </c>
    </row>
    <row r="69" spans="1:13" ht="15.6" x14ac:dyDescent="0.3">
      <c r="A69" s="66" t="s">
        <v>94</v>
      </c>
      <c r="B69" s="45" t="s">
        <v>25</v>
      </c>
      <c r="C69" s="58" t="s">
        <v>25</v>
      </c>
      <c r="D69" s="58" t="s">
        <v>25</v>
      </c>
      <c r="E69" s="58" t="s">
        <v>25</v>
      </c>
      <c r="F69" s="58">
        <v>1</v>
      </c>
      <c r="G69" s="46">
        <v>2</v>
      </c>
      <c r="H69" s="45">
        <v>1</v>
      </c>
      <c r="I69" s="46">
        <v>1</v>
      </c>
      <c r="J69" s="86" t="s">
        <v>25</v>
      </c>
      <c r="K69" s="58" t="s">
        <v>25</v>
      </c>
      <c r="L69" s="85" t="s">
        <v>25</v>
      </c>
      <c r="M69" s="87">
        <v>5</v>
      </c>
    </row>
    <row r="70" spans="1:13" ht="15.6" x14ac:dyDescent="0.3">
      <c r="A70" s="66" t="s">
        <v>314</v>
      </c>
      <c r="B70" s="45" t="s">
        <v>25</v>
      </c>
      <c r="C70" s="58" t="s">
        <v>25</v>
      </c>
      <c r="D70" s="58" t="s">
        <v>25</v>
      </c>
      <c r="E70" s="58" t="s">
        <v>25</v>
      </c>
      <c r="F70" s="58" t="s">
        <v>25</v>
      </c>
      <c r="G70" s="46" t="s">
        <v>25</v>
      </c>
      <c r="H70" s="45" t="s">
        <v>25</v>
      </c>
      <c r="I70" s="46" t="s">
        <v>25</v>
      </c>
      <c r="J70" s="86" t="s">
        <v>25</v>
      </c>
      <c r="K70" s="58" t="s">
        <v>25</v>
      </c>
      <c r="L70" s="85" t="s">
        <v>25</v>
      </c>
      <c r="M70" s="87" t="s">
        <v>25</v>
      </c>
    </row>
    <row r="71" spans="1:13" ht="15.6" x14ac:dyDescent="0.3">
      <c r="A71" s="66" t="s">
        <v>315</v>
      </c>
      <c r="B71" s="45" t="s">
        <v>25</v>
      </c>
      <c r="C71" s="58" t="s">
        <v>25</v>
      </c>
      <c r="D71" s="58">
        <v>1</v>
      </c>
      <c r="E71" s="58">
        <v>1</v>
      </c>
      <c r="F71" s="58">
        <v>6</v>
      </c>
      <c r="G71" s="46">
        <v>2</v>
      </c>
      <c r="H71" s="45">
        <v>4</v>
      </c>
      <c r="I71" s="46">
        <v>1</v>
      </c>
      <c r="J71" s="86">
        <v>1</v>
      </c>
      <c r="K71" s="58" t="s">
        <v>25</v>
      </c>
      <c r="L71" s="85" t="s">
        <v>25</v>
      </c>
      <c r="M71" s="87">
        <v>16</v>
      </c>
    </row>
    <row r="72" spans="1:13" ht="15.6" x14ac:dyDescent="0.3">
      <c r="A72" s="66" t="s">
        <v>65</v>
      </c>
      <c r="B72" s="45" t="s">
        <v>25</v>
      </c>
      <c r="C72" s="58" t="s">
        <v>25</v>
      </c>
      <c r="D72" s="58">
        <v>1</v>
      </c>
      <c r="E72" s="58">
        <v>11</v>
      </c>
      <c r="F72" s="58">
        <v>12</v>
      </c>
      <c r="G72" s="46">
        <v>15</v>
      </c>
      <c r="H72" s="45">
        <v>6</v>
      </c>
      <c r="I72" s="46">
        <v>2</v>
      </c>
      <c r="J72" s="86">
        <v>1</v>
      </c>
      <c r="K72" s="58" t="s">
        <v>25</v>
      </c>
      <c r="L72" s="85" t="s">
        <v>25</v>
      </c>
      <c r="M72" s="87">
        <v>48</v>
      </c>
    </row>
    <row r="73" spans="1:13" ht="15.6" x14ac:dyDescent="0.3">
      <c r="A73" s="66" t="s">
        <v>66</v>
      </c>
      <c r="B73" s="45" t="s">
        <v>25</v>
      </c>
      <c r="C73" s="58" t="s">
        <v>25</v>
      </c>
      <c r="D73" s="58">
        <v>1</v>
      </c>
      <c r="E73" s="58">
        <v>3</v>
      </c>
      <c r="F73" s="58">
        <v>9</v>
      </c>
      <c r="G73" s="46">
        <v>11</v>
      </c>
      <c r="H73" s="45">
        <v>8</v>
      </c>
      <c r="I73" s="46">
        <v>2</v>
      </c>
      <c r="J73" s="86" t="s">
        <v>25</v>
      </c>
      <c r="K73" s="58" t="s">
        <v>25</v>
      </c>
      <c r="L73" s="85" t="s">
        <v>25</v>
      </c>
      <c r="M73" s="87">
        <v>34</v>
      </c>
    </row>
    <row r="74" spans="1:13" ht="15.6" x14ac:dyDescent="0.3">
      <c r="A74" s="66" t="s">
        <v>316</v>
      </c>
      <c r="B74" s="45" t="s">
        <v>25</v>
      </c>
      <c r="C74" s="58" t="s">
        <v>25</v>
      </c>
      <c r="D74" s="58" t="s">
        <v>25</v>
      </c>
      <c r="E74" s="58">
        <v>1</v>
      </c>
      <c r="F74" s="58" t="s">
        <v>25</v>
      </c>
      <c r="G74" s="46">
        <v>4</v>
      </c>
      <c r="H74" s="45">
        <v>1</v>
      </c>
      <c r="I74" s="46" t="s">
        <v>25</v>
      </c>
      <c r="J74" s="86" t="s">
        <v>25</v>
      </c>
      <c r="K74" s="58" t="s">
        <v>25</v>
      </c>
      <c r="L74" s="85" t="s">
        <v>25</v>
      </c>
      <c r="M74" s="87">
        <v>6</v>
      </c>
    </row>
    <row r="75" spans="1:13" ht="15.6" x14ac:dyDescent="0.3">
      <c r="A75" s="66" t="s">
        <v>317</v>
      </c>
      <c r="B75" s="45" t="s">
        <v>25</v>
      </c>
      <c r="C75" s="58" t="s">
        <v>25</v>
      </c>
      <c r="D75" s="58" t="s">
        <v>25</v>
      </c>
      <c r="E75" s="58" t="s">
        <v>25</v>
      </c>
      <c r="F75" s="58" t="s">
        <v>25</v>
      </c>
      <c r="G75" s="46" t="s">
        <v>25</v>
      </c>
      <c r="H75" s="45" t="s">
        <v>25</v>
      </c>
      <c r="I75" s="46" t="s">
        <v>25</v>
      </c>
      <c r="J75" s="86" t="s">
        <v>25</v>
      </c>
      <c r="K75" s="58" t="s">
        <v>25</v>
      </c>
      <c r="L75" s="85" t="s">
        <v>25</v>
      </c>
      <c r="M75" s="87" t="s">
        <v>25</v>
      </c>
    </row>
    <row r="76" spans="1:13" ht="15.6" x14ac:dyDescent="0.3">
      <c r="A76" s="66" t="s">
        <v>68</v>
      </c>
      <c r="B76" s="45" t="s">
        <v>25</v>
      </c>
      <c r="C76" s="58" t="s">
        <v>25</v>
      </c>
      <c r="D76" s="58" t="s">
        <v>25</v>
      </c>
      <c r="E76" s="58" t="s">
        <v>25</v>
      </c>
      <c r="F76" s="58" t="s">
        <v>25</v>
      </c>
      <c r="G76" s="46" t="s">
        <v>25</v>
      </c>
      <c r="H76" s="45" t="s">
        <v>25</v>
      </c>
      <c r="I76" s="46" t="s">
        <v>25</v>
      </c>
      <c r="J76" s="86" t="s">
        <v>25</v>
      </c>
      <c r="K76" s="58" t="s">
        <v>25</v>
      </c>
      <c r="L76" s="85" t="s">
        <v>25</v>
      </c>
      <c r="M76" s="87" t="s">
        <v>25</v>
      </c>
    </row>
    <row r="77" spans="1:13" ht="15.6" x14ac:dyDescent="0.3">
      <c r="A77" s="66" t="s">
        <v>95</v>
      </c>
      <c r="B77" s="45" t="s">
        <v>25</v>
      </c>
      <c r="C77" s="58" t="s">
        <v>25</v>
      </c>
      <c r="D77" s="58" t="s">
        <v>25</v>
      </c>
      <c r="E77" s="58" t="s">
        <v>25</v>
      </c>
      <c r="F77" s="58">
        <v>14</v>
      </c>
      <c r="G77" s="46">
        <v>39</v>
      </c>
      <c r="H77" s="45">
        <v>59</v>
      </c>
      <c r="I77" s="46">
        <v>53</v>
      </c>
      <c r="J77" s="86">
        <v>21</v>
      </c>
      <c r="K77" s="58">
        <v>4</v>
      </c>
      <c r="L77" s="85" t="s">
        <v>25</v>
      </c>
      <c r="M77" s="87">
        <v>190</v>
      </c>
    </row>
    <row r="78" spans="1:13" ht="15.6" x14ac:dyDescent="0.3">
      <c r="A78" s="66" t="s">
        <v>318</v>
      </c>
      <c r="B78" s="45" t="s">
        <v>25</v>
      </c>
      <c r="C78" s="58" t="s">
        <v>25</v>
      </c>
      <c r="D78" s="58">
        <v>8</v>
      </c>
      <c r="E78" s="58">
        <v>2</v>
      </c>
      <c r="F78" s="58">
        <v>3</v>
      </c>
      <c r="G78" s="46">
        <v>1</v>
      </c>
      <c r="H78" s="45">
        <v>2</v>
      </c>
      <c r="I78" s="46">
        <v>2</v>
      </c>
      <c r="J78" s="86" t="s">
        <v>25</v>
      </c>
      <c r="K78" s="58" t="s">
        <v>25</v>
      </c>
      <c r="L78" s="85" t="s">
        <v>25</v>
      </c>
      <c r="M78" s="87">
        <v>18</v>
      </c>
    </row>
    <row r="79" spans="1:13" ht="15.6" x14ac:dyDescent="0.3">
      <c r="A79" s="66" t="s">
        <v>319</v>
      </c>
      <c r="B79" s="45" t="s">
        <v>25</v>
      </c>
      <c r="C79" s="58" t="s">
        <v>25</v>
      </c>
      <c r="D79" s="58" t="s">
        <v>25</v>
      </c>
      <c r="E79" s="58">
        <v>3</v>
      </c>
      <c r="F79" s="58">
        <v>3</v>
      </c>
      <c r="G79" s="46">
        <v>9</v>
      </c>
      <c r="H79" s="45">
        <v>9</v>
      </c>
      <c r="I79" s="46">
        <v>9</v>
      </c>
      <c r="J79" s="86">
        <v>1</v>
      </c>
      <c r="K79" s="58" t="s">
        <v>25</v>
      </c>
      <c r="L79" s="85" t="s">
        <v>25</v>
      </c>
      <c r="M79" s="87">
        <v>34</v>
      </c>
    </row>
    <row r="80" spans="1:13" ht="15.6" x14ac:dyDescent="0.3">
      <c r="A80" s="66" t="s">
        <v>320</v>
      </c>
      <c r="B80" s="45" t="s">
        <v>25</v>
      </c>
      <c r="C80" s="58" t="s">
        <v>25</v>
      </c>
      <c r="D80" s="58" t="s">
        <v>25</v>
      </c>
      <c r="E80" s="58" t="s">
        <v>25</v>
      </c>
      <c r="F80" s="58">
        <v>5</v>
      </c>
      <c r="G80" s="46">
        <v>7</v>
      </c>
      <c r="H80" s="45">
        <v>5</v>
      </c>
      <c r="I80" s="46">
        <v>7</v>
      </c>
      <c r="J80" s="86">
        <v>7</v>
      </c>
      <c r="K80" s="58" t="s">
        <v>25</v>
      </c>
      <c r="L80" s="85" t="s">
        <v>25</v>
      </c>
      <c r="M80" s="87">
        <v>31</v>
      </c>
    </row>
    <row r="81" spans="1:13" ht="15.6" x14ac:dyDescent="0.3">
      <c r="A81" s="66" t="s">
        <v>96</v>
      </c>
      <c r="B81" s="45" t="s">
        <v>25</v>
      </c>
      <c r="C81" s="58" t="s">
        <v>25</v>
      </c>
      <c r="D81" s="58" t="s">
        <v>25</v>
      </c>
      <c r="E81" s="58" t="s">
        <v>25</v>
      </c>
      <c r="F81" s="58">
        <v>3</v>
      </c>
      <c r="G81" s="46">
        <v>6</v>
      </c>
      <c r="H81" s="45">
        <v>19</v>
      </c>
      <c r="I81" s="46">
        <v>15</v>
      </c>
      <c r="J81" s="86">
        <v>3</v>
      </c>
      <c r="K81" s="58" t="s">
        <v>25</v>
      </c>
      <c r="L81" s="85">
        <v>1</v>
      </c>
      <c r="M81" s="87">
        <v>47</v>
      </c>
    </row>
    <row r="82" spans="1:13" ht="15.6" x14ac:dyDescent="0.3">
      <c r="A82" s="66" t="s">
        <v>321</v>
      </c>
      <c r="B82" s="45" t="s">
        <v>25</v>
      </c>
      <c r="C82" s="58" t="s">
        <v>25</v>
      </c>
      <c r="D82" s="58" t="s">
        <v>25</v>
      </c>
      <c r="E82" s="58">
        <v>1</v>
      </c>
      <c r="F82" s="58">
        <v>2</v>
      </c>
      <c r="G82" s="46">
        <v>4</v>
      </c>
      <c r="H82" s="45">
        <v>10</v>
      </c>
      <c r="I82" s="46">
        <v>12</v>
      </c>
      <c r="J82" s="86">
        <v>2</v>
      </c>
      <c r="K82" s="58" t="s">
        <v>25</v>
      </c>
      <c r="L82" s="85" t="s">
        <v>25</v>
      </c>
      <c r="M82" s="87">
        <v>31</v>
      </c>
    </row>
    <row r="83" spans="1:13" ht="15.6" x14ac:dyDescent="0.3">
      <c r="A83" s="66" t="s">
        <v>322</v>
      </c>
      <c r="B83" s="45" t="s">
        <v>25</v>
      </c>
      <c r="C83" s="58" t="s">
        <v>25</v>
      </c>
      <c r="D83" s="58">
        <v>1</v>
      </c>
      <c r="E83" s="58">
        <v>1</v>
      </c>
      <c r="F83" s="58">
        <v>16</v>
      </c>
      <c r="G83" s="46">
        <v>33</v>
      </c>
      <c r="H83" s="45">
        <v>59</v>
      </c>
      <c r="I83" s="46">
        <v>50</v>
      </c>
      <c r="J83" s="86">
        <v>10</v>
      </c>
      <c r="K83" s="58">
        <v>4</v>
      </c>
      <c r="L83" s="85" t="s">
        <v>25</v>
      </c>
      <c r="M83" s="87">
        <v>174</v>
      </c>
    </row>
    <row r="84" spans="1:13" ht="15.6" x14ac:dyDescent="0.3">
      <c r="A84" s="66" t="s">
        <v>323</v>
      </c>
      <c r="B84" s="45" t="s">
        <v>25</v>
      </c>
      <c r="C84" s="58" t="s">
        <v>25</v>
      </c>
      <c r="D84" s="58" t="s">
        <v>25</v>
      </c>
      <c r="E84" s="58" t="s">
        <v>25</v>
      </c>
      <c r="F84" s="58" t="s">
        <v>25</v>
      </c>
      <c r="G84" s="46">
        <v>6</v>
      </c>
      <c r="H84" s="45">
        <v>6</v>
      </c>
      <c r="I84" s="46">
        <v>8</v>
      </c>
      <c r="J84" s="86">
        <v>5</v>
      </c>
      <c r="K84" s="58">
        <v>1</v>
      </c>
      <c r="L84" s="85" t="s">
        <v>25</v>
      </c>
      <c r="M84" s="87">
        <v>26</v>
      </c>
    </row>
    <row r="85" spans="1:13" ht="15.6" x14ac:dyDescent="0.3">
      <c r="A85" s="66" t="s">
        <v>324</v>
      </c>
      <c r="B85" s="45" t="s">
        <v>25</v>
      </c>
      <c r="C85" s="58" t="s">
        <v>25</v>
      </c>
      <c r="D85" s="58" t="s">
        <v>25</v>
      </c>
      <c r="E85" s="58" t="s">
        <v>25</v>
      </c>
      <c r="F85" s="58">
        <v>1</v>
      </c>
      <c r="G85" s="46">
        <v>5</v>
      </c>
      <c r="H85" s="45">
        <v>13</v>
      </c>
      <c r="I85" s="46">
        <v>15</v>
      </c>
      <c r="J85" s="86">
        <v>6</v>
      </c>
      <c r="K85" s="58" t="s">
        <v>25</v>
      </c>
      <c r="L85" s="85" t="s">
        <v>25</v>
      </c>
      <c r="M85" s="87">
        <v>40</v>
      </c>
    </row>
    <row r="86" spans="1:13" ht="15.6" x14ac:dyDescent="0.3">
      <c r="A86" s="66" t="s">
        <v>67</v>
      </c>
      <c r="B86" s="45" t="s">
        <v>25</v>
      </c>
      <c r="C86" s="58" t="s">
        <v>25</v>
      </c>
      <c r="D86" s="58" t="s">
        <v>25</v>
      </c>
      <c r="E86" s="58" t="s">
        <v>25</v>
      </c>
      <c r="F86" s="58">
        <v>6</v>
      </c>
      <c r="G86" s="46">
        <v>3</v>
      </c>
      <c r="H86" s="45">
        <v>4</v>
      </c>
      <c r="I86" s="46">
        <v>1</v>
      </c>
      <c r="J86" s="86">
        <v>1</v>
      </c>
      <c r="K86" s="58" t="s">
        <v>25</v>
      </c>
      <c r="L86" s="85" t="s">
        <v>25</v>
      </c>
      <c r="M86" s="87">
        <v>15</v>
      </c>
    </row>
    <row r="87" spans="1:13" ht="15.6" x14ac:dyDescent="0.3">
      <c r="A87" s="66" t="s">
        <v>97</v>
      </c>
      <c r="B87" s="45" t="s">
        <v>25</v>
      </c>
      <c r="C87" s="58" t="s">
        <v>25</v>
      </c>
      <c r="D87" s="58" t="s">
        <v>25</v>
      </c>
      <c r="E87" s="58">
        <v>1</v>
      </c>
      <c r="F87" s="58">
        <v>1</v>
      </c>
      <c r="G87" s="46">
        <v>8</v>
      </c>
      <c r="H87" s="45">
        <v>4</v>
      </c>
      <c r="I87" s="46">
        <v>3</v>
      </c>
      <c r="J87" s="86" t="s">
        <v>25</v>
      </c>
      <c r="K87" s="58" t="s">
        <v>25</v>
      </c>
      <c r="L87" s="85" t="s">
        <v>25</v>
      </c>
      <c r="M87" s="87">
        <v>17</v>
      </c>
    </row>
    <row r="88" spans="1:13" ht="15.6" x14ac:dyDescent="0.3">
      <c r="A88" s="66" t="s">
        <v>77</v>
      </c>
      <c r="B88" s="45" t="s">
        <v>25</v>
      </c>
      <c r="C88" s="58" t="s">
        <v>25</v>
      </c>
      <c r="D88" s="58" t="s">
        <v>25</v>
      </c>
      <c r="E88" s="58" t="s">
        <v>25</v>
      </c>
      <c r="F88" s="58">
        <v>2</v>
      </c>
      <c r="G88" s="46" t="s">
        <v>25</v>
      </c>
      <c r="H88" s="45">
        <v>3</v>
      </c>
      <c r="I88" s="46" t="s">
        <v>25</v>
      </c>
      <c r="J88" s="86" t="s">
        <v>25</v>
      </c>
      <c r="K88" s="58" t="s">
        <v>25</v>
      </c>
      <c r="L88" s="85" t="s">
        <v>25</v>
      </c>
      <c r="M88" s="87">
        <v>5</v>
      </c>
    </row>
    <row r="89" spans="1:13" ht="15.6" x14ac:dyDescent="0.3">
      <c r="A89" s="66" t="s">
        <v>98</v>
      </c>
      <c r="B89" s="45" t="s">
        <v>25</v>
      </c>
      <c r="C89" s="58" t="s">
        <v>25</v>
      </c>
      <c r="D89" s="58" t="s">
        <v>25</v>
      </c>
      <c r="E89" s="58">
        <v>2</v>
      </c>
      <c r="F89" s="58">
        <v>40</v>
      </c>
      <c r="G89" s="46">
        <v>144</v>
      </c>
      <c r="H89" s="45">
        <v>126</v>
      </c>
      <c r="I89" s="46">
        <v>64</v>
      </c>
      <c r="J89" s="86">
        <v>10</v>
      </c>
      <c r="K89" s="58">
        <v>4</v>
      </c>
      <c r="L89" s="85">
        <v>1</v>
      </c>
      <c r="M89" s="87">
        <v>391</v>
      </c>
    </row>
    <row r="90" spans="1:13" ht="15.6" x14ac:dyDescent="0.3">
      <c r="A90" s="66" t="s">
        <v>99</v>
      </c>
      <c r="B90" s="45" t="s">
        <v>25</v>
      </c>
      <c r="C90" s="58" t="s">
        <v>25</v>
      </c>
      <c r="D90" s="58" t="s">
        <v>25</v>
      </c>
      <c r="E90" s="58" t="s">
        <v>25</v>
      </c>
      <c r="F90" s="58">
        <v>1</v>
      </c>
      <c r="G90" s="46" t="s">
        <v>25</v>
      </c>
      <c r="H90" s="45">
        <v>3</v>
      </c>
      <c r="I90" s="46">
        <v>4</v>
      </c>
      <c r="J90" s="86" t="s">
        <v>25</v>
      </c>
      <c r="K90" s="58" t="s">
        <v>25</v>
      </c>
      <c r="L90" s="85" t="s">
        <v>25</v>
      </c>
      <c r="M90" s="87">
        <v>8</v>
      </c>
    </row>
    <row r="91" spans="1:13" ht="15.6" x14ac:dyDescent="0.3">
      <c r="A91" s="66" t="s">
        <v>100</v>
      </c>
      <c r="B91" s="45" t="s">
        <v>25</v>
      </c>
      <c r="C91" s="58" t="s">
        <v>25</v>
      </c>
      <c r="D91" s="58" t="s">
        <v>25</v>
      </c>
      <c r="E91" s="58">
        <v>34</v>
      </c>
      <c r="F91" s="58">
        <v>179</v>
      </c>
      <c r="G91" s="46">
        <v>204</v>
      </c>
      <c r="H91" s="45">
        <v>158</v>
      </c>
      <c r="I91" s="46">
        <v>73</v>
      </c>
      <c r="J91" s="86">
        <v>15</v>
      </c>
      <c r="K91" s="58">
        <v>2</v>
      </c>
      <c r="L91" s="85" t="s">
        <v>25</v>
      </c>
      <c r="M91" s="87">
        <v>665</v>
      </c>
    </row>
    <row r="92" spans="1:13" ht="15.6" x14ac:dyDescent="0.3">
      <c r="A92" s="66" t="s">
        <v>325</v>
      </c>
      <c r="B92" s="45" t="s">
        <v>25</v>
      </c>
      <c r="C92" s="58" t="s">
        <v>25</v>
      </c>
      <c r="D92" s="58" t="s">
        <v>25</v>
      </c>
      <c r="E92" s="58">
        <v>1</v>
      </c>
      <c r="F92" s="58">
        <v>4</v>
      </c>
      <c r="G92" s="46">
        <v>17</v>
      </c>
      <c r="H92" s="45">
        <v>25</v>
      </c>
      <c r="I92" s="46">
        <v>11</v>
      </c>
      <c r="J92" s="86">
        <v>1</v>
      </c>
      <c r="K92" s="58">
        <v>1</v>
      </c>
      <c r="L92" s="85" t="s">
        <v>25</v>
      </c>
      <c r="M92" s="87">
        <v>60</v>
      </c>
    </row>
    <row r="93" spans="1:13" ht="15.6" x14ac:dyDescent="0.3">
      <c r="A93" s="66" t="s">
        <v>326</v>
      </c>
      <c r="B93" s="45" t="s">
        <v>25</v>
      </c>
      <c r="C93" s="58">
        <v>3</v>
      </c>
      <c r="D93" s="58">
        <v>11</v>
      </c>
      <c r="E93" s="58">
        <v>200</v>
      </c>
      <c r="F93" s="58">
        <v>1929</v>
      </c>
      <c r="G93" s="46">
        <v>1533</v>
      </c>
      <c r="H93" s="45">
        <v>841</v>
      </c>
      <c r="I93" s="46">
        <v>353</v>
      </c>
      <c r="J93" s="86">
        <v>48</v>
      </c>
      <c r="K93" s="58">
        <v>10</v>
      </c>
      <c r="L93" s="85">
        <v>2</v>
      </c>
      <c r="M93" s="87">
        <v>4930</v>
      </c>
    </row>
    <row r="94" spans="1:13" ht="15.6" x14ac:dyDescent="0.3">
      <c r="A94" s="66" t="s">
        <v>101</v>
      </c>
      <c r="B94" s="45" t="s">
        <v>25</v>
      </c>
      <c r="C94" s="58" t="s">
        <v>25</v>
      </c>
      <c r="D94" s="58">
        <v>4</v>
      </c>
      <c r="E94" s="58">
        <v>6</v>
      </c>
      <c r="F94" s="58">
        <v>16</v>
      </c>
      <c r="G94" s="46">
        <v>18</v>
      </c>
      <c r="H94" s="45">
        <v>53</v>
      </c>
      <c r="I94" s="46">
        <v>44</v>
      </c>
      <c r="J94" s="86">
        <v>11</v>
      </c>
      <c r="K94" s="58">
        <v>1</v>
      </c>
      <c r="L94" s="85">
        <v>1</v>
      </c>
      <c r="M94" s="87">
        <v>154</v>
      </c>
    </row>
    <row r="95" spans="1:13" ht="15.6" x14ac:dyDescent="0.3">
      <c r="A95" s="66" t="s">
        <v>102</v>
      </c>
      <c r="B95" s="45" t="s">
        <v>25</v>
      </c>
      <c r="C95" s="58" t="s">
        <v>25</v>
      </c>
      <c r="D95" s="58">
        <v>1</v>
      </c>
      <c r="E95" s="58">
        <v>3</v>
      </c>
      <c r="F95" s="58">
        <v>125</v>
      </c>
      <c r="G95" s="46">
        <v>139</v>
      </c>
      <c r="H95" s="45">
        <v>138</v>
      </c>
      <c r="I95" s="46">
        <v>50</v>
      </c>
      <c r="J95" s="86">
        <v>12</v>
      </c>
      <c r="K95" s="58">
        <v>3</v>
      </c>
      <c r="L95" s="85" t="s">
        <v>25</v>
      </c>
      <c r="M95" s="87">
        <v>471</v>
      </c>
    </row>
    <row r="96" spans="1:13" ht="15.6" x14ac:dyDescent="0.3">
      <c r="A96" s="66" t="s">
        <v>327</v>
      </c>
      <c r="B96" s="45" t="s">
        <v>25</v>
      </c>
      <c r="C96" s="58" t="s">
        <v>25</v>
      </c>
      <c r="D96" s="58" t="s">
        <v>25</v>
      </c>
      <c r="E96" s="58">
        <v>5</v>
      </c>
      <c r="F96" s="58">
        <v>9</v>
      </c>
      <c r="G96" s="46">
        <v>30</v>
      </c>
      <c r="H96" s="45">
        <v>54</v>
      </c>
      <c r="I96" s="46">
        <v>51</v>
      </c>
      <c r="J96" s="86">
        <v>9</v>
      </c>
      <c r="K96" s="58">
        <v>3</v>
      </c>
      <c r="L96" s="85" t="s">
        <v>25</v>
      </c>
      <c r="M96" s="87">
        <v>161</v>
      </c>
    </row>
    <row r="97" spans="1:13" ht="15.6" x14ac:dyDescent="0.3">
      <c r="A97" s="66" t="s">
        <v>103</v>
      </c>
      <c r="B97" s="45" t="s">
        <v>25</v>
      </c>
      <c r="C97" s="58">
        <v>3</v>
      </c>
      <c r="D97" s="58">
        <v>21</v>
      </c>
      <c r="E97" s="58">
        <v>539</v>
      </c>
      <c r="F97" s="58">
        <v>444</v>
      </c>
      <c r="G97" s="46">
        <v>724</v>
      </c>
      <c r="H97" s="45">
        <v>742</v>
      </c>
      <c r="I97" s="46">
        <v>378</v>
      </c>
      <c r="J97" s="86">
        <v>65</v>
      </c>
      <c r="K97" s="58">
        <v>8</v>
      </c>
      <c r="L97" s="85" t="s">
        <v>25</v>
      </c>
      <c r="M97" s="87">
        <v>2924</v>
      </c>
    </row>
    <row r="98" spans="1:13" ht="15.6" x14ac:dyDescent="0.3">
      <c r="A98" s="66" t="s">
        <v>328</v>
      </c>
      <c r="B98" s="45" t="s">
        <v>25</v>
      </c>
      <c r="C98" s="58" t="s">
        <v>25</v>
      </c>
      <c r="D98" s="58" t="s">
        <v>25</v>
      </c>
      <c r="E98" s="58" t="s">
        <v>25</v>
      </c>
      <c r="F98" s="58" t="s">
        <v>25</v>
      </c>
      <c r="G98" s="46" t="s">
        <v>25</v>
      </c>
      <c r="H98" s="45">
        <v>1</v>
      </c>
      <c r="I98" s="46" t="s">
        <v>25</v>
      </c>
      <c r="J98" s="86" t="s">
        <v>25</v>
      </c>
      <c r="K98" s="58" t="s">
        <v>25</v>
      </c>
      <c r="L98" s="85" t="s">
        <v>25</v>
      </c>
      <c r="M98" s="87">
        <v>1</v>
      </c>
    </row>
    <row r="99" spans="1:13" ht="15.6" x14ac:dyDescent="0.3">
      <c r="A99" s="66" t="s">
        <v>104</v>
      </c>
      <c r="B99" s="45" t="s">
        <v>25</v>
      </c>
      <c r="C99" s="58" t="s">
        <v>25</v>
      </c>
      <c r="D99" s="58" t="s">
        <v>25</v>
      </c>
      <c r="E99" s="58">
        <v>1</v>
      </c>
      <c r="F99" s="58">
        <v>3</v>
      </c>
      <c r="G99" s="46">
        <v>3</v>
      </c>
      <c r="H99" s="45">
        <v>4</v>
      </c>
      <c r="I99" s="46">
        <v>5</v>
      </c>
      <c r="J99" s="86">
        <v>4</v>
      </c>
      <c r="K99" s="58">
        <v>1</v>
      </c>
      <c r="L99" s="85" t="s">
        <v>25</v>
      </c>
      <c r="M99" s="87">
        <v>21</v>
      </c>
    </row>
    <row r="100" spans="1:13" ht="15.6" x14ac:dyDescent="0.3">
      <c r="A100" s="66" t="s">
        <v>105</v>
      </c>
      <c r="B100" s="45" t="s">
        <v>25</v>
      </c>
      <c r="C100" s="58" t="s">
        <v>25</v>
      </c>
      <c r="D100" s="58">
        <v>3</v>
      </c>
      <c r="E100" s="58">
        <v>11</v>
      </c>
      <c r="F100" s="58">
        <v>54</v>
      </c>
      <c r="G100" s="46">
        <v>137</v>
      </c>
      <c r="H100" s="45">
        <v>95</v>
      </c>
      <c r="I100" s="46">
        <v>29</v>
      </c>
      <c r="J100" s="86">
        <v>6</v>
      </c>
      <c r="K100" s="58">
        <v>1</v>
      </c>
      <c r="L100" s="85" t="s">
        <v>25</v>
      </c>
      <c r="M100" s="87">
        <v>336</v>
      </c>
    </row>
    <row r="101" spans="1:13" ht="15.6" x14ac:dyDescent="0.3">
      <c r="A101" s="66" t="s">
        <v>106</v>
      </c>
      <c r="B101" s="45" t="s">
        <v>25</v>
      </c>
      <c r="C101" s="58" t="s">
        <v>25</v>
      </c>
      <c r="D101" s="58" t="s">
        <v>25</v>
      </c>
      <c r="E101" s="58">
        <v>4</v>
      </c>
      <c r="F101" s="58">
        <v>11</v>
      </c>
      <c r="G101" s="46">
        <v>9</v>
      </c>
      <c r="H101" s="45">
        <v>5</v>
      </c>
      <c r="I101" s="46">
        <v>1</v>
      </c>
      <c r="J101" s="86" t="s">
        <v>25</v>
      </c>
      <c r="K101" s="58" t="s">
        <v>25</v>
      </c>
      <c r="L101" s="85" t="s">
        <v>25</v>
      </c>
      <c r="M101" s="87">
        <v>30</v>
      </c>
    </row>
    <row r="102" spans="1:13" ht="16.2" thickBot="1" x14ac:dyDescent="0.35">
      <c r="A102" s="102" t="s">
        <v>7</v>
      </c>
      <c r="B102" s="51" t="s">
        <v>25</v>
      </c>
      <c r="C102" s="59">
        <v>15</v>
      </c>
      <c r="D102" s="59">
        <v>120</v>
      </c>
      <c r="E102" s="59">
        <v>1478</v>
      </c>
      <c r="F102" s="59">
        <v>4382</v>
      </c>
      <c r="G102" s="52">
        <v>5379</v>
      </c>
      <c r="H102" s="51">
        <v>5606</v>
      </c>
      <c r="I102" s="52">
        <v>3304</v>
      </c>
      <c r="J102" s="89">
        <v>694</v>
      </c>
      <c r="K102" s="59">
        <v>139</v>
      </c>
      <c r="L102" s="88">
        <v>16</v>
      </c>
      <c r="M102" s="90">
        <v>21133</v>
      </c>
    </row>
    <row r="103" spans="1:13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</row>
    <row r="104" spans="1:13" ht="15.6" x14ac:dyDescent="0.3">
      <c r="A104" s="92" t="s">
        <v>8</v>
      </c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</row>
    <row r="105" spans="1:13" ht="15.6" x14ac:dyDescent="0.3"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</row>
    <row r="106" spans="1:13" ht="15.6" x14ac:dyDescent="0.3">
      <c r="A106" s="108" t="s">
        <v>161</v>
      </c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</row>
    <row r="107" spans="1:13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</row>
    <row r="108" spans="1:13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</row>
    <row r="109" spans="1:13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</row>
    <row r="110" spans="1:13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</row>
    <row r="111" spans="1:13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</row>
    <row r="112" spans="1:13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</row>
    <row r="113" spans="1:13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</row>
    <row r="114" spans="1:13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</row>
    <row r="115" spans="1:13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</row>
    <row r="116" spans="1:13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</row>
    <row r="117" spans="1:13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</row>
    <row r="118" spans="1:13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</row>
    <row r="119" spans="1:13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</row>
    <row r="120" spans="1:13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</row>
    <row r="121" spans="1:13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</row>
    <row r="122" spans="1:13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</row>
    <row r="123" spans="1:13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</row>
    <row r="124" spans="1:13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</row>
    <row r="125" spans="1:13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</row>
    <row r="126" spans="1:13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</row>
    <row r="127" spans="1:13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</row>
    <row r="128" spans="1:13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</row>
    <row r="129" spans="1:13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</row>
    <row r="130" spans="1:13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</row>
    <row r="131" spans="1:13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</row>
    <row r="132" spans="1:13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</row>
    <row r="133" spans="1:13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</row>
    <row r="134" spans="1:13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</row>
    <row r="135" spans="1:13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</row>
    <row r="136" spans="1:13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</row>
    <row r="137" spans="1:13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</row>
    <row r="138" spans="1:13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</row>
    <row r="139" spans="1:13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</row>
    <row r="140" spans="1:13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</row>
    <row r="141" spans="1:13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</row>
    <row r="142" spans="1:13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</row>
    <row r="143" spans="1:13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</row>
    <row r="144" spans="1:13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</row>
    <row r="145" spans="1:13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</row>
    <row r="146" spans="1:13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</row>
    <row r="147" spans="1:13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</row>
    <row r="148" spans="1:13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</row>
    <row r="149" spans="1:13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</row>
    <row r="150" spans="1:13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</row>
    <row r="151" spans="1:13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</row>
    <row r="152" spans="1:13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</row>
    <row r="153" spans="1:13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</row>
    <row r="154" spans="1:13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</row>
    <row r="155" spans="1:13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</row>
    <row r="156" spans="1:13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</row>
    <row r="157" spans="1:13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</row>
    <row r="158" spans="1:13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</row>
    <row r="159" spans="1:13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</row>
    <row r="160" spans="1:13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</row>
    <row r="161" spans="1:13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</row>
    <row r="162" spans="1:13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</row>
    <row r="163" spans="1:13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</row>
    <row r="164" spans="1:13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</row>
    <row r="165" spans="1:13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</row>
    <row r="166" spans="1:13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</row>
    <row r="167" spans="1:13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</row>
    <row r="168" spans="1:13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</row>
    <row r="169" spans="1:13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</row>
    <row r="170" spans="1:13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</row>
    <row r="171" spans="1:13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</row>
    <row r="172" spans="1:13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</row>
    <row r="173" spans="1:13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</row>
    <row r="174" spans="1:13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</row>
    <row r="175" spans="1:13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</row>
    <row r="176" spans="1:13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</row>
    <row r="177" spans="1:13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</row>
    <row r="178" spans="1:13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</row>
    <row r="179" spans="1:13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</row>
    <row r="180" spans="1:13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</row>
    <row r="181" spans="1:13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</row>
    <row r="182" spans="1:13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</row>
    <row r="183" spans="1:13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</row>
    <row r="184" spans="1:13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</row>
    <row r="185" spans="1:13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</row>
    <row r="186" spans="1:13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</row>
    <row r="187" spans="1:13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</row>
    <row r="188" spans="1:13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</row>
    <row r="189" spans="1:13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</row>
    <row r="190" spans="1:13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</row>
    <row r="191" spans="1:13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</row>
    <row r="192" spans="1:13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</row>
    <row r="193" spans="1:13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</row>
    <row r="194" spans="1:13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</row>
    <row r="195" spans="1:13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</row>
    <row r="196" spans="1:13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</row>
    <row r="197" spans="1:13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</row>
    <row r="198" spans="1:13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</row>
    <row r="199" spans="1:13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</row>
    <row r="200" spans="1:13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</row>
    <row r="201" spans="1:13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</row>
    <row r="202" spans="1:13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</row>
    <row r="203" spans="1:13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</row>
    <row r="204" spans="1:13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</row>
    <row r="205" spans="1:13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</row>
    <row r="206" spans="1:13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</row>
    <row r="207" spans="1:13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</row>
    <row r="208" spans="1:13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</row>
    <row r="209" spans="1:13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</row>
    <row r="210" spans="1:13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</row>
    <row r="211" spans="1:13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</row>
    <row r="212" spans="1:13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</row>
    <row r="213" spans="1:13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</row>
    <row r="214" spans="1:13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</row>
    <row r="215" spans="1:13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</row>
    <row r="216" spans="1:13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</row>
    <row r="217" spans="1:13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</row>
    <row r="218" spans="1:13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</row>
    <row r="219" spans="1:13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</row>
    <row r="220" spans="1:13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</row>
    <row r="221" spans="1:13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</row>
    <row r="222" spans="1:13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</row>
    <row r="223" spans="1:13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</row>
    <row r="224" spans="1:13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</row>
    <row r="225" spans="1:13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</row>
    <row r="226" spans="1:13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</row>
    <row r="227" spans="1:13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</row>
    <row r="228" spans="1:13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</row>
    <row r="229" spans="1:13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</row>
    <row r="230" spans="1:13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</row>
    <row r="231" spans="1:13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</row>
    <row r="232" spans="1:13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</row>
    <row r="233" spans="1:13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</row>
    <row r="234" spans="1:13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</row>
    <row r="235" spans="1:13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</row>
    <row r="236" spans="1:13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</row>
    <row r="237" spans="1:13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</row>
    <row r="238" spans="1:13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</row>
    <row r="239" spans="1:13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</row>
    <row r="240" spans="1:13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</row>
    <row r="241" spans="1:13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</row>
    <row r="242" spans="1:13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</row>
    <row r="243" spans="1:13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</row>
    <row r="244" spans="1:13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</row>
    <row r="245" spans="1:13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</row>
    <row r="246" spans="1:13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</row>
    <row r="247" spans="1:13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</row>
    <row r="248" spans="1:13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</row>
    <row r="249" spans="1:13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</row>
    <row r="250" spans="1:13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</row>
    <row r="251" spans="1:13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</row>
    <row r="252" spans="1:13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</row>
    <row r="253" spans="1:13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</row>
    <row r="254" spans="1:13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</row>
    <row r="255" spans="1:13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</row>
    <row r="256" spans="1:13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</row>
    <row r="257" spans="1:13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</row>
    <row r="258" spans="1:13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</row>
    <row r="259" spans="1:13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</row>
    <row r="260" spans="1:13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</row>
    <row r="261" spans="1:13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</row>
    <row r="262" spans="1:13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</row>
    <row r="263" spans="1:13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</row>
    <row r="264" spans="1:13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</row>
    <row r="265" spans="1:13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</row>
    <row r="266" spans="1:13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</row>
    <row r="267" spans="1:13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</row>
    <row r="268" spans="1:13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</row>
    <row r="269" spans="1:13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</row>
    <row r="270" spans="1:13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</row>
    <row r="271" spans="1:13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</row>
    <row r="272" spans="1:13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</row>
    <row r="273" spans="1:13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</row>
    <row r="274" spans="1:13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</row>
    <row r="275" spans="1:13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</row>
    <row r="276" spans="1:13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</row>
    <row r="277" spans="1:13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</row>
    <row r="278" spans="1:13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</row>
    <row r="279" spans="1:13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</row>
    <row r="280" spans="1:13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</row>
    <row r="281" spans="1:13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</row>
    <row r="282" spans="1:13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</row>
    <row r="283" spans="1:13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</row>
    <row r="284" spans="1:13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</row>
    <row r="285" spans="1:13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</row>
    <row r="286" spans="1:13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</row>
    <row r="287" spans="1:13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</row>
    <row r="288" spans="1:13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</row>
    <row r="289" spans="1:13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</row>
    <row r="290" spans="1:13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</row>
    <row r="291" spans="1:13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</row>
    <row r="292" spans="1:13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</row>
    <row r="293" spans="1:13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</row>
    <row r="294" spans="1:13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</row>
    <row r="295" spans="1:13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</row>
    <row r="296" spans="1:13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</row>
    <row r="297" spans="1:13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</row>
    <row r="298" spans="1:13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</row>
    <row r="299" spans="1:13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</row>
  </sheetData>
  <mergeCells count="3">
    <mergeCell ref="A3:A4"/>
    <mergeCell ref="B3:L3"/>
    <mergeCell ref="M3:M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/>
  <dimension ref="A1:O105"/>
  <sheetViews>
    <sheetView showGridLines="0" topLeftCell="H1" workbookViewId="0">
      <selection activeCell="J1" sqref="J1"/>
    </sheetView>
  </sheetViews>
  <sheetFormatPr defaultRowHeight="14.4" x14ac:dyDescent="0.3"/>
  <cols>
    <col min="1" max="1" width="66.44140625" customWidth="1"/>
    <col min="2" max="2" width="12.33203125" customWidth="1"/>
    <col min="3" max="3" width="10.5546875" customWidth="1"/>
    <col min="4" max="4" width="23" customWidth="1"/>
    <col min="5" max="5" width="18" customWidth="1"/>
    <col min="6" max="6" width="26" customWidth="1"/>
    <col min="7" max="7" width="19.109375" customWidth="1"/>
    <col min="8" max="8" width="19.6640625" customWidth="1"/>
    <col min="9" max="9" width="19.5546875" customWidth="1"/>
    <col min="10" max="10" width="11.44140625" customWidth="1"/>
    <col min="11" max="11" width="10" customWidth="1"/>
    <col min="12" max="12" width="10.5546875" customWidth="1"/>
    <col min="13" max="13" width="11.88671875" customWidth="1"/>
    <col min="14" max="14" width="10.109375" customWidth="1"/>
    <col min="15" max="15" width="13.44140625" customWidth="1"/>
  </cols>
  <sheetData>
    <row r="1" spans="1:15" x14ac:dyDescent="0.3">
      <c r="A1" s="6" t="s">
        <v>584</v>
      </c>
      <c r="J1" s="5" t="s">
        <v>850</v>
      </c>
    </row>
    <row r="2" spans="1:15" ht="15" thickBot="1" x14ac:dyDescent="0.35">
      <c r="A2" s="1"/>
    </row>
    <row r="3" spans="1:15" ht="15" thickBot="1" x14ac:dyDescent="0.35">
      <c r="A3" s="388" t="s">
        <v>48</v>
      </c>
      <c r="B3" s="391" t="s">
        <v>167</v>
      </c>
      <c r="C3" s="392"/>
      <c r="D3" s="392"/>
      <c r="E3" s="392"/>
      <c r="F3" s="392"/>
      <c r="G3" s="392"/>
      <c r="H3" s="392"/>
      <c r="I3" s="392"/>
      <c r="J3" s="392"/>
      <c r="K3" s="392"/>
      <c r="L3" s="392"/>
      <c r="M3" s="392"/>
      <c r="N3" s="393"/>
      <c r="O3" s="394" t="s">
        <v>7</v>
      </c>
    </row>
    <row r="4" spans="1:15" ht="15.75" customHeight="1" x14ac:dyDescent="0.3">
      <c r="A4" s="389"/>
      <c r="B4" s="397" t="s">
        <v>168</v>
      </c>
      <c r="C4" s="399" t="s">
        <v>169</v>
      </c>
      <c r="D4" s="399" t="s">
        <v>170</v>
      </c>
      <c r="E4" s="401" t="s">
        <v>171</v>
      </c>
      <c r="F4" s="397" t="s">
        <v>172</v>
      </c>
      <c r="G4" s="399" t="s">
        <v>173</v>
      </c>
      <c r="H4" s="106" t="s">
        <v>174</v>
      </c>
      <c r="I4" s="104" t="s">
        <v>175</v>
      </c>
      <c r="J4" s="397" t="s">
        <v>176</v>
      </c>
      <c r="K4" s="399" t="s">
        <v>177</v>
      </c>
      <c r="L4" s="399" t="s">
        <v>178</v>
      </c>
      <c r="M4" s="104" t="s">
        <v>179</v>
      </c>
      <c r="N4" s="393" t="s">
        <v>180</v>
      </c>
      <c r="O4" s="395"/>
    </row>
    <row r="5" spans="1:15" ht="15" thickBot="1" x14ac:dyDescent="0.35">
      <c r="A5" s="390"/>
      <c r="B5" s="398"/>
      <c r="C5" s="400"/>
      <c r="D5" s="400"/>
      <c r="E5" s="402"/>
      <c r="F5" s="398"/>
      <c r="G5" s="400"/>
      <c r="H5" s="230" t="s">
        <v>181</v>
      </c>
      <c r="I5" s="231" t="s">
        <v>181</v>
      </c>
      <c r="J5" s="398"/>
      <c r="K5" s="400"/>
      <c r="L5" s="400"/>
      <c r="M5" s="231" t="s">
        <v>925</v>
      </c>
      <c r="N5" s="396"/>
      <c r="O5" s="396"/>
    </row>
    <row r="6" spans="1:15" ht="15.6" x14ac:dyDescent="0.3">
      <c r="A6" s="151" t="s">
        <v>284</v>
      </c>
      <c r="B6" s="83">
        <v>210</v>
      </c>
      <c r="C6" s="57">
        <v>345</v>
      </c>
      <c r="D6" s="57">
        <v>211</v>
      </c>
      <c r="E6" s="79">
        <v>903</v>
      </c>
      <c r="F6" s="41">
        <v>66</v>
      </c>
      <c r="G6" s="83">
        <v>117</v>
      </c>
      <c r="H6" s="57">
        <v>80</v>
      </c>
      <c r="I6" s="42">
        <v>50</v>
      </c>
      <c r="J6" s="41">
        <v>106</v>
      </c>
      <c r="K6" s="57">
        <v>7</v>
      </c>
      <c r="L6" s="57">
        <v>21</v>
      </c>
      <c r="M6" s="79">
        <v>1</v>
      </c>
      <c r="N6" s="232">
        <v>5678</v>
      </c>
      <c r="O6" s="157">
        <v>7795</v>
      </c>
    </row>
    <row r="7" spans="1:15" ht="15.6" x14ac:dyDescent="0.3">
      <c r="A7" s="66" t="s">
        <v>55</v>
      </c>
      <c r="B7" s="86">
        <v>4</v>
      </c>
      <c r="C7" s="58">
        <v>15</v>
      </c>
      <c r="D7" s="58">
        <v>4</v>
      </c>
      <c r="E7" s="85">
        <v>67</v>
      </c>
      <c r="F7" s="45">
        <v>2</v>
      </c>
      <c r="G7" s="86">
        <v>7</v>
      </c>
      <c r="H7" s="58">
        <v>2</v>
      </c>
      <c r="I7" s="46">
        <v>1</v>
      </c>
      <c r="J7" s="45">
        <v>17</v>
      </c>
      <c r="K7" s="58" t="s">
        <v>25</v>
      </c>
      <c r="L7" s="58">
        <v>7</v>
      </c>
      <c r="M7" s="85" t="s">
        <v>25</v>
      </c>
      <c r="N7" s="233">
        <v>37</v>
      </c>
      <c r="O7" s="158">
        <v>163</v>
      </c>
    </row>
    <row r="8" spans="1:15" ht="15.6" x14ac:dyDescent="0.3">
      <c r="A8" s="66" t="s">
        <v>285</v>
      </c>
      <c r="B8" s="86">
        <v>34</v>
      </c>
      <c r="C8" s="58">
        <v>12</v>
      </c>
      <c r="D8" s="58">
        <v>10</v>
      </c>
      <c r="E8" s="85">
        <v>37</v>
      </c>
      <c r="F8" s="45">
        <v>3</v>
      </c>
      <c r="G8" s="86">
        <v>9</v>
      </c>
      <c r="H8" s="58">
        <v>2</v>
      </c>
      <c r="I8" s="46">
        <v>1</v>
      </c>
      <c r="J8" s="45">
        <v>6</v>
      </c>
      <c r="K8" s="58" t="s">
        <v>25</v>
      </c>
      <c r="L8" s="58">
        <v>1</v>
      </c>
      <c r="M8" s="85" t="s">
        <v>25</v>
      </c>
      <c r="N8" s="233">
        <v>75</v>
      </c>
      <c r="O8" s="158">
        <v>190</v>
      </c>
    </row>
    <row r="9" spans="1:15" ht="15.6" x14ac:dyDescent="0.3">
      <c r="A9" s="66" t="s">
        <v>78</v>
      </c>
      <c r="B9" s="86">
        <v>250</v>
      </c>
      <c r="C9" s="58">
        <v>251</v>
      </c>
      <c r="D9" s="58">
        <v>210</v>
      </c>
      <c r="E9" s="85">
        <v>604</v>
      </c>
      <c r="F9" s="45">
        <v>54</v>
      </c>
      <c r="G9" s="86">
        <v>154</v>
      </c>
      <c r="H9" s="58">
        <v>31</v>
      </c>
      <c r="I9" s="46">
        <v>8</v>
      </c>
      <c r="J9" s="45">
        <v>55</v>
      </c>
      <c r="K9" s="58">
        <v>9</v>
      </c>
      <c r="L9" s="58">
        <v>9</v>
      </c>
      <c r="M9" s="85">
        <v>2</v>
      </c>
      <c r="N9" s="233">
        <v>55</v>
      </c>
      <c r="O9" s="158">
        <v>1692</v>
      </c>
    </row>
    <row r="10" spans="1:15" ht="15.6" x14ac:dyDescent="0.3">
      <c r="A10" s="66" t="s">
        <v>286</v>
      </c>
      <c r="B10" s="86">
        <v>9</v>
      </c>
      <c r="C10" s="58">
        <v>11</v>
      </c>
      <c r="D10" s="58">
        <v>13</v>
      </c>
      <c r="E10" s="85">
        <v>38</v>
      </c>
      <c r="F10" s="45">
        <v>3</v>
      </c>
      <c r="G10" s="86">
        <v>9</v>
      </c>
      <c r="H10" s="58">
        <v>1</v>
      </c>
      <c r="I10" s="46">
        <v>2</v>
      </c>
      <c r="J10" s="45">
        <v>6</v>
      </c>
      <c r="K10" s="58" t="s">
        <v>25</v>
      </c>
      <c r="L10" s="58">
        <v>1</v>
      </c>
      <c r="M10" s="85" t="s">
        <v>25</v>
      </c>
      <c r="N10" s="233">
        <v>161</v>
      </c>
      <c r="O10" s="158">
        <v>254</v>
      </c>
    </row>
    <row r="11" spans="1:15" ht="15.6" x14ac:dyDescent="0.3">
      <c r="A11" s="66" t="s">
        <v>287</v>
      </c>
      <c r="B11" s="86">
        <v>31</v>
      </c>
      <c r="C11" s="58">
        <v>27</v>
      </c>
      <c r="D11" s="58">
        <v>15</v>
      </c>
      <c r="E11" s="85">
        <v>71</v>
      </c>
      <c r="F11" s="45">
        <v>1</v>
      </c>
      <c r="G11" s="86">
        <v>14</v>
      </c>
      <c r="H11" s="58">
        <v>3</v>
      </c>
      <c r="I11" s="46">
        <v>2</v>
      </c>
      <c r="J11" s="45">
        <v>7</v>
      </c>
      <c r="K11" s="58" t="s">
        <v>25</v>
      </c>
      <c r="L11" s="58" t="s">
        <v>25</v>
      </c>
      <c r="M11" s="85" t="s">
        <v>25</v>
      </c>
      <c r="N11" s="233">
        <v>102</v>
      </c>
      <c r="O11" s="158">
        <v>273</v>
      </c>
    </row>
    <row r="12" spans="1:15" ht="15.6" x14ac:dyDescent="0.3">
      <c r="A12" s="66" t="s">
        <v>56</v>
      </c>
      <c r="B12" s="86">
        <v>13</v>
      </c>
      <c r="C12" s="58">
        <v>83</v>
      </c>
      <c r="D12" s="58">
        <v>69</v>
      </c>
      <c r="E12" s="85">
        <v>236</v>
      </c>
      <c r="F12" s="45">
        <v>12</v>
      </c>
      <c r="G12" s="86">
        <v>15</v>
      </c>
      <c r="H12" s="58">
        <v>7</v>
      </c>
      <c r="I12" s="46">
        <v>5</v>
      </c>
      <c r="J12" s="45">
        <v>33</v>
      </c>
      <c r="K12" s="58">
        <v>2</v>
      </c>
      <c r="L12" s="58">
        <v>4</v>
      </c>
      <c r="M12" s="85" t="s">
        <v>25</v>
      </c>
      <c r="N12" s="233">
        <v>1688</v>
      </c>
      <c r="O12" s="158">
        <v>2167</v>
      </c>
    </row>
    <row r="13" spans="1:15" ht="15.6" x14ac:dyDescent="0.3">
      <c r="A13" s="66" t="s">
        <v>57</v>
      </c>
      <c r="B13" s="86">
        <v>3</v>
      </c>
      <c r="C13" s="58">
        <v>48</v>
      </c>
      <c r="D13" s="58">
        <v>61</v>
      </c>
      <c r="E13" s="85">
        <v>133</v>
      </c>
      <c r="F13" s="45">
        <v>14</v>
      </c>
      <c r="G13" s="86">
        <v>23</v>
      </c>
      <c r="H13" s="58">
        <v>8</v>
      </c>
      <c r="I13" s="46">
        <v>3</v>
      </c>
      <c r="J13" s="45">
        <v>37</v>
      </c>
      <c r="K13" s="58">
        <v>8</v>
      </c>
      <c r="L13" s="58">
        <v>8</v>
      </c>
      <c r="M13" s="85" t="s">
        <v>25</v>
      </c>
      <c r="N13" s="233">
        <v>362</v>
      </c>
      <c r="O13" s="158">
        <v>708</v>
      </c>
    </row>
    <row r="14" spans="1:15" ht="15.6" x14ac:dyDescent="0.3">
      <c r="A14" s="66" t="s">
        <v>73</v>
      </c>
      <c r="B14" s="86">
        <v>2</v>
      </c>
      <c r="C14" s="58" t="s">
        <v>25</v>
      </c>
      <c r="D14" s="58">
        <v>1</v>
      </c>
      <c r="E14" s="85">
        <v>4</v>
      </c>
      <c r="F14" s="45">
        <v>1</v>
      </c>
      <c r="G14" s="86" t="s">
        <v>25</v>
      </c>
      <c r="H14" s="58" t="s">
        <v>25</v>
      </c>
      <c r="I14" s="46" t="s">
        <v>25</v>
      </c>
      <c r="J14" s="45">
        <v>1</v>
      </c>
      <c r="K14" s="58" t="s">
        <v>25</v>
      </c>
      <c r="L14" s="58" t="s">
        <v>25</v>
      </c>
      <c r="M14" s="85" t="s">
        <v>25</v>
      </c>
      <c r="N14" s="233">
        <v>10</v>
      </c>
      <c r="O14" s="158">
        <v>19</v>
      </c>
    </row>
    <row r="15" spans="1:15" ht="15.6" x14ac:dyDescent="0.3">
      <c r="A15" s="66" t="s">
        <v>288</v>
      </c>
      <c r="B15" s="86" t="s">
        <v>25</v>
      </c>
      <c r="C15" s="58">
        <v>7</v>
      </c>
      <c r="D15" s="58">
        <v>20</v>
      </c>
      <c r="E15" s="85">
        <v>54</v>
      </c>
      <c r="F15" s="45">
        <v>3</v>
      </c>
      <c r="G15" s="86">
        <v>13</v>
      </c>
      <c r="H15" s="58">
        <v>1</v>
      </c>
      <c r="I15" s="46">
        <v>1</v>
      </c>
      <c r="J15" s="45">
        <v>4</v>
      </c>
      <c r="K15" s="58" t="s">
        <v>25</v>
      </c>
      <c r="L15" s="58" t="s">
        <v>25</v>
      </c>
      <c r="M15" s="85" t="s">
        <v>25</v>
      </c>
      <c r="N15" s="233">
        <v>43</v>
      </c>
      <c r="O15" s="158">
        <v>146</v>
      </c>
    </row>
    <row r="16" spans="1:15" ht="15.6" x14ac:dyDescent="0.3">
      <c r="A16" s="66" t="s">
        <v>289</v>
      </c>
      <c r="B16" s="86" t="s">
        <v>25</v>
      </c>
      <c r="C16" s="58">
        <v>10</v>
      </c>
      <c r="D16" s="58">
        <v>9</v>
      </c>
      <c r="E16" s="85">
        <v>12</v>
      </c>
      <c r="F16" s="45">
        <v>2</v>
      </c>
      <c r="G16" s="86">
        <v>7</v>
      </c>
      <c r="H16" s="58">
        <v>4</v>
      </c>
      <c r="I16" s="46">
        <v>1</v>
      </c>
      <c r="J16" s="45">
        <v>5</v>
      </c>
      <c r="K16" s="58" t="s">
        <v>25</v>
      </c>
      <c r="L16" s="58">
        <v>1</v>
      </c>
      <c r="M16" s="85" t="s">
        <v>25</v>
      </c>
      <c r="N16" s="233">
        <v>48</v>
      </c>
      <c r="O16" s="158">
        <v>99</v>
      </c>
    </row>
    <row r="17" spans="1:15" ht="15.6" x14ac:dyDescent="0.3">
      <c r="A17" s="66" t="s">
        <v>58</v>
      </c>
      <c r="B17" s="86">
        <v>2</v>
      </c>
      <c r="C17" s="58">
        <v>13</v>
      </c>
      <c r="D17" s="58">
        <v>16</v>
      </c>
      <c r="E17" s="85">
        <v>42</v>
      </c>
      <c r="F17" s="45">
        <v>5</v>
      </c>
      <c r="G17" s="86">
        <v>4</v>
      </c>
      <c r="H17" s="58">
        <v>7</v>
      </c>
      <c r="I17" s="46">
        <v>1</v>
      </c>
      <c r="J17" s="45">
        <v>9</v>
      </c>
      <c r="K17" s="58">
        <v>2</v>
      </c>
      <c r="L17" s="58">
        <v>2</v>
      </c>
      <c r="M17" s="85" t="s">
        <v>25</v>
      </c>
      <c r="N17" s="233">
        <v>265</v>
      </c>
      <c r="O17" s="158">
        <v>368</v>
      </c>
    </row>
    <row r="18" spans="1:15" ht="15.6" x14ac:dyDescent="0.3">
      <c r="A18" s="66" t="s">
        <v>59</v>
      </c>
      <c r="B18" s="86">
        <v>2</v>
      </c>
      <c r="C18" s="58">
        <v>47</v>
      </c>
      <c r="D18" s="58">
        <v>13</v>
      </c>
      <c r="E18" s="85">
        <v>35</v>
      </c>
      <c r="F18" s="45" t="s">
        <v>25</v>
      </c>
      <c r="G18" s="86">
        <v>1</v>
      </c>
      <c r="H18" s="58" t="s">
        <v>25</v>
      </c>
      <c r="I18" s="46" t="s">
        <v>25</v>
      </c>
      <c r="J18" s="45">
        <v>4</v>
      </c>
      <c r="K18" s="58" t="s">
        <v>25</v>
      </c>
      <c r="L18" s="58" t="s">
        <v>25</v>
      </c>
      <c r="M18" s="85" t="s">
        <v>25</v>
      </c>
      <c r="N18" s="233">
        <v>32</v>
      </c>
      <c r="O18" s="158">
        <v>134</v>
      </c>
    </row>
    <row r="19" spans="1:15" ht="15.6" x14ac:dyDescent="0.3">
      <c r="A19" s="66" t="s">
        <v>60</v>
      </c>
      <c r="B19" s="86" t="s">
        <v>25</v>
      </c>
      <c r="C19" s="58">
        <v>1</v>
      </c>
      <c r="D19" s="58" t="s">
        <v>25</v>
      </c>
      <c r="E19" s="85" t="s">
        <v>25</v>
      </c>
      <c r="F19" s="45" t="s">
        <v>25</v>
      </c>
      <c r="G19" s="86" t="s">
        <v>25</v>
      </c>
      <c r="H19" s="58" t="s">
        <v>25</v>
      </c>
      <c r="I19" s="46" t="s">
        <v>25</v>
      </c>
      <c r="J19" s="45" t="s">
        <v>25</v>
      </c>
      <c r="K19" s="58" t="s">
        <v>25</v>
      </c>
      <c r="L19" s="58" t="s">
        <v>25</v>
      </c>
      <c r="M19" s="85" t="s">
        <v>25</v>
      </c>
      <c r="N19" s="233">
        <v>12</v>
      </c>
      <c r="O19" s="158">
        <v>13</v>
      </c>
    </row>
    <row r="20" spans="1:15" ht="15.6" x14ac:dyDescent="0.3">
      <c r="A20" s="66" t="s">
        <v>74</v>
      </c>
      <c r="B20" s="86">
        <v>3</v>
      </c>
      <c r="C20" s="58">
        <v>24</v>
      </c>
      <c r="D20" s="58">
        <v>29</v>
      </c>
      <c r="E20" s="85">
        <v>107</v>
      </c>
      <c r="F20" s="45">
        <v>9</v>
      </c>
      <c r="G20" s="86">
        <v>12</v>
      </c>
      <c r="H20" s="58">
        <v>25</v>
      </c>
      <c r="I20" s="46">
        <v>28</v>
      </c>
      <c r="J20" s="45">
        <v>24</v>
      </c>
      <c r="K20" s="58">
        <v>1</v>
      </c>
      <c r="L20" s="58">
        <v>3</v>
      </c>
      <c r="M20" s="85" t="s">
        <v>25</v>
      </c>
      <c r="N20" s="233">
        <v>369</v>
      </c>
      <c r="O20" s="158">
        <v>634</v>
      </c>
    </row>
    <row r="21" spans="1:15" ht="15.6" x14ac:dyDescent="0.3">
      <c r="A21" s="66" t="s">
        <v>290</v>
      </c>
      <c r="B21" s="86">
        <v>3</v>
      </c>
      <c r="C21" s="58">
        <v>9</v>
      </c>
      <c r="D21" s="58">
        <v>17</v>
      </c>
      <c r="E21" s="85">
        <v>40</v>
      </c>
      <c r="F21" s="45">
        <v>4</v>
      </c>
      <c r="G21" s="86">
        <v>8</v>
      </c>
      <c r="H21" s="58">
        <v>3</v>
      </c>
      <c r="I21" s="46">
        <v>2</v>
      </c>
      <c r="J21" s="45">
        <v>3</v>
      </c>
      <c r="K21" s="58" t="s">
        <v>25</v>
      </c>
      <c r="L21" s="58" t="s">
        <v>25</v>
      </c>
      <c r="M21" s="85" t="s">
        <v>25</v>
      </c>
      <c r="N21" s="233">
        <v>179</v>
      </c>
      <c r="O21" s="158">
        <v>268</v>
      </c>
    </row>
    <row r="22" spans="1:15" ht="15.6" x14ac:dyDescent="0.3">
      <c r="A22" s="66" t="s">
        <v>75</v>
      </c>
      <c r="B22" s="86">
        <v>2</v>
      </c>
      <c r="C22" s="58">
        <v>2</v>
      </c>
      <c r="D22" s="58">
        <v>4</v>
      </c>
      <c r="E22" s="85">
        <v>16</v>
      </c>
      <c r="F22" s="45">
        <v>1</v>
      </c>
      <c r="G22" s="86">
        <v>2</v>
      </c>
      <c r="H22" s="58" t="s">
        <v>25</v>
      </c>
      <c r="I22" s="46" t="s">
        <v>25</v>
      </c>
      <c r="J22" s="45">
        <v>8</v>
      </c>
      <c r="K22" s="58">
        <v>1</v>
      </c>
      <c r="L22" s="58" t="s">
        <v>25</v>
      </c>
      <c r="M22" s="85" t="s">
        <v>25</v>
      </c>
      <c r="N22" s="233">
        <v>250</v>
      </c>
      <c r="O22" s="158">
        <v>286</v>
      </c>
    </row>
    <row r="23" spans="1:15" ht="31.2" x14ac:dyDescent="0.3">
      <c r="A23" s="66" t="s">
        <v>291</v>
      </c>
      <c r="B23" s="86">
        <v>8</v>
      </c>
      <c r="C23" s="58">
        <v>80</v>
      </c>
      <c r="D23" s="58">
        <v>102</v>
      </c>
      <c r="E23" s="85">
        <v>294</v>
      </c>
      <c r="F23" s="45">
        <v>18</v>
      </c>
      <c r="G23" s="86">
        <v>77</v>
      </c>
      <c r="H23" s="58">
        <v>24</v>
      </c>
      <c r="I23" s="46">
        <v>9</v>
      </c>
      <c r="J23" s="45">
        <v>46</v>
      </c>
      <c r="K23" s="58">
        <v>4</v>
      </c>
      <c r="L23" s="58">
        <v>4</v>
      </c>
      <c r="M23" s="85" t="s">
        <v>25</v>
      </c>
      <c r="N23" s="233">
        <v>313</v>
      </c>
      <c r="O23" s="158">
        <v>979</v>
      </c>
    </row>
    <row r="24" spans="1:15" ht="15.6" x14ac:dyDescent="0.3">
      <c r="A24" s="66" t="s">
        <v>61</v>
      </c>
      <c r="B24" s="86">
        <v>1</v>
      </c>
      <c r="C24" s="58">
        <v>27</v>
      </c>
      <c r="D24" s="58">
        <v>20</v>
      </c>
      <c r="E24" s="85">
        <v>109</v>
      </c>
      <c r="F24" s="45">
        <v>10</v>
      </c>
      <c r="G24" s="86">
        <v>11</v>
      </c>
      <c r="H24" s="58">
        <v>6</v>
      </c>
      <c r="I24" s="46">
        <v>4</v>
      </c>
      <c r="J24" s="45">
        <v>29</v>
      </c>
      <c r="K24" s="58">
        <v>3</v>
      </c>
      <c r="L24" s="58">
        <v>8</v>
      </c>
      <c r="M24" s="85">
        <v>1</v>
      </c>
      <c r="N24" s="233">
        <v>1153</v>
      </c>
      <c r="O24" s="158">
        <v>1382</v>
      </c>
    </row>
    <row r="25" spans="1:15" ht="15.6" x14ac:dyDescent="0.3">
      <c r="A25" s="66" t="s">
        <v>62</v>
      </c>
      <c r="B25" s="86" t="s">
        <v>25</v>
      </c>
      <c r="C25" s="58">
        <v>11</v>
      </c>
      <c r="D25" s="58">
        <v>4</v>
      </c>
      <c r="E25" s="85">
        <v>25</v>
      </c>
      <c r="F25" s="45">
        <v>2</v>
      </c>
      <c r="G25" s="86" t="s">
        <v>25</v>
      </c>
      <c r="H25" s="58">
        <v>1</v>
      </c>
      <c r="I25" s="46" t="s">
        <v>25</v>
      </c>
      <c r="J25" s="45">
        <v>7</v>
      </c>
      <c r="K25" s="58">
        <v>1</v>
      </c>
      <c r="L25" s="58">
        <v>2</v>
      </c>
      <c r="M25" s="85" t="s">
        <v>25</v>
      </c>
      <c r="N25" s="233">
        <v>340</v>
      </c>
      <c r="O25" s="158">
        <v>393</v>
      </c>
    </row>
    <row r="26" spans="1:15" ht="15.6" x14ac:dyDescent="0.3">
      <c r="A26" s="66" t="s">
        <v>63</v>
      </c>
      <c r="B26" s="86">
        <v>3</v>
      </c>
      <c r="C26" s="58">
        <v>1</v>
      </c>
      <c r="D26" s="58">
        <v>5</v>
      </c>
      <c r="E26" s="85">
        <v>20</v>
      </c>
      <c r="F26" s="45" t="s">
        <v>25</v>
      </c>
      <c r="G26" s="86">
        <v>1</v>
      </c>
      <c r="H26" s="58" t="s">
        <v>25</v>
      </c>
      <c r="I26" s="46" t="s">
        <v>25</v>
      </c>
      <c r="J26" s="45" t="s">
        <v>25</v>
      </c>
      <c r="K26" s="58" t="s">
        <v>25</v>
      </c>
      <c r="L26" s="58" t="s">
        <v>25</v>
      </c>
      <c r="M26" s="85" t="s">
        <v>25</v>
      </c>
      <c r="N26" s="233">
        <v>77</v>
      </c>
      <c r="O26" s="158">
        <v>107</v>
      </c>
    </row>
    <row r="27" spans="1:15" ht="15.6" x14ac:dyDescent="0.3">
      <c r="A27" s="66" t="s">
        <v>292</v>
      </c>
      <c r="B27" s="86" t="s">
        <v>25</v>
      </c>
      <c r="C27" s="58">
        <v>26</v>
      </c>
      <c r="D27" s="58">
        <v>25</v>
      </c>
      <c r="E27" s="85">
        <v>48</v>
      </c>
      <c r="F27" s="45">
        <v>1</v>
      </c>
      <c r="G27" s="86">
        <v>5</v>
      </c>
      <c r="H27" s="58" t="s">
        <v>25</v>
      </c>
      <c r="I27" s="46">
        <v>2</v>
      </c>
      <c r="J27" s="45">
        <v>8</v>
      </c>
      <c r="K27" s="58" t="s">
        <v>25</v>
      </c>
      <c r="L27" s="58" t="s">
        <v>25</v>
      </c>
      <c r="M27" s="85" t="s">
        <v>25</v>
      </c>
      <c r="N27" s="233">
        <v>13</v>
      </c>
      <c r="O27" s="158">
        <v>128</v>
      </c>
    </row>
    <row r="28" spans="1:15" ht="15.6" x14ac:dyDescent="0.3">
      <c r="A28" s="66" t="s">
        <v>293</v>
      </c>
      <c r="B28" s="86">
        <v>6</v>
      </c>
      <c r="C28" s="58">
        <v>8</v>
      </c>
      <c r="D28" s="58">
        <v>24</v>
      </c>
      <c r="E28" s="85">
        <v>115</v>
      </c>
      <c r="F28" s="45">
        <v>1</v>
      </c>
      <c r="G28" s="86">
        <v>6</v>
      </c>
      <c r="H28" s="58" t="s">
        <v>25</v>
      </c>
      <c r="I28" s="46">
        <v>4</v>
      </c>
      <c r="J28" s="45">
        <v>10</v>
      </c>
      <c r="K28" s="58">
        <v>2</v>
      </c>
      <c r="L28" s="58" t="s">
        <v>25</v>
      </c>
      <c r="M28" s="85" t="s">
        <v>25</v>
      </c>
      <c r="N28" s="233">
        <v>265</v>
      </c>
      <c r="O28" s="158">
        <v>441</v>
      </c>
    </row>
    <row r="29" spans="1:15" ht="15.6" x14ac:dyDescent="0.3">
      <c r="A29" s="66" t="s">
        <v>294</v>
      </c>
      <c r="B29" s="86">
        <v>1</v>
      </c>
      <c r="C29" s="58">
        <v>5</v>
      </c>
      <c r="D29" s="58">
        <v>2</v>
      </c>
      <c r="E29" s="85">
        <v>13</v>
      </c>
      <c r="F29" s="45">
        <v>1</v>
      </c>
      <c r="G29" s="86">
        <v>1</v>
      </c>
      <c r="H29" s="58" t="s">
        <v>25</v>
      </c>
      <c r="I29" s="46">
        <v>1</v>
      </c>
      <c r="J29" s="45" t="s">
        <v>25</v>
      </c>
      <c r="K29" s="58" t="s">
        <v>25</v>
      </c>
      <c r="L29" s="58">
        <v>1</v>
      </c>
      <c r="M29" s="85" t="s">
        <v>25</v>
      </c>
      <c r="N29" s="233">
        <v>24</v>
      </c>
      <c r="O29" s="158">
        <v>49</v>
      </c>
    </row>
    <row r="30" spans="1:15" ht="15.6" x14ac:dyDescent="0.3">
      <c r="A30" s="66" t="s">
        <v>76</v>
      </c>
      <c r="B30" s="86">
        <v>6</v>
      </c>
      <c r="C30" s="58">
        <v>9</v>
      </c>
      <c r="D30" s="58">
        <v>18</v>
      </c>
      <c r="E30" s="85">
        <v>25</v>
      </c>
      <c r="F30" s="45">
        <v>1</v>
      </c>
      <c r="G30" s="86">
        <v>2</v>
      </c>
      <c r="H30" s="58">
        <v>1</v>
      </c>
      <c r="I30" s="46">
        <v>1</v>
      </c>
      <c r="J30" s="45">
        <v>5</v>
      </c>
      <c r="K30" s="58" t="s">
        <v>25</v>
      </c>
      <c r="L30" s="58" t="s">
        <v>25</v>
      </c>
      <c r="M30" s="85" t="s">
        <v>25</v>
      </c>
      <c r="N30" s="233">
        <v>26</v>
      </c>
      <c r="O30" s="158">
        <v>94</v>
      </c>
    </row>
    <row r="31" spans="1:15" ht="15.6" x14ac:dyDescent="0.3">
      <c r="A31" s="66" t="s">
        <v>69</v>
      </c>
      <c r="B31" s="86">
        <v>708</v>
      </c>
      <c r="C31" s="58">
        <v>1149</v>
      </c>
      <c r="D31" s="58">
        <v>436</v>
      </c>
      <c r="E31" s="85">
        <v>3008</v>
      </c>
      <c r="F31" s="45">
        <v>71</v>
      </c>
      <c r="G31" s="86">
        <v>435</v>
      </c>
      <c r="H31" s="58">
        <v>378</v>
      </c>
      <c r="I31" s="46">
        <v>207</v>
      </c>
      <c r="J31" s="45">
        <v>673</v>
      </c>
      <c r="K31" s="58">
        <v>78</v>
      </c>
      <c r="L31" s="58">
        <v>257</v>
      </c>
      <c r="M31" s="85">
        <v>13</v>
      </c>
      <c r="N31" s="233">
        <v>9474</v>
      </c>
      <c r="O31" s="158">
        <v>16887</v>
      </c>
    </row>
    <row r="32" spans="1:15" ht="15.6" x14ac:dyDescent="0.3">
      <c r="A32" s="66" t="s">
        <v>70</v>
      </c>
      <c r="B32" s="86">
        <v>1</v>
      </c>
      <c r="C32" s="58">
        <v>5</v>
      </c>
      <c r="D32" s="58">
        <v>3</v>
      </c>
      <c r="E32" s="85">
        <v>13</v>
      </c>
      <c r="F32" s="45">
        <v>3</v>
      </c>
      <c r="G32" s="86">
        <v>4</v>
      </c>
      <c r="H32" s="58">
        <v>3</v>
      </c>
      <c r="I32" s="46">
        <v>4</v>
      </c>
      <c r="J32" s="45">
        <v>13</v>
      </c>
      <c r="K32" s="58">
        <v>3</v>
      </c>
      <c r="L32" s="58">
        <v>7</v>
      </c>
      <c r="M32" s="85" t="s">
        <v>25</v>
      </c>
      <c r="N32" s="233">
        <v>502</v>
      </c>
      <c r="O32" s="158">
        <v>561</v>
      </c>
    </row>
    <row r="33" spans="1:15" ht="15.6" x14ac:dyDescent="0.3">
      <c r="A33" s="66" t="s">
        <v>295</v>
      </c>
      <c r="B33" s="86">
        <v>112</v>
      </c>
      <c r="C33" s="58">
        <v>481</v>
      </c>
      <c r="D33" s="58">
        <v>336</v>
      </c>
      <c r="E33" s="85">
        <v>1197</v>
      </c>
      <c r="F33" s="45">
        <v>95</v>
      </c>
      <c r="G33" s="86">
        <v>209</v>
      </c>
      <c r="H33" s="58">
        <v>91</v>
      </c>
      <c r="I33" s="46">
        <v>38</v>
      </c>
      <c r="J33" s="45">
        <v>313</v>
      </c>
      <c r="K33" s="58">
        <v>13</v>
      </c>
      <c r="L33" s="58">
        <v>27</v>
      </c>
      <c r="M33" s="85">
        <v>1</v>
      </c>
      <c r="N33" s="233">
        <v>1200</v>
      </c>
      <c r="O33" s="158">
        <v>4113</v>
      </c>
    </row>
    <row r="34" spans="1:15" ht="15.6" x14ac:dyDescent="0.3">
      <c r="A34" s="66" t="s">
        <v>71</v>
      </c>
      <c r="B34" s="86">
        <v>6</v>
      </c>
      <c r="C34" s="58">
        <v>3</v>
      </c>
      <c r="D34" s="58">
        <v>3</v>
      </c>
      <c r="E34" s="85">
        <v>7</v>
      </c>
      <c r="F34" s="45" t="s">
        <v>25</v>
      </c>
      <c r="G34" s="86">
        <v>3</v>
      </c>
      <c r="H34" s="58" t="s">
        <v>25</v>
      </c>
      <c r="I34" s="46" t="s">
        <v>25</v>
      </c>
      <c r="J34" s="45">
        <v>7</v>
      </c>
      <c r="K34" s="58" t="s">
        <v>25</v>
      </c>
      <c r="L34" s="58">
        <v>2</v>
      </c>
      <c r="M34" s="85" t="s">
        <v>25</v>
      </c>
      <c r="N34" s="233">
        <v>108</v>
      </c>
      <c r="O34" s="158">
        <v>139</v>
      </c>
    </row>
    <row r="35" spans="1:15" ht="15.6" x14ac:dyDescent="0.3">
      <c r="A35" s="66" t="s">
        <v>72</v>
      </c>
      <c r="B35" s="86">
        <v>1</v>
      </c>
      <c r="C35" s="58">
        <v>23</v>
      </c>
      <c r="D35" s="58">
        <v>10</v>
      </c>
      <c r="E35" s="85">
        <v>41</v>
      </c>
      <c r="F35" s="45">
        <v>3</v>
      </c>
      <c r="G35" s="86">
        <v>12</v>
      </c>
      <c r="H35" s="58">
        <v>9</v>
      </c>
      <c r="I35" s="46">
        <v>5</v>
      </c>
      <c r="J35" s="45">
        <v>4</v>
      </c>
      <c r="K35" s="58" t="s">
        <v>25</v>
      </c>
      <c r="L35" s="58" t="s">
        <v>25</v>
      </c>
      <c r="M35" s="85" t="s">
        <v>25</v>
      </c>
      <c r="N35" s="233">
        <v>86</v>
      </c>
      <c r="O35" s="158">
        <v>194</v>
      </c>
    </row>
    <row r="36" spans="1:15" ht="15.6" x14ac:dyDescent="0.3">
      <c r="A36" s="66" t="s">
        <v>296</v>
      </c>
      <c r="B36" s="86" t="s">
        <v>25</v>
      </c>
      <c r="C36" s="58">
        <v>3</v>
      </c>
      <c r="D36" s="58">
        <v>7</v>
      </c>
      <c r="E36" s="85">
        <v>11</v>
      </c>
      <c r="F36" s="45" t="s">
        <v>25</v>
      </c>
      <c r="G36" s="86">
        <v>1</v>
      </c>
      <c r="H36" s="58" t="s">
        <v>25</v>
      </c>
      <c r="I36" s="46" t="s">
        <v>25</v>
      </c>
      <c r="J36" s="45">
        <v>1</v>
      </c>
      <c r="K36" s="58" t="s">
        <v>25</v>
      </c>
      <c r="L36" s="58" t="s">
        <v>25</v>
      </c>
      <c r="M36" s="85" t="s">
        <v>25</v>
      </c>
      <c r="N36" s="233">
        <v>65</v>
      </c>
      <c r="O36" s="158">
        <v>88</v>
      </c>
    </row>
    <row r="37" spans="1:15" ht="15.6" x14ac:dyDescent="0.3">
      <c r="A37" s="66" t="s">
        <v>81</v>
      </c>
      <c r="B37" s="86">
        <v>12</v>
      </c>
      <c r="C37" s="58">
        <v>115</v>
      </c>
      <c r="D37" s="58">
        <v>101</v>
      </c>
      <c r="E37" s="85">
        <v>264</v>
      </c>
      <c r="F37" s="45">
        <v>23</v>
      </c>
      <c r="G37" s="86">
        <v>40</v>
      </c>
      <c r="H37" s="58">
        <v>15</v>
      </c>
      <c r="I37" s="46">
        <v>7</v>
      </c>
      <c r="J37" s="45">
        <v>47</v>
      </c>
      <c r="K37" s="58">
        <v>1</v>
      </c>
      <c r="L37" s="58">
        <v>7</v>
      </c>
      <c r="M37" s="85">
        <v>1</v>
      </c>
      <c r="N37" s="233">
        <v>1071</v>
      </c>
      <c r="O37" s="158">
        <v>1704</v>
      </c>
    </row>
    <row r="38" spans="1:15" ht="15.6" x14ac:dyDescent="0.3">
      <c r="A38" s="66" t="s">
        <v>82</v>
      </c>
      <c r="B38" s="86">
        <v>7</v>
      </c>
      <c r="C38" s="58">
        <v>64</v>
      </c>
      <c r="D38" s="58">
        <v>86</v>
      </c>
      <c r="E38" s="85">
        <v>273</v>
      </c>
      <c r="F38" s="45">
        <v>25</v>
      </c>
      <c r="G38" s="86">
        <v>91</v>
      </c>
      <c r="H38" s="58">
        <v>44</v>
      </c>
      <c r="I38" s="46">
        <v>75</v>
      </c>
      <c r="J38" s="45">
        <v>167</v>
      </c>
      <c r="K38" s="58">
        <v>40</v>
      </c>
      <c r="L38" s="58">
        <v>74</v>
      </c>
      <c r="M38" s="85">
        <v>4</v>
      </c>
      <c r="N38" s="233">
        <v>2250</v>
      </c>
      <c r="O38" s="158">
        <v>3200</v>
      </c>
    </row>
    <row r="39" spans="1:15" ht="15.6" x14ac:dyDescent="0.3">
      <c r="A39" s="66" t="s">
        <v>83</v>
      </c>
      <c r="B39" s="86">
        <v>7</v>
      </c>
      <c r="C39" s="58">
        <v>41</v>
      </c>
      <c r="D39" s="58">
        <v>27</v>
      </c>
      <c r="E39" s="85">
        <v>56</v>
      </c>
      <c r="F39" s="45" t="s">
        <v>25</v>
      </c>
      <c r="G39" s="86">
        <v>8</v>
      </c>
      <c r="H39" s="58">
        <v>3</v>
      </c>
      <c r="I39" s="46">
        <v>2</v>
      </c>
      <c r="J39" s="45">
        <v>7</v>
      </c>
      <c r="K39" s="58">
        <v>1</v>
      </c>
      <c r="L39" s="58">
        <v>1</v>
      </c>
      <c r="M39" s="85" t="s">
        <v>25</v>
      </c>
      <c r="N39" s="233">
        <v>67</v>
      </c>
      <c r="O39" s="158">
        <v>220</v>
      </c>
    </row>
    <row r="40" spans="1:15" ht="15.6" x14ac:dyDescent="0.3">
      <c r="A40" s="66" t="s">
        <v>297</v>
      </c>
      <c r="B40" s="86" t="s">
        <v>25</v>
      </c>
      <c r="C40" s="58">
        <v>4</v>
      </c>
      <c r="D40" s="58">
        <v>6</v>
      </c>
      <c r="E40" s="85">
        <v>6</v>
      </c>
      <c r="F40" s="45" t="s">
        <v>25</v>
      </c>
      <c r="G40" s="86">
        <v>1</v>
      </c>
      <c r="H40" s="58" t="s">
        <v>25</v>
      </c>
      <c r="I40" s="46" t="s">
        <v>25</v>
      </c>
      <c r="J40" s="45">
        <v>3</v>
      </c>
      <c r="K40" s="58" t="s">
        <v>25</v>
      </c>
      <c r="L40" s="58" t="s">
        <v>25</v>
      </c>
      <c r="M40" s="85" t="s">
        <v>25</v>
      </c>
      <c r="N40" s="233">
        <v>43</v>
      </c>
      <c r="O40" s="158">
        <v>63</v>
      </c>
    </row>
    <row r="41" spans="1:15" ht="15.6" x14ac:dyDescent="0.3">
      <c r="A41" s="66" t="s">
        <v>84</v>
      </c>
      <c r="B41" s="86">
        <v>95</v>
      </c>
      <c r="C41" s="58">
        <v>728</v>
      </c>
      <c r="D41" s="58">
        <v>270</v>
      </c>
      <c r="E41" s="85">
        <v>816</v>
      </c>
      <c r="F41" s="45">
        <v>32</v>
      </c>
      <c r="G41" s="86">
        <v>80</v>
      </c>
      <c r="H41" s="58">
        <v>38</v>
      </c>
      <c r="I41" s="46">
        <v>11</v>
      </c>
      <c r="J41" s="45">
        <v>149</v>
      </c>
      <c r="K41" s="58">
        <v>25</v>
      </c>
      <c r="L41" s="58">
        <v>12</v>
      </c>
      <c r="M41" s="85" t="s">
        <v>25</v>
      </c>
      <c r="N41" s="233">
        <v>2295</v>
      </c>
      <c r="O41" s="158">
        <v>4551</v>
      </c>
    </row>
    <row r="42" spans="1:15" ht="15.6" x14ac:dyDescent="0.3">
      <c r="A42" s="66" t="s">
        <v>298</v>
      </c>
      <c r="B42" s="86">
        <v>10</v>
      </c>
      <c r="C42" s="58">
        <v>5</v>
      </c>
      <c r="D42" s="58">
        <v>5</v>
      </c>
      <c r="E42" s="85">
        <v>20</v>
      </c>
      <c r="F42" s="45">
        <v>3</v>
      </c>
      <c r="G42" s="86">
        <v>2</v>
      </c>
      <c r="H42" s="58">
        <v>2</v>
      </c>
      <c r="I42" s="46">
        <v>2</v>
      </c>
      <c r="J42" s="45">
        <v>3</v>
      </c>
      <c r="K42" s="58" t="s">
        <v>25</v>
      </c>
      <c r="L42" s="58" t="s">
        <v>25</v>
      </c>
      <c r="M42" s="85" t="s">
        <v>25</v>
      </c>
      <c r="N42" s="233">
        <v>10</v>
      </c>
      <c r="O42" s="158">
        <v>62</v>
      </c>
    </row>
    <row r="43" spans="1:15" ht="15.6" x14ac:dyDescent="0.3">
      <c r="A43" s="66" t="s">
        <v>299</v>
      </c>
      <c r="B43" s="86">
        <v>8</v>
      </c>
      <c r="C43" s="58">
        <v>80</v>
      </c>
      <c r="D43" s="58">
        <v>39</v>
      </c>
      <c r="E43" s="85">
        <v>114</v>
      </c>
      <c r="F43" s="45">
        <v>8</v>
      </c>
      <c r="G43" s="86">
        <v>6</v>
      </c>
      <c r="H43" s="58" t="s">
        <v>25</v>
      </c>
      <c r="I43" s="46">
        <v>4</v>
      </c>
      <c r="J43" s="45">
        <v>7</v>
      </c>
      <c r="K43" s="58" t="s">
        <v>25</v>
      </c>
      <c r="L43" s="58">
        <v>1</v>
      </c>
      <c r="M43" s="85" t="s">
        <v>25</v>
      </c>
      <c r="N43" s="233">
        <v>652</v>
      </c>
      <c r="O43" s="158">
        <v>919</v>
      </c>
    </row>
    <row r="44" spans="1:15" ht="15.6" x14ac:dyDescent="0.3">
      <c r="A44" s="66" t="s">
        <v>85</v>
      </c>
      <c r="B44" s="86">
        <v>338</v>
      </c>
      <c r="C44" s="58">
        <v>736</v>
      </c>
      <c r="D44" s="58">
        <v>454</v>
      </c>
      <c r="E44" s="85">
        <v>1844</v>
      </c>
      <c r="F44" s="45">
        <v>98</v>
      </c>
      <c r="G44" s="86">
        <v>333</v>
      </c>
      <c r="H44" s="58">
        <v>172</v>
      </c>
      <c r="I44" s="46">
        <v>87</v>
      </c>
      <c r="J44" s="45">
        <v>657</v>
      </c>
      <c r="K44" s="58">
        <v>53</v>
      </c>
      <c r="L44" s="58">
        <v>91</v>
      </c>
      <c r="M44" s="85">
        <v>6</v>
      </c>
      <c r="N44" s="233">
        <v>820</v>
      </c>
      <c r="O44" s="158">
        <v>5689</v>
      </c>
    </row>
    <row r="45" spans="1:15" ht="15.6" x14ac:dyDescent="0.3">
      <c r="A45" s="66" t="s">
        <v>300</v>
      </c>
      <c r="B45" s="86">
        <v>3</v>
      </c>
      <c r="C45" s="58">
        <v>89</v>
      </c>
      <c r="D45" s="58">
        <v>100</v>
      </c>
      <c r="E45" s="85">
        <v>207</v>
      </c>
      <c r="F45" s="45">
        <v>26</v>
      </c>
      <c r="G45" s="86">
        <v>77</v>
      </c>
      <c r="H45" s="58">
        <v>22</v>
      </c>
      <c r="I45" s="46">
        <v>15</v>
      </c>
      <c r="J45" s="45">
        <v>47</v>
      </c>
      <c r="K45" s="58">
        <v>6</v>
      </c>
      <c r="L45" s="58">
        <v>8</v>
      </c>
      <c r="M45" s="85" t="s">
        <v>25</v>
      </c>
      <c r="N45" s="233">
        <v>234</v>
      </c>
      <c r="O45" s="158">
        <v>834</v>
      </c>
    </row>
    <row r="46" spans="1:15" ht="15.6" x14ac:dyDescent="0.3">
      <c r="A46" s="66" t="s">
        <v>301</v>
      </c>
      <c r="B46" s="86">
        <v>8</v>
      </c>
      <c r="C46" s="58">
        <v>21</v>
      </c>
      <c r="D46" s="58">
        <v>4</v>
      </c>
      <c r="E46" s="85">
        <v>17</v>
      </c>
      <c r="F46" s="45">
        <v>2</v>
      </c>
      <c r="G46" s="86" t="s">
        <v>25</v>
      </c>
      <c r="H46" s="58">
        <v>1</v>
      </c>
      <c r="I46" s="46" t="s">
        <v>25</v>
      </c>
      <c r="J46" s="45">
        <v>1</v>
      </c>
      <c r="K46" s="58" t="s">
        <v>25</v>
      </c>
      <c r="L46" s="58">
        <v>1</v>
      </c>
      <c r="M46" s="85" t="s">
        <v>25</v>
      </c>
      <c r="N46" s="233">
        <v>26</v>
      </c>
      <c r="O46" s="158">
        <v>81</v>
      </c>
    </row>
    <row r="47" spans="1:15" ht="15.6" x14ac:dyDescent="0.3">
      <c r="A47" s="66" t="s">
        <v>302</v>
      </c>
      <c r="B47" s="86">
        <v>7</v>
      </c>
      <c r="C47" s="58">
        <v>32</v>
      </c>
      <c r="D47" s="58">
        <v>19</v>
      </c>
      <c r="E47" s="85">
        <v>63</v>
      </c>
      <c r="F47" s="45">
        <v>6</v>
      </c>
      <c r="G47" s="86">
        <v>22</v>
      </c>
      <c r="H47" s="58">
        <v>4</v>
      </c>
      <c r="I47" s="46">
        <v>6</v>
      </c>
      <c r="J47" s="45">
        <v>13</v>
      </c>
      <c r="K47" s="58" t="s">
        <v>25</v>
      </c>
      <c r="L47" s="58">
        <v>2</v>
      </c>
      <c r="M47" s="85" t="s">
        <v>25</v>
      </c>
      <c r="N47" s="233">
        <v>48</v>
      </c>
      <c r="O47" s="158">
        <v>222</v>
      </c>
    </row>
    <row r="48" spans="1:15" ht="15.6" x14ac:dyDescent="0.3">
      <c r="A48" s="66" t="s">
        <v>86</v>
      </c>
      <c r="B48" s="86">
        <v>20</v>
      </c>
      <c r="C48" s="58">
        <v>42</v>
      </c>
      <c r="D48" s="58">
        <v>14</v>
      </c>
      <c r="E48" s="85">
        <v>79</v>
      </c>
      <c r="F48" s="45">
        <v>1</v>
      </c>
      <c r="G48" s="86">
        <v>6</v>
      </c>
      <c r="H48" s="58" t="s">
        <v>25</v>
      </c>
      <c r="I48" s="46">
        <v>1</v>
      </c>
      <c r="J48" s="45">
        <v>8</v>
      </c>
      <c r="K48" s="58" t="s">
        <v>25</v>
      </c>
      <c r="L48" s="58">
        <v>1</v>
      </c>
      <c r="M48" s="85" t="s">
        <v>25</v>
      </c>
      <c r="N48" s="233">
        <v>232</v>
      </c>
      <c r="O48" s="158">
        <v>404</v>
      </c>
    </row>
    <row r="49" spans="1:15" ht="15.6" x14ac:dyDescent="0.3">
      <c r="A49" s="66" t="s">
        <v>303</v>
      </c>
      <c r="B49" s="86">
        <v>22</v>
      </c>
      <c r="C49" s="58">
        <v>14</v>
      </c>
      <c r="D49" s="58">
        <v>8</v>
      </c>
      <c r="E49" s="85">
        <v>33</v>
      </c>
      <c r="F49" s="45">
        <v>1</v>
      </c>
      <c r="G49" s="86">
        <v>5</v>
      </c>
      <c r="H49" s="58">
        <v>1</v>
      </c>
      <c r="I49" s="46">
        <v>2</v>
      </c>
      <c r="J49" s="45">
        <v>3</v>
      </c>
      <c r="K49" s="58" t="s">
        <v>25</v>
      </c>
      <c r="L49" s="58" t="s">
        <v>25</v>
      </c>
      <c r="M49" s="85" t="s">
        <v>25</v>
      </c>
      <c r="N49" s="233">
        <v>51</v>
      </c>
      <c r="O49" s="158">
        <v>140</v>
      </c>
    </row>
    <row r="50" spans="1:15" ht="15.6" x14ac:dyDescent="0.3">
      <c r="A50" s="66" t="s">
        <v>87</v>
      </c>
      <c r="B50" s="86">
        <v>2</v>
      </c>
      <c r="C50" s="58">
        <v>4</v>
      </c>
      <c r="D50" s="58" t="s">
        <v>25</v>
      </c>
      <c r="E50" s="85">
        <v>5</v>
      </c>
      <c r="F50" s="45" t="s">
        <v>25</v>
      </c>
      <c r="G50" s="86" t="s">
        <v>25</v>
      </c>
      <c r="H50" s="58" t="s">
        <v>25</v>
      </c>
      <c r="I50" s="46" t="s">
        <v>25</v>
      </c>
      <c r="J50" s="45" t="s">
        <v>25</v>
      </c>
      <c r="K50" s="58" t="s">
        <v>25</v>
      </c>
      <c r="L50" s="58" t="s">
        <v>25</v>
      </c>
      <c r="M50" s="85" t="s">
        <v>25</v>
      </c>
      <c r="N50" s="233">
        <v>68</v>
      </c>
      <c r="O50" s="158">
        <v>79</v>
      </c>
    </row>
    <row r="51" spans="1:15" ht="15.6" x14ac:dyDescent="0.3">
      <c r="A51" s="66" t="s">
        <v>304</v>
      </c>
      <c r="B51" s="86">
        <v>14</v>
      </c>
      <c r="C51" s="58">
        <v>12</v>
      </c>
      <c r="D51" s="58">
        <v>7</v>
      </c>
      <c r="E51" s="85">
        <v>28</v>
      </c>
      <c r="F51" s="45">
        <v>2</v>
      </c>
      <c r="G51" s="86">
        <v>1</v>
      </c>
      <c r="H51" s="58" t="s">
        <v>25</v>
      </c>
      <c r="I51" s="46" t="s">
        <v>25</v>
      </c>
      <c r="J51" s="45" t="s">
        <v>25</v>
      </c>
      <c r="K51" s="58" t="s">
        <v>25</v>
      </c>
      <c r="L51" s="58" t="s">
        <v>25</v>
      </c>
      <c r="M51" s="85" t="s">
        <v>25</v>
      </c>
      <c r="N51" s="233">
        <v>51</v>
      </c>
      <c r="O51" s="158">
        <v>115</v>
      </c>
    </row>
    <row r="52" spans="1:15" ht="15.6" x14ac:dyDescent="0.3">
      <c r="A52" s="66" t="s">
        <v>88</v>
      </c>
      <c r="B52" s="86" t="s">
        <v>25</v>
      </c>
      <c r="C52" s="58">
        <v>5</v>
      </c>
      <c r="D52" s="58">
        <v>2</v>
      </c>
      <c r="E52" s="85">
        <v>11</v>
      </c>
      <c r="F52" s="45" t="s">
        <v>25</v>
      </c>
      <c r="G52" s="86">
        <v>2</v>
      </c>
      <c r="H52" s="58">
        <v>1</v>
      </c>
      <c r="I52" s="46" t="s">
        <v>25</v>
      </c>
      <c r="J52" s="45">
        <v>4</v>
      </c>
      <c r="K52" s="58" t="s">
        <v>25</v>
      </c>
      <c r="L52" s="58" t="s">
        <v>25</v>
      </c>
      <c r="M52" s="85" t="s">
        <v>25</v>
      </c>
      <c r="N52" s="233">
        <v>44</v>
      </c>
      <c r="O52" s="158">
        <v>69</v>
      </c>
    </row>
    <row r="53" spans="1:15" ht="15.6" x14ac:dyDescent="0.3">
      <c r="A53" s="66" t="s">
        <v>305</v>
      </c>
      <c r="B53" s="86">
        <v>10</v>
      </c>
      <c r="C53" s="58">
        <v>11</v>
      </c>
      <c r="D53" s="58">
        <v>6</v>
      </c>
      <c r="E53" s="85">
        <v>27</v>
      </c>
      <c r="F53" s="45">
        <v>2</v>
      </c>
      <c r="G53" s="86">
        <v>3</v>
      </c>
      <c r="H53" s="58" t="s">
        <v>25</v>
      </c>
      <c r="I53" s="46" t="s">
        <v>25</v>
      </c>
      <c r="J53" s="45">
        <v>6</v>
      </c>
      <c r="K53" s="58" t="s">
        <v>25</v>
      </c>
      <c r="L53" s="58" t="s">
        <v>25</v>
      </c>
      <c r="M53" s="85" t="s">
        <v>25</v>
      </c>
      <c r="N53" s="233">
        <v>148</v>
      </c>
      <c r="O53" s="158">
        <v>213</v>
      </c>
    </row>
    <row r="54" spans="1:15" ht="15.6" x14ac:dyDescent="0.3">
      <c r="A54" s="66" t="s">
        <v>89</v>
      </c>
      <c r="B54" s="86" t="s">
        <v>25</v>
      </c>
      <c r="C54" s="58">
        <v>4</v>
      </c>
      <c r="D54" s="58">
        <v>1</v>
      </c>
      <c r="E54" s="85">
        <v>8</v>
      </c>
      <c r="F54" s="45" t="s">
        <v>25</v>
      </c>
      <c r="G54" s="86">
        <v>1</v>
      </c>
      <c r="H54" s="58" t="s">
        <v>25</v>
      </c>
      <c r="I54" s="46" t="s">
        <v>25</v>
      </c>
      <c r="J54" s="45">
        <v>2</v>
      </c>
      <c r="K54" s="58" t="s">
        <v>25</v>
      </c>
      <c r="L54" s="58" t="s">
        <v>25</v>
      </c>
      <c r="M54" s="85" t="s">
        <v>25</v>
      </c>
      <c r="N54" s="233">
        <v>9</v>
      </c>
      <c r="O54" s="158">
        <v>25</v>
      </c>
    </row>
    <row r="55" spans="1:15" ht="15.6" x14ac:dyDescent="0.3">
      <c r="A55" s="66" t="s">
        <v>90</v>
      </c>
      <c r="B55" s="86">
        <v>5</v>
      </c>
      <c r="C55" s="58">
        <v>14</v>
      </c>
      <c r="D55" s="58">
        <v>5</v>
      </c>
      <c r="E55" s="85">
        <v>7</v>
      </c>
      <c r="F55" s="45">
        <v>2</v>
      </c>
      <c r="G55" s="86">
        <v>1</v>
      </c>
      <c r="H55" s="58" t="s">
        <v>25</v>
      </c>
      <c r="I55" s="46">
        <v>1</v>
      </c>
      <c r="J55" s="45">
        <v>3</v>
      </c>
      <c r="K55" s="58" t="s">
        <v>25</v>
      </c>
      <c r="L55" s="58">
        <v>1</v>
      </c>
      <c r="M55" s="85" t="s">
        <v>25</v>
      </c>
      <c r="N55" s="233">
        <v>10</v>
      </c>
      <c r="O55" s="158">
        <v>49</v>
      </c>
    </row>
    <row r="56" spans="1:15" ht="15.6" x14ac:dyDescent="0.3">
      <c r="A56" s="66" t="s">
        <v>91</v>
      </c>
      <c r="B56" s="86" t="s">
        <v>25</v>
      </c>
      <c r="C56" s="58">
        <v>1</v>
      </c>
      <c r="D56" s="58">
        <v>1</v>
      </c>
      <c r="E56" s="85">
        <v>6</v>
      </c>
      <c r="F56" s="45" t="s">
        <v>25</v>
      </c>
      <c r="G56" s="86" t="s">
        <v>25</v>
      </c>
      <c r="H56" s="58" t="s">
        <v>25</v>
      </c>
      <c r="I56" s="46" t="s">
        <v>25</v>
      </c>
      <c r="J56" s="45">
        <v>1</v>
      </c>
      <c r="K56" s="58" t="s">
        <v>25</v>
      </c>
      <c r="L56" s="58" t="s">
        <v>25</v>
      </c>
      <c r="M56" s="85" t="s">
        <v>25</v>
      </c>
      <c r="N56" s="233">
        <v>17</v>
      </c>
      <c r="O56" s="158">
        <v>26</v>
      </c>
    </row>
    <row r="57" spans="1:15" ht="15.6" x14ac:dyDescent="0.3">
      <c r="A57" s="66" t="s">
        <v>92</v>
      </c>
      <c r="B57" s="86" t="s">
        <v>25</v>
      </c>
      <c r="C57" s="58">
        <v>1</v>
      </c>
      <c r="D57" s="58">
        <v>7</v>
      </c>
      <c r="E57" s="85">
        <v>5</v>
      </c>
      <c r="F57" s="45" t="s">
        <v>25</v>
      </c>
      <c r="G57" s="86">
        <v>1</v>
      </c>
      <c r="H57" s="58">
        <v>1</v>
      </c>
      <c r="I57" s="46" t="s">
        <v>25</v>
      </c>
      <c r="J57" s="45">
        <v>1</v>
      </c>
      <c r="K57" s="58" t="s">
        <v>25</v>
      </c>
      <c r="L57" s="58" t="s">
        <v>25</v>
      </c>
      <c r="M57" s="85" t="s">
        <v>25</v>
      </c>
      <c r="N57" s="233">
        <v>15</v>
      </c>
      <c r="O57" s="158">
        <v>31</v>
      </c>
    </row>
    <row r="58" spans="1:15" ht="15.6" x14ac:dyDescent="0.3">
      <c r="A58" s="66" t="s">
        <v>306</v>
      </c>
      <c r="B58" s="86">
        <v>2</v>
      </c>
      <c r="C58" s="58">
        <v>22</v>
      </c>
      <c r="D58" s="58">
        <v>24</v>
      </c>
      <c r="E58" s="85">
        <v>53</v>
      </c>
      <c r="F58" s="45">
        <v>9</v>
      </c>
      <c r="G58" s="86">
        <v>30</v>
      </c>
      <c r="H58" s="58">
        <v>4</v>
      </c>
      <c r="I58" s="46">
        <v>3</v>
      </c>
      <c r="J58" s="45">
        <v>17</v>
      </c>
      <c r="K58" s="58">
        <v>3</v>
      </c>
      <c r="L58" s="58">
        <v>5</v>
      </c>
      <c r="M58" s="85" t="s">
        <v>25</v>
      </c>
      <c r="N58" s="233">
        <v>159</v>
      </c>
      <c r="O58" s="158">
        <v>331</v>
      </c>
    </row>
    <row r="59" spans="1:15" ht="15.6" x14ac:dyDescent="0.3">
      <c r="A59" s="66" t="s">
        <v>307</v>
      </c>
      <c r="B59" s="86">
        <v>40</v>
      </c>
      <c r="C59" s="58">
        <v>505</v>
      </c>
      <c r="D59" s="58">
        <v>377</v>
      </c>
      <c r="E59" s="85">
        <v>2197</v>
      </c>
      <c r="F59" s="45">
        <v>283</v>
      </c>
      <c r="G59" s="86">
        <v>603</v>
      </c>
      <c r="H59" s="58">
        <v>192</v>
      </c>
      <c r="I59" s="46">
        <v>70</v>
      </c>
      <c r="J59" s="45">
        <v>973</v>
      </c>
      <c r="K59" s="58">
        <v>102</v>
      </c>
      <c r="L59" s="58">
        <v>186</v>
      </c>
      <c r="M59" s="85">
        <v>7</v>
      </c>
      <c r="N59" s="233">
        <v>8323</v>
      </c>
      <c r="O59" s="158">
        <v>13858</v>
      </c>
    </row>
    <row r="60" spans="1:15" ht="15.6" x14ac:dyDescent="0.3">
      <c r="A60" s="66" t="s">
        <v>308</v>
      </c>
      <c r="B60" s="86">
        <v>9</v>
      </c>
      <c r="C60" s="58">
        <v>75</v>
      </c>
      <c r="D60" s="58">
        <v>48</v>
      </c>
      <c r="E60" s="85">
        <v>213</v>
      </c>
      <c r="F60" s="45">
        <v>22</v>
      </c>
      <c r="G60" s="86">
        <v>80</v>
      </c>
      <c r="H60" s="58">
        <v>11</v>
      </c>
      <c r="I60" s="46">
        <v>12</v>
      </c>
      <c r="J60" s="45">
        <v>38</v>
      </c>
      <c r="K60" s="58">
        <v>4</v>
      </c>
      <c r="L60" s="58">
        <v>4</v>
      </c>
      <c r="M60" s="85">
        <v>1</v>
      </c>
      <c r="N60" s="233">
        <v>227</v>
      </c>
      <c r="O60" s="158">
        <v>744</v>
      </c>
    </row>
    <row r="61" spans="1:15" ht="15.6" x14ac:dyDescent="0.3">
      <c r="A61" s="66" t="s">
        <v>309</v>
      </c>
      <c r="B61" s="86">
        <v>15</v>
      </c>
      <c r="C61" s="58">
        <v>95</v>
      </c>
      <c r="D61" s="58">
        <v>64</v>
      </c>
      <c r="E61" s="85">
        <v>192</v>
      </c>
      <c r="F61" s="45">
        <v>13</v>
      </c>
      <c r="G61" s="86">
        <v>48</v>
      </c>
      <c r="H61" s="58">
        <v>8</v>
      </c>
      <c r="I61" s="46">
        <v>2</v>
      </c>
      <c r="J61" s="45">
        <v>34</v>
      </c>
      <c r="K61" s="58">
        <v>3</v>
      </c>
      <c r="L61" s="58">
        <v>5</v>
      </c>
      <c r="M61" s="85">
        <v>1</v>
      </c>
      <c r="N61" s="233">
        <v>10</v>
      </c>
      <c r="O61" s="158">
        <v>490</v>
      </c>
    </row>
    <row r="62" spans="1:15" ht="15.6" x14ac:dyDescent="0.3">
      <c r="A62" s="66" t="s">
        <v>310</v>
      </c>
      <c r="B62" s="86">
        <v>187</v>
      </c>
      <c r="C62" s="58">
        <v>290</v>
      </c>
      <c r="D62" s="58">
        <v>155</v>
      </c>
      <c r="E62" s="85">
        <v>639</v>
      </c>
      <c r="F62" s="45">
        <v>27</v>
      </c>
      <c r="G62" s="86">
        <v>91</v>
      </c>
      <c r="H62" s="58">
        <v>28</v>
      </c>
      <c r="I62" s="46">
        <v>10</v>
      </c>
      <c r="J62" s="45">
        <v>128</v>
      </c>
      <c r="K62" s="58">
        <v>5</v>
      </c>
      <c r="L62" s="58">
        <v>13</v>
      </c>
      <c r="M62" s="85">
        <v>1</v>
      </c>
      <c r="N62" s="233">
        <v>3728</v>
      </c>
      <c r="O62" s="158">
        <v>5302</v>
      </c>
    </row>
    <row r="63" spans="1:15" ht="15.6" x14ac:dyDescent="0.3">
      <c r="A63" s="66" t="s">
        <v>79</v>
      </c>
      <c r="B63" s="86">
        <v>5</v>
      </c>
      <c r="C63" s="58">
        <v>18</v>
      </c>
      <c r="D63" s="58">
        <v>7</v>
      </c>
      <c r="E63" s="85">
        <v>30</v>
      </c>
      <c r="F63" s="45">
        <v>4</v>
      </c>
      <c r="G63" s="86">
        <v>6</v>
      </c>
      <c r="H63" s="58">
        <v>3</v>
      </c>
      <c r="I63" s="46">
        <v>2</v>
      </c>
      <c r="J63" s="45">
        <v>10</v>
      </c>
      <c r="K63" s="58" t="s">
        <v>25</v>
      </c>
      <c r="L63" s="58">
        <v>1</v>
      </c>
      <c r="M63" s="85" t="s">
        <v>25</v>
      </c>
      <c r="N63" s="233">
        <v>262</v>
      </c>
      <c r="O63" s="158">
        <v>348</v>
      </c>
    </row>
    <row r="64" spans="1:15" ht="15.6" x14ac:dyDescent="0.3">
      <c r="A64" s="66" t="s">
        <v>80</v>
      </c>
      <c r="B64" s="86" t="s">
        <v>25</v>
      </c>
      <c r="C64" s="58">
        <v>2</v>
      </c>
      <c r="D64" s="58" t="s">
        <v>25</v>
      </c>
      <c r="E64" s="85">
        <v>3</v>
      </c>
      <c r="F64" s="45" t="s">
        <v>25</v>
      </c>
      <c r="G64" s="86" t="s">
        <v>25</v>
      </c>
      <c r="H64" s="58" t="s">
        <v>25</v>
      </c>
      <c r="I64" s="46" t="s">
        <v>25</v>
      </c>
      <c r="J64" s="45">
        <v>1</v>
      </c>
      <c r="K64" s="58" t="s">
        <v>25</v>
      </c>
      <c r="L64" s="58" t="s">
        <v>25</v>
      </c>
      <c r="M64" s="85" t="s">
        <v>25</v>
      </c>
      <c r="N64" s="233">
        <v>7</v>
      </c>
      <c r="O64" s="158">
        <v>13</v>
      </c>
    </row>
    <row r="65" spans="1:15" ht="31.2" x14ac:dyDescent="0.3">
      <c r="A65" s="66" t="s">
        <v>311</v>
      </c>
      <c r="B65" s="86">
        <v>8</v>
      </c>
      <c r="C65" s="58">
        <v>38</v>
      </c>
      <c r="D65" s="58">
        <v>22</v>
      </c>
      <c r="E65" s="85">
        <v>46</v>
      </c>
      <c r="F65" s="45">
        <v>5</v>
      </c>
      <c r="G65" s="86">
        <v>11</v>
      </c>
      <c r="H65" s="58">
        <v>3</v>
      </c>
      <c r="I65" s="46">
        <v>3</v>
      </c>
      <c r="J65" s="45">
        <v>2</v>
      </c>
      <c r="K65" s="58" t="s">
        <v>25</v>
      </c>
      <c r="L65" s="58">
        <v>2</v>
      </c>
      <c r="M65" s="85" t="s">
        <v>25</v>
      </c>
      <c r="N65" s="233">
        <v>1</v>
      </c>
      <c r="O65" s="158">
        <v>141</v>
      </c>
    </row>
    <row r="66" spans="1:15" ht="31.2" x14ac:dyDescent="0.3">
      <c r="A66" s="66" t="s">
        <v>312</v>
      </c>
      <c r="B66" s="86">
        <v>40</v>
      </c>
      <c r="C66" s="58">
        <v>243</v>
      </c>
      <c r="D66" s="58">
        <v>131</v>
      </c>
      <c r="E66" s="85">
        <v>646</v>
      </c>
      <c r="F66" s="45">
        <v>26</v>
      </c>
      <c r="G66" s="86">
        <v>61</v>
      </c>
      <c r="H66" s="58">
        <v>53</v>
      </c>
      <c r="I66" s="46">
        <v>22</v>
      </c>
      <c r="J66" s="45">
        <v>187</v>
      </c>
      <c r="K66" s="58">
        <v>8</v>
      </c>
      <c r="L66" s="58">
        <v>19</v>
      </c>
      <c r="M66" s="85" t="s">
        <v>25</v>
      </c>
      <c r="N66" s="233">
        <v>502</v>
      </c>
      <c r="O66" s="158">
        <v>1938</v>
      </c>
    </row>
    <row r="67" spans="1:15" ht="15.6" x14ac:dyDescent="0.3">
      <c r="A67" s="66" t="s">
        <v>313</v>
      </c>
      <c r="B67" s="86">
        <v>14</v>
      </c>
      <c r="C67" s="58">
        <v>58</v>
      </c>
      <c r="D67" s="58">
        <v>33</v>
      </c>
      <c r="E67" s="85">
        <v>115</v>
      </c>
      <c r="F67" s="45">
        <v>8</v>
      </c>
      <c r="G67" s="86">
        <v>20</v>
      </c>
      <c r="H67" s="58">
        <v>3</v>
      </c>
      <c r="I67" s="46">
        <v>6</v>
      </c>
      <c r="J67" s="45">
        <v>14</v>
      </c>
      <c r="K67" s="58">
        <v>1</v>
      </c>
      <c r="L67" s="58">
        <v>2</v>
      </c>
      <c r="M67" s="85" t="s">
        <v>25</v>
      </c>
      <c r="N67" s="233">
        <v>216</v>
      </c>
      <c r="O67" s="158">
        <v>490</v>
      </c>
    </row>
    <row r="68" spans="1:15" ht="15.6" x14ac:dyDescent="0.3">
      <c r="A68" s="66" t="s">
        <v>64</v>
      </c>
      <c r="B68" s="86">
        <v>1</v>
      </c>
      <c r="C68" s="58">
        <v>2</v>
      </c>
      <c r="D68" s="58">
        <v>4</v>
      </c>
      <c r="E68" s="85">
        <v>12</v>
      </c>
      <c r="F68" s="45" t="s">
        <v>25</v>
      </c>
      <c r="G68" s="86">
        <v>5</v>
      </c>
      <c r="H68" s="58">
        <v>1</v>
      </c>
      <c r="I68" s="46" t="s">
        <v>25</v>
      </c>
      <c r="J68" s="45" t="s">
        <v>25</v>
      </c>
      <c r="K68" s="58" t="s">
        <v>25</v>
      </c>
      <c r="L68" s="58">
        <v>1</v>
      </c>
      <c r="M68" s="85" t="s">
        <v>25</v>
      </c>
      <c r="N68" s="233">
        <v>85</v>
      </c>
      <c r="O68" s="158">
        <v>111</v>
      </c>
    </row>
    <row r="69" spans="1:15" ht="15.6" x14ac:dyDescent="0.3">
      <c r="A69" s="66" t="s">
        <v>93</v>
      </c>
      <c r="B69" s="86" t="s">
        <v>25</v>
      </c>
      <c r="C69" s="58">
        <v>2</v>
      </c>
      <c r="D69" s="58">
        <v>2</v>
      </c>
      <c r="E69" s="85">
        <v>9</v>
      </c>
      <c r="F69" s="45" t="s">
        <v>25</v>
      </c>
      <c r="G69" s="86">
        <v>1</v>
      </c>
      <c r="H69" s="58" t="s">
        <v>25</v>
      </c>
      <c r="I69" s="46" t="s">
        <v>25</v>
      </c>
      <c r="J69" s="45">
        <v>5</v>
      </c>
      <c r="K69" s="58" t="s">
        <v>25</v>
      </c>
      <c r="L69" s="58" t="s">
        <v>25</v>
      </c>
      <c r="M69" s="85" t="s">
        <v>25</v>
      </c>
      <c r="N69" s="233">
        <v>85</v>
      </c>
      <c r="O69" s="158">
        <v>104</v>
      </c>
    </row>
    <row r="70" spans="1:15" ht="15.6" x14ac:dyDescent="0.3">
      <c r="A70" s="66" t="s">
        <v>94</v>
      </c>
      <c r="B70" s="86" t="s">
        <v>25</v>
      </c>
      <c r="C70" s="58">
        <v>2</v>
      </c>
      <c r="D70" s="58">
        <v>3</v>
      </c>
      <c r="E70" s="85">
        <v>4</v>
      </c>
      <c r="F70" s="45" t="s">
        <v>25</v>
      </c>
      <c r="G70" s="86">
        <v>1</v>
      </c>
      <c r="H70" s="58" t="s">
        <v>25</v>
      </c>
      <c r="I70" s="46">
        <v>1</v>
      </c>
      <c r="J70" s="45" t="s">
        <v>25</v>
      </c>
      <c r="K70" s="58" t="s">
        <v>25</v>
      </c>
      <c r="L70" s="58">
        <v>1</v>
      </c>
      <c r="M70" s="85" t="s">
        <v>25</v>
      </c>
      <c r="N70" s="233">
        <v>46</v>
      </c>
      <c r="O70" s="158">
        <v>58</v>
      </c>
    </row>
    <row r="71" spans="1:15" ht="15.6" x14ac:dyDescent="0.3">
      <c r="A71" s="66" t="s">
        <v>314</v>
      </c>
      <c r="B71" s="86" t="s">
        <v>25</v>
      </c>
      <c r="C71" s="58">
        <v>2</v>
      </c>
      <c r="D71" s="58" t="s">
        <v>25</v>
      </c>
      <c r="E71" s="85">
        <v>1</v>
      </c>
      <c r="F71" s="45" t="s">
        <v>25</v>
      </c>
      <c r="G71" s="86">
        <v>1</v>
      </c>
      <c r="H71" s="58" t="s">
        <v>25</v>
      </c>
      <c r="I71" s="46">
        <v>1</v>
      </c>
      <c r="J71" s="45">
        <v>1</v>
      </c>
      <c r="K71" s="58" t="s">
        <v>25</v>
      </c>
      <c r="L71" s="58" t="s">
        <v>25</v>
      </c>
      <c r="M71" s="85" t="s">
        <v>25</v>
      </c>
      <c r="N71" s="233">
        <v>2</v>
      </c>
      <c r="O71" s="158">
        <v>8</v>
      </c>
    </row>
    <row r="72" spans="1:15" ht="15.6" x14ac:dyDescent="0.3">
      <c r="A72" s="66" t="s">
        <v>315</v>
      </c>
      <c r="B72" s="86">
        <v>1</v>
      </c>
      <c r="C72" s="58">
        <v>4</v>
      </c>
      <c r="D72" s="58">
        <v>3</v>
      </c>
      <c r="E72" s="85">
        <v>13</v>
      </c>
      <c r="F72" s="45" t="s">
        <v>25</v>
      </c>
      <c r="G72" s="86">
        <v>2</v>
      </c>
      <c r="H72" s="58" t="s">
        <v>25</v>
      </c>
      <c r="I72" s="46" t="s">
        <v>25</v>
      </c>
      <c r="J72" s="45" t="s">
        <v>25</v>
      </c>
      <c r="K72" s="58" t="s">
        <v>25</v>
      </c>
      <c r="L72" s="58" t="s">
        <v>25</v>
      </c>
      <c r="M72" s="85" t="s">
        <v>25</v>
      </c>
      <c r="N72" s="233">
        <v>162</v>
      </c>
      <c r="O72" s="158">
        <v>185</v>
      </c>
    </row>
    <row r="73" spans="1:15" ht="15.6" x14ac:dyDescent="0.3">
      <c r="A73" s="66" t="s">
        <v>65</v>
      </c>
      <c r="B73" s="86">
        <v>3</v>
      </c>
      <c r="C73" s="58">
        <v>15</v>
      </c>
      <c r="D73" s="58">
        <v>16</v>
      </c>
      <c r="E73" s="85">
        <v>29</v>
      </c>
      <c r="F73" s="45">
        <v>2</v>
      </c>
      <c r="G73" s="86">
        <v>4</v>
      </c>
      <c r="H73" s="58">
        <v>3</v>
      </c>
      <c r="I73" s="46" t="s">
        <v>25</v>
      </c>
      <c r="J73" s="45">
        <v>9</v>
      </c>
      <c r="K73" s="58" t="s">
        <v>25</v>
      </c>
      <c r="L73" s="58">
        <v>1</v>
      </c>
      <c r="M73" s="85" t="s">
        <v>25</v>
      </c>
      <c r="N73" s="233">
        <v>285</v>
      </c>
      <c r="O73" s="158">
        <v>367</v>
      </c>
    </row>
    <row r="74" spans="1:15" ht="15.6" x14ac:dyDescent="0.3">
      <c r="A74" s="66" t="s">
        <v>66</v>
      </c>
      <c r="B74" s="86">
        <v>9</v>
      </c>
      <c r="C74" s="58">
        <v>16</v>
      </c>
      <c r="D74" s="58">
        <v>15</v>
      </c>
      <c r="E74" s="85">
        <v>48</v>
      </c>
      <c r="F74" s="45">
        <v>4</v>
      </c>
      <c r="G74" s="86">
        <v>4</v>
      </c>
      <c r="H74" s="58">
        <v>6</v>
      </c>
      <c r="I74" s="46" t="s">
        <v>25</v>
      </c>
      <c r="J74" s="45">
        <v>11</v>
      </c>
      <c r="K74" s="58" t="s">
        <v>25</v>
      </c>
      <c r="L74" s="58" t="s">
        <v>25</v>
      </c>
      <c r="M74" s="85" t="s">
        <v>25</v>
      </c>
      <c r="N74" s="233">
        <v>152</v>
      </c>
      <c r="O74" s="158">
        <v>265</v>
      </c>
    </row>
    <row r="75" spans="1:15" ht="15.6" x14ac:dyDescent="0.3">
      <c r="A75" s="66" t="s">
        <v>316</v>
      </c>
      <c r="B75" s="86" t="s">
        <v>25</v>
      </c>
      <c r="C75" s="58">
        <v>5</v>
      </c>
      <c r="D75" s="58">
        <v>2</v>
      </c>
      <c r="E75" s="85">
        <v>4</v>
      </c>
      <c r="F75" s="45">
        <v>1</v>
      </c>
      <c r="G75" s="86">
        <v>1</v>
      </c>
      <c r="H75" s="58" t="s">
        <v>25</v>
      </c>
      <c r="I75" s="46">
        <v>1</v>
      </c>
      <c r="J75" s="45">
        <v>1</v>
      </c>
      <c r="K75" s="58" t="s">
        <v>25</v>
      </c>
      <c r="L75" s="58" t="s">
        <v>25</v>
      </c>
      <c r="M75" s="85" t="s">
        <v>25</v>
      </c>
      <c r="N75" s="233">
        <v>44</v>
      </c>
      <c r="O75" s="158">
        <v>59</v>
      </c>
    </row>
    <row r="76" spans="1:15" ht="15.6" x14ac:dyDescent="0.3">
      <c r="A76" s="66" t="s">
        <v>317</v>
      </c>
      <c r="B76" s="86" t="s">
        <v>25</v>
      </c>
      <c r="C76" s="58">
        <v>1</v>
      </c>
      <c r="D76" s="58" t="s">
        <v>25</v>
      </c>
      <c r="E76" s="85" t="s">
        <v>25</v>
      </c>
      <c r="F76" s="45" t="s">
        <v>25</v>
      </c>
      <c r="G76" s="86" t="s">
        <v>25</v>
      </c>
      <c r="H76" s="58" t="s">
        <v>25</v>
      </c>
      <c r="I76" s="46" t="s">
        <v>25</v>
      </c>
      <c r="J76" s="45" t="s">
        <v>25</v>
      </c>
      <c r="K76" s="58" t="s">
        <v>25</v>
      </c>
      <c r="L76" s="58" t="s">
        <v>25</v>
      </c>
      <c r="M76" s="85" t="s">
        <v>25</v>
      </c>
      <c r="N76" s="233" t="s">
        <v>25</v>
      </c>
      <c r="O76" s="158">
        <v>1</v>
      </c>
    </row>
    <row r="77" spans="1:15" ht="15.6" x14ac:dyDescent="0.3">
      <c r="A77" s="66" t="s">
        <v>68</v>
      </c>
      <c r="B77" s="86" t="s">
        <v>25</v>
      </c>
      <c r="C77" s="58" t="s">
        <v>25</v>
      </c>
      <c r="D77" s="58" t="s">
        <v>25</v>
      </c>
      <c r="E77" s="85" t="s">
        <v>25</v>
      </c>
      <c r="F77" s="45" t="s">
        <v>25</v>
      </c>
      <c r="G77" s="86" t="s">
        <v>25</v>
      </c>
      <c r="H77" s="58" t="s">
        <v>25</v>
      </c>
      <c r="I77" s="46" t="s">
        <v>25</v>
      </c>
      <c r="J77" s="45" t="s">
        <v>25</v>
      </c>
      <c r="K77" s="58" t="s">
        <v>25</v>
      </c>
      <c r="L77" s="58" t="s">
        <v>25</v>
      </c>
      <c r="M77" s="85" t="s">
        <v>25</v>
      </c>
      <c r="N77" s="233">
        <v>5</v>
      </c>
      <c r="O77" s="158">
        <v>5</v>
      </c>
    </row>
    <row r="78" spans="1:15" ht="15.6" x14ac:dyDescent="0.3">
      <c r="A78" s="66" t="s">
        <v>95</v>
      </c>
      <c r="B78" s="86">
        <v>16</v>
      </c>
      <c r="C78" s="58">
        <v>80</v>
      </c>
      <c r="D78" s="58">
        <v>57</v>
      </c>
      <c r="E78" s="85">
        <v>229</v>
      </c>
      <c r="F78" s="45">
        <v>6</v>
      </c>
      <c r="G78" s="86">
        <v>20</v>
      </c>
      <c r="H78" s="58">
        <v>7</v>
      </c>
      <c r="I78" s="46">
        <v>5</v>
      </c>
      <c r="J78" s="45">
        <v>42</v>
      </c>
      <c r="K78" s="58">
        <v>2</v>
      </c>
      <c r="L78" s="58">
        <v>6</v>
      </c>
      <c r="M78" s="85" t="s">
        <v>25</v>
      </c>
      <c r="N78" s="233">
        <v>876</v>
      </c>
      <c r="O78" s="158">
        <v>1346</v>
      </c>
    </row>
    <row r="79" spans="1:15" ht="15.6" x14ac:dyDescent="0.3">
      <c r="A79" s="66" t="s">
        <v>318</v>
      </c>
      <c r="B79" s="86" t="s">
        <v>25</v>
      </c>
      <c r="C79" s="58">
        <v>10</v>
      </c>
      <c r="D79" s="58">
        <v>15</v>
      </c>
      <c r="E79" s="85">
        <v>44</v>
      </c>
      <c r="F79" s="45">
        <v>5</v>
      </c>
      <c r="G79" s="86">
        <v>26</v>
      </c>
      <c r="H79" s="58">
        <v>29</v>
      </c>
      <c r="I79" s="46">
        <v>38</v>
      </c>
      <c r="J79" s="45">
        <v>87</v>
      </c>
      <c r="K79" s="58">
        <v>40</v>
      </c>
      <c r="L79" s="58">
        <v>65</v>
      </c>
      <c r="M79" s="85">
        <v>25</v>
      </c>
      <c r="N79" s="233">
        <v>82</v>
      </c>
      <c r="O79" s="158">
        <v>466</v>
      </c>
    </row>
    <row r="80" spans="1:15" ht="15.6" x14ac:dyDescent="0.3">
      <c r="A80" s="66" t="s">
        <v>319</v>
      </c>
      <c r="B80" s="86">
        <v>7</v>
      </c>
      <c r="C80" s="58">
        <v>10</v>
      </c>
      <c r="D80" s="58">
        <v>10</v>
      </c>
      <c r="E80" s="85">
        <v>31</v>
      </c>
      <c r="F80" s="45">
        <v>5</v>
      </c>
      <c r="G80" s="86">
        <v>16</v>
      </c>
      <c r="H80" s="58">
        <v>6</v>
      </c>
      <c r="I80" s="46">
        <v>1</v>
      </c>
      <c r="J80" s="45">
        <v>3</v>
      </c>
      <c r="K80" s="58">
        <v>2</v>
      </c>
      <c r="L80" s="58">
        <v>1</v>
      </c>
      <c r="M80" s="85" t="s">
        <v>25</v>
      </c>
      <c r="N80" s="233">
        <v>30</v>
      </c>
      <c r="O80" s="158">
        <v>122</v>
      </c>
    </row>
    <row r="81" spans="1:15" ht="15.6" x14ac:dyDescent="0.3">
      <c r="A81" s="66" t="s">
        <v>320</v>
      </c>
      <c r="B81" s="86">
        <v>6</v>
      </c>
      <c r="C81" s="58">
        <v>28</v>
      </c>
      <c r="D81" s="58">
        <v>20</v>
      </c>
      <c r="E81" s="85">
        <v>84</v>
      </c>
      <c r="F81" s="45">
        <v>1</v>
      </c>
      <c r="G81" s="86">
        <v>6</v>
      </c>
      <c r="H81" s="58">
        <v>2</v>
      </c>
      <c r="I81" s="46" t="s">
        <v>25</v>
      </c>
      <c r="J81" s="45">
        <v>7</v>
      </c>
      <c r="K81" s="58" t="s">
        <v>25</v>
      </c>
      <c r="L81" s="58" t="s">
        <v>25</v>
      </c>
      <c r="M81" s="85" t="s">
        <v>25</v>
      </c>
      <c r="N81" s="233">
        <v>219</v>
      </c>
      <c r="O81" s="158">
        <v>373</v>
      </c>
    </row>
    <row r="82" spans="1:15" ht="15.6" x14ac:dyDescent="0.3">
      <c r="A82" s="66" t="s">
        <v>96</v>
      </c>
      <c r="B82" s="86">
        <v>8</v>
      </c>
      <c r="C82" s="58">
        <v>58</v>
      </c>
      <c r="D82" s="58">
        <v>29</v>
      </c>
      <c r="E82" s="85">
        <v>110</v>
      </c>
      <c r="F82" s="45">
        <v>2</v>
      </c>
      <c r="G82" s="86">
        <v>20</v>
      </c>
      <c r="H82" s="58">
        <v>8</v>
      </c>
      <c r="I82" s="46">
        <v>5</v>
      </c>
      <c r="J82" s="45">
        <v>18</v>
      </c>
      <c r="K82" s="58" t="s">
        <v>25</v>
      </c>
      <c r="L82" s="58">
        <v>3</v>
      </c>
      <c r="M82" s="85" t="s">
        <v>25</v>
      </c>
      <c r="N82" s="233">
        <v>117</v>
      </c>
      <c r="O82" s="158">
        <v>378</v>
      </c>
    </row>
    <row r="83" spans="1:15" ht="15.6" x14ac:dyDescent="0.3">
      <c r="A83" s="66" t="s">
        <v>321</v>
      </c>
      <c r="B83" s="86">
        <v>3</v>
      </c>
      <c r="C83" s="58">
        <v>19</v>
      </c>
      <c r="D83" s="58">
        <v>9</v>
      </c>
      <c r="E83" s="85">
        <v>36</v>
      </c>
      <c r="F83" s="45">
        <v>2</v>
      </c>
      <c r="G83" s="86">
        <v>5</v>
      </c>
      <c r="H83" s="58">
        <v>3</v>
      </c>
      <c r="I83" s="46">
        <v>2</v>
      </c>
      <c r="J83" s="45">
        <v>8</v>
      </c>
      <c r="K83" s="58" t="s">
        <v>25</v>
      </c>
      <c r="L83" s="58">
        <v>1</v>
      </c>
      <c r="M83" s="85" t="s">
        <v>25</v>
      </c>
      <c r="N83" s="233">
        <v>128</v>
      </c>
      <c r="O83" s="158">
        <v>216</v>
      </c>
    </row>
    <row r="84" spans="1:15" ht="15.6" x14ac:dyDescent="0.3">
      <c r="A84" s="66" t="s">
        <v>322</v>
      </c>
      <c r="B84" s="86">
        <v>15</v>
      </c>
      <c r="C84" s="58">
        <v>60</v>
      </c>
      <c r="D84" s="58">
        <v>58</v>
      </c>
      <c r="E84" s="85">
        <v>160</v>
      </c>
      <c r="F84" s="45">
        <v>18</v>
      </c>
      <c r="G84" s="86">
        <v>47</v>
      </c>
      <c r="H84" s="58">
        <v>17</v>
      </c>
      <c r="I84" s="46">
        <v>9</v>
      </c>
      <c r="J84" s="45">
        <v>47</v>
      </c>
      <c r="K84" s="58">
        <v>8</v>
      </c>
      <c r="L84" s="58">
        <v>14</v>
      </c>
      <c r="M84" s="85">
        <v>2</v>
      </c>
      <c r="N84" s="233">
        <v>871</v>
      </c>
      <c r="O84" s="158">
        <v>1326</v>
      </c>
    </row>
    <row r="85" spans="1:15" ht="15.6" x14ac:dyDescent="0.3">
      <c r="A85" s="66" t="s">
        <v>323</v>
      </c>
      <c r="B85" s="86">
        <v>4</v>
      </c>
      <c r="C85" s="58">
        <v>6</v>
      </c>
      <c r="D85" s="58">
        <v>12</v>
      </c>
      <c r="E85" s="85">
        <v>23</v>
      </c>
      <c r="F85" s="45" t="s">
        <v>25</v>
      </c>
      <c r="G85" s="86">
        <v>5</v>
      </c>
      <c r="H85" s="58">
        <v>4</v>
      </c>
      <c r="I85" s="46">
        <v>1</v>
      </c>
      <c r="J85" s="45">
        <v>3</v>
      </c>
      <c r="K85" s="58">
        <v>1</v>
      </c>
      <c r="L85" s="58">
        <v>2</v>
      </c>
      <c r="M85" s="85" t="s">
        <v>25</v>
      </c>
      <c r="N85" s="233">
        <v>131</v>
      </c>
      <c r="O85" s="158">
        <v>192</v>
      </c>
    </row>
    <row r="86" spans="1:15" ht="15.6" x14ac:dyDescent="0.3">
      <c r="A86" s="66" t="s">
        <v>324</v>
      </c>
      <c r="B86" s="86">
        <v>13</v>
      </c>
      <c r="C86" s="58">
        <v>31</v>
      </c>
      <c r="D86" s="58">
        <v>10</v>
      </c>
      <c r="E86" s="85">
        <v>56</v>
      </c>
      <c r="F86" s="45">
        <v>3</v>
      </c>
      <c r="G86" s="86">
        <v>2</v>
      </c>
      <c r="H86" s="58">
        <v>1</v>
      </c>
      <c r="I86" s="46" t="s">
        <v>25</v>
      </c>
      <c r="J86" s="45">
        <v>9</v>
      </c>
      <c r="K86" s="58" t="s">
        <v>25</v>
      </c>
      <c r="L86" s="58" t="s">
        <v>25</v>
      </c>
      <c r="M86" s="85" t="s">
        <v>25</v>
      </c>
      <c r="N86" s="233">
        <v>162</v>
      </c>
      <c r="O86" s="158">
        <v>287</v>
      </c>
    </row>
    <row r="87" spans="1:15" ht="15.6" x14ac:dyDescent="0.3">
      <c r="A87" s="66" t="s">
        <v>67</v>
      </c>
      <c r="B87" s="86" t="s">
        <v>25</v>
      </c>
      <c r="C87" s="58">
        <v>1</v>
      </c>
      <c r="D87" s="58">
        <v>3</v>
      </c>
      <c r="E87" s="85">
        <v>6</v>
      </c>
      <c r="F87" s="45" t="s">
        <v>25</v>
      </c>
      <c r="G87" s="86">
        <v>1</v>
      </c>
      <c r="H87" s="58">
        <v>1</v>
      </c>
      <c r="I87" s="46" t="s">
        <v>25</v>
      </c>
      <c r="J87" s="45" t="s">
        <v>25</v>
      </c>
      <c r="K87" s="58" t="s">
        <v>25</v>
      </c>
      <c r="L87" s="58" t="s">
        <v>25</v>
      </c>
      <c r="M87" s="85" t="s">
        <v>25</v>
      </c>
      <c r="N87" s="233">
        <v>102</v>
      </c>
      <c r="O87" s="158">
        <v>114</v>
      </c>
    </row>
    <row r="88" spans="1:15" ht="15.6" x14ac:dyDescent="0.3">
      <c r="A88" s="66" t="s">
        <v>97</v>
      </c>
      <c r="B88" s="86">
        <v>2</v>
      </c>
      <c r="C88" s="58">
        <v>6</v>
      </c>
      <c r="D88" s="58">
        <v>3</v>
      </c>
      <c r="E88" s="85">
        <v>12</v>
      </c>
      <c r="F88" s="45">
        <v>3</v>
      </c>
      <c r="G88" s="86">
        <v>11</v>
      </c>
      <c r="H88" s="58">
        <v>3</v>
      </c>
      <c r="I88" s="46">
        <v>9</v>
      </c>
      <c r="J88" s="45">
        <v>16</v>
      </c>
      <c r="K88" s="58" t="s">
        <v>25</v>
      </c>
      <c r="L88" s="58">
        <v>6</v>
      </c>
      <c r="M88" s="85" t="s">
        <v>25</v>
      </c>
      <c r="N88" s="233">
        <v>66</v>
      </c>
      <c r="O88" s="158">
        <v>137</v>
      </c>
    </row>
    <row r="89" spans="1:15" ht="15.6" x14ac:dyDescent="0.3">
      <c r="A89" s="66" t="s">
        <v>77</v>
      </c>
      <c r="B89" s="86">
        <v>1</v>
      </c>
      <c r="C89" s="58">
        <v>13</v>
      </c>
      <c r="D89" s="58" t="s">
        <v>25</v>
      </c>
      <c r="E89" s="85">
        <v>8</v>
      </c>
      <c r="F89" s="45">
        <v>1</v>
      </c>
      <c r="G89" s="86">
        <v>2</v>
      </c>
      <c r="H89" s="58" t="s">
        <v>25</v>
      </c>
      <c r="I89" s="46" t="s">
        <v>25</v>
      </c>
      <c r="J89" s="45" t="s">
        <v>25</v>
      </c>
      <c r="K89" s="58" t="s">
        <v>25</v>
      </c>
      <c r="L89" s="58" t="s">
        <v>25</v>
      </c>
      <c r="M89" s="85" t="s">
        <v>25</v>
      </c>
      <c r="N89" s="233">
        <v>12</v>
      </c>
      <c r="O89" s="158">
        <v>37</v>
      </c>
    </row>
    <row r="90" spans="1:15" ht="15.6" x14ac:dyDescent="0.3">
      <c r="A90" s="66" t="s">
        <v>98</v>
      </c>
      <c r="B90" s="86">
        <v>22</v>
      </c>
      <c r="C90" s="58">
        <v>91</v>
      </c>
      <c r="D90" s="58">
        <v>88</v>
      </c>
      <c r="E90" s="85">
        <v>339</v>
      </c>
      <c r="F90" s="45">
        <v>24</v>
      </c>
      <c r="G90" s="86">
        <v>90</v>
      </c>
      <c r="H90" s="58">
        <v>35</v>
      </c>
      <c r="I90" s="46">
        <v>24</v>
      </c>
      <c r="J90" s="45">
        <v>129</v>
      </c>
      <c r="K90" s="58">
        <v>13</v>
      </c>
      <c r="L90" s="58">
        <v>40</v>
      </c>
      <c r="M90" s="85">
        <v>1</v>
      </c>
      <c r="N90" s="233">
        <v>1880</v>
      </c>
      <c r="O90" s="158">
        <v>2776</v>
      </c>
    </row>
    <row r="91" spans="1:15" ht="15.6" x14ac:dyDescent="0.3">
      <c r="A91" s="66" t="s">
        <v>99</v>
      </c>
      <c r="B91" s="86">
        <v>25</v>
      </c>
      <c r="C91" s="58">
        <v>17</v>
      </c>
      <c r="D91" s="58">
        <v>5</v>
      </c>
      <c r="E91" s="85">
        <v>20</v>
      </c>
      <c r="F91" s="45">
        <v>1</v>
      </c>
      <c r="G91" s="86">
        <v>6</v>
      </c>
      <c r="H91" s="58" t="s">
        <v>25</v>
      </c>
      <c r="I91" s="46" t="s">
        <v>25</v>
      </c>
      <c r="J91" s="45">
        <v>2</v>
      </c>
      <c r="K91" s="58" t="s">
        <v>25</v>
      </c>
      <c r="L91" s="58">
        <v>1</v>
      </c>
      <c r="M91" s="85" t="s">
        <v>25</v>
      </c>
      <c r="N91" s="233">
        <v>15</v>
      </c>
      <c r="O91" s="158">
        <v>92</v>
      </c>
    </row>
    <row r="92" spans="1:15" ht="15.6" x14ac:dyDescent="0.3">
      <c r="A92" s="66" t="s">
        <v>100</v>
      </c>
      <c r="B92" s="86">
        <v>7</v>
      </c>
      <c r="C92" s="58">
        <v>87</v>
      </c>
      <c r="D92" s="58">
        <v>74</v>
      </c>
      <c r="E92" s="85">
        <v>300</v>
      </c>
      <c r="F92" s="45">
        <v>28</v>
      </c>
      <c r="G92" s="86">
        <v>132</v>
      </c>
      <c r="H92" s="58">
        <v>40</v>
      </c>
      <c r="I92" s="46">
        <v>12</v>
      </c>
      <c r="J92" s="45">
        <v>52</v>
      </c>
      <c r="K92" s="58">
        <v>5</v>
      </c>
      <c r="L92" s="58">
        <v>10</v>
      </c>
      <c r="M92" s="85" t="s">
        <v>25</v>
      </c>
      <c r="N92" s="233">
        <v>4319</v>
      </c>
      <c r="O92" s="158">
        <v>5066</v>
      </c>
    </row>
    <row r="93" spans="1:15" ht="15.6" x14ac:dyDescent="0.3">
      <c r="A93" s="66" t="s">
        <v>325</v>
      </c>
      <c r="B93" s="86" t="s">
        <v>25</v>
      </c>
      <c r="C93" s="58">
        <v>7</v>
      </c>
      <c r="D93" s="58">
        <v>10</v>
      </c>
      <c r="E93" s="85">
        <v>23</v>
      </c>
      <c r="F93" s="45">
        <v>2</v>
      </c>
      <c r="G93" s="86">
        <v>6</v>
      </c>
      <c r="H93" s="58">
        <v>2</v>
      </c>
      <c r="I93" s="46">
        <v>2</v>
      </c>
      <c r="J93" s="45">
        <v>7</v>
      </c>
      <c r="K93" s="58" t="s">
        <v>25</v>
      </c>
      <c r="L93" s="58">
        <v>2</v>
      </c>
      <c r="M93" s="85" t="s">
        <v>25</v>
      </c>
      <c r="N93" s="233">
        <v>303</v>
      </c>
      <c r="O93" s="158">
        <v>364</v>
      </c>
    </row>
    <row r="94" spans="1:15" ht="15.6" x14ac:dyDescent="0.3">
      <c r="A94" s="66" t="s">
        <v>326</v>
      </c>
      <c r="B94" s="86">
        <v>68</v>
      </c>
      <c r="C94" s="58">
        <v>856</v>
      </c>
      <c r="D94" s="58">
        <v>732</v>
      </c>
      <c r="E94" s="85">
        <v>3741</v>
      </c>
      <c r="F94" s="45">
        <v>269</v>
      </c>
      <c r="G94" s="86">
        <v>3275</v>
      </c>
      <c r="H94" s="58">
        <v>656</v>
      </c>
      <c r="I94" s="46">
        <v>205</v>
      </c>
      <c r="J94" s="45">
        <v>1555</v>
      </c>
      <c r="K94" s="58">
        <v>286</v>
      </c>
      <c r="L94" s="58">
        <v>551</v>
      </c>
      <c r="M94" s="85">
        <v>39</v>
      </c>
      <c r="N94" s="233">
        <v>20063</v>
      </c>
      <c r="O94" s="158">
        <v>32296</v>
      </c>
    </row>
    <row r="95" spans="1:15" ht="15.6" x14ac:dyDescent="0.3">
      <c r="A95" s="66" t="s">
        <v>101</v>
      </c>
      <c r="B95" s="86">
        <v>32</v>
      </c>
      <c r="C95" s="58">
        <v>183</v>
      </c>
      <c r="D95" s="58">
        <v>88</v>
      </c>
      <c r="E95" s="85">
        <v>430</v>
      </c>
      <c r="F95" s="45">
        <v>9</v>
      </c>
      <c r="G95" s="86">
        <v>34</v>
      </c>
      <c r="H95" s="58">
        <v>9</v>
      </c>
      <c r="I95" s="46">
        <v>4</v>
      </c>
      <c r="J95" s="45">
        <v>47</v>
      </c>
      <c r="K95" s="58">
        <v>2</v>
      </c>
      <c r="L95" s="58">
        <v>7</v>
      </c>
      <c r="M95" s="85">
        <v>2</v>
      </c>
      <c r="N95" s="233">
        <v>1080</v>
      </c>
      <c r="O95" s="158">
        <v>1927</v>
      </c>
    </row>
    <row r="96" spans="1:15" ht="15.6" x14ac:dyDescent="0.3">
      <c r="A96" s="66" t="s">
        <v>102</v>
      </c>
      <c r="B96" s="86">
        <v>63</v>
      </c>
      <c r="C96" s="58">
        <v>161</v>
      </c>
      <c r="D96" s="58">
        <v>193</v>
      </c>
      <c r="E96" s="85">
        <v>685</v>
      </c>
      <c r="F96" s="45">
        <v>14</v>
      </c>
      <c r="G96" s="86">
        <v>45</v>
      </c>
      <c r="H96" s="58">
        <v>20</v>
      </c>
      <c r="I96" s="46">
        <v>14</v>
      </c>
      <c r="J96" s="45">
        <v>85</v>
      </c>
      <c r="K96" s="58">
        <v>7</v>
      </c>
      <c r="L96" s="58">
        <v>17</v>
      </c>
      <c r="M96" s="85" t="s">
        <v>25</v>
      </c>
      <c r="N96" s="233">
        <v>1859</v>
      </c>
      <c r="O96" s="158">
        <v>3163</v>
      </c>
    </row>
    <row r="97" spans="1:15" ht="15.6" x14ac:dyDescent="0.3">
      <c r="A97" s="66" t="s">
        <v>327</v>
      </c>
      <c r="B97" s="86">
        <v>16</v>
      </c>
      <c r="C97" s="58">
        <v>96</v>
      </c>
      <c r="D97" s="58">
        <v>85</v>
      </c>
      <c r="E97" s="85">
        <v>317</v>
      </c>
      <c r="F97" s="45">
        <v>7</v>
      </c>
      <c r="G97" s="86">
        <v>23</v>
      </c>
      <c r="H97" s="58">
        <v>4</v>
      </c>
      <c r="I97" s="46">
        <v>1</v>
      </c>
      <c r="J97" s="45">
        <v>27</v>
      </c>
      <c r="K97" s="58">
        <v>2</v>
      </c>
      <c r="L97" s="58">
        <v>4</v>
      </c>
      <c r="M97" s="85" t="s">
        <v>25</v>
      </c>
      <c r="N97" s="233">
        <v>814</v>
      </c>
      <c r="O97" s="158">
        <v>1396</v>
      </c>
    </row>
    <row r="98" spans="1:15" ht="15.6" x14ac:dyDescent="0.3">
      <c r="A98" s="66" t="s">
        <v>103</v>
      </c>
      <c r="B98" s="86">
        <v>94</v>
      </c>
      <c r="C98" s="58">
        <v>2046</v>
      </c>
      <c r="D98" s="58">
        <v>1160</v>
      </c>
      <c r="E98" s="85">
        <v>5178</v>
      </c>
      <c r="F98" s="45">
        <v>280</v>
      </c>
      <c r="G98" s="86">
        <v>842</v>
      </c>
      <c r="H98" s="58">
        <v>640</v>
      </c>
      <c r="I98" s="46">
        <v>216</v>
      </c>
      <c r="J98" s="45">
        <v>1110</v>
      </c>
      <c r="K98" s="58">
        <v>144</v>
      </c>
      <c r="L98" s="58">
        <v>296</v>
      </c>
      <c r="M98" s="85">
        <v>16</v>
      </c>
      <c r="N98" s="233">
        <v>8220</v>
      </c>
      <c r="O98" s="158">
        <v>20242</v>
      </c>
    </row>
    <row r="99" spans="1:15" ht="15.6" x14ac:dyDescent="0.3">
      <c r="A99" s="66" t="s">
        <v>328</v>
      </c>
      <c r="B99" s="86" t="s">
        <v>25</v>
      </c>
      <c r="C99" s="58">
        <v>4</v>
      </c>
      <c r="D99" s="58">
        <v>4</v>
      </c>
      <c r="E99" s="85">
        <v>10</v>
      </c>
      <c r="F99" s="45" t="s">
        <v>25</v>
      </c>
      <c r="G99" s="86" t="s">
        <v>25</v>
      </c>
      <c r="H99" s="58" t="s">
        <v>25</v>
      </c>
      <c r="I99" s="46" t="s">
        <v>25</v>
      </c>
      <c r="J99" s="45" t="s">
        <v>25</v>
      </c>
      <c r="K99" s="58" t="s">
        <v>25</v>
      </c>
      <c r="L99" s="58" t="s">
        <v>25</v>
      </c>
      <c r="M99" s="85" t="s">
        <v>25</v>
      </c>
      <c r="N99" s="233">
        <v>10</v>
      </c>
      <c r="O99" s="158">
        <v>28</v>
      </c>
    </row>
    <row r="100" spans="1:15" ht="15.6" x14ac:dyDescent="0.3">
      <c r="A100" s="66" t="s">
        <v>104</v>
      </c>
      <c r="B100" s="86">
        <v>15</v>
      </c>
      <c r="C100" s="58">
        <v>26</v>
      </c>
      <c r="D100" s="58">
        <v>16</v>
      </c>
      <c r="E100" s="85">
        <v>63</v>
      </c>
      <c r="F100" s="45">
        <v>1</v>
      </c>
      <c r="G100" s="86">
        <v>3</v>
      </c>
      <c r="H100" s="58">
        <v>2</v>
      </c>
      <c r="I100" s="46">
        <v>2</v>
      </c>
      <c r="J100" s="45">
        <v>2</v>
      </c>
      <c r="K100" s="58">
        <v>1</v>
      </c>
      <c r="L100" s="58">
        <v>2</v>
      </c>
      <c r="M100" s="85" t="s">
        <v>25</v>
      </c>
      <c r="N100" s="233">
        <v>50</v>
      </c>
      <c r="O100" s="158">
        <v>183</v>
      </c>
    </row>
    <row r="101" spans="1:15" ht="15.6" x14ac:dyDescent="0.3">
      <c r="A101" s="66" t="s">
        <v>105</v>
      </c>
      <c r="B101" s="86">
        <v>11</v>
      </c>
      <c r="C101" s="58">
        <v>76</v>
      </c>
      <c r="D101" s="58">
        <v>62</v>
      </c>
      <c r="E101" s="85">
        <v>257</v>
      </c>
      <c r="F101" s="45">
        <v>16</v>
      </c>
      <c r="G101" s="86">
        <v>80</v>
      </c>
      <c r="H101" s="58">
        <v>37</v>
      </c>
      <c r="I101" s="46">
        <v>18</v>
      </c>
      <c r="J101" s="45">
        <v>181</v>
      </c>
      <c r="K101" s="58">
        <v>25</v>
      </c>
      <c r="L101" s="58">
        <v>44</v>
      </c>
      <c r="M101" s="85">
        <v>4</v>
      </c>
      <c r="N101" s="233">
        <v>1535</v>
      </c>
      <c r="O101" s="158">
        <v>2346</v>
      </c>
    </row>
    <row r="102" spans="1:15" ht="15.6" x14ac:dyDescent="0.3">
      <c r="A102" s="33" t="s">
        <v>106</v>
      </c>
      <c r="B102" s="30">
        <v>1</v>
      </c>
      <c r="C102" s="31" t="s">
        <v>25</v>
      </c>
      <c r="D102" s="31">
        <v>5</v>
      </c>
      <c r="E102" s="234">
        <v>18</v>
      </c>
      <c r="F102" s="235">
        <v>1</v>
      </c>
      <c r="G102" s="30" t="s">
        <v>25</v>
      </c>
      <c r="H102" s="31">
        <v>2</v>
      </c>
      <c r="I102" s="32">
        <v>1</v>
      </c>
      <c r="J102" s="235">
        <v>11</v>
      </c>
      <c r="K102" s="31">
        <v>1</v>
      </c>
      <c r="L102" s="31" t="s">
        <v>25</v>
      </c>
      <c r="M102" s="234" t="s">
        <v>25</v>
      </c>
      <c r="N102" s="236">
        <v>278</v>
      </c>
      <c r="O102" s="237">
        <v>318</v>
      </c>
    </row>
    <row r="103" spans="1:15" ht="16.2" thickBot="1" x14ac:dyDescent="0.35">
      <c r="A103" s="100" t="s">
        <v>7</v>
      </c>
      <c r="B103" s="238">
        <v>2752</v>
      </c>
      <c r="C103" s="36">
        <v>10126</v>
      </c>
      <c r="D103" s="36">
        <v>6513</v>
      </c>
      <c r="E103" s="239">
        <v>27648</v>
      </c>
      <c r="F103" s="35">
        <v>1719</v>
      </c>
      <c r="G103" s="238">
        <v>7508</v>
      </c>
      <c r="H103" s="36">
        <v>2834</v>
      </c>
      <c r="I103" s="37">
        <v>1295</v>
      </c>
      <c r="J103" s="35">
        <v>7449</v>
      </c>
      <c r="K103" s="36">
        <v>925</v>
      </c>
      <c r="L103" s="36">
        <v>1876</v>
      </c>
      <c r="M103" s="239">
        <v>128</v>
      </c>
      <c r="N103" s="240">
        <v>88696</v>
      </c>
      <c r="O103" s="241">
        <v>159469</v>
      </c>
    </row>
    <row r="105" spans="1:15" x14ac:dyDescent="0.3">
      <c r="A105" s="53" t="s">
        <v>8</v>
      </c>
    </row>
  </sheetData>
  <mergeCells count="13">
    <mergeCell ref="A3:A5"/>
    <mergeCell ref="B3:N3"/>
    <mergeCell ref="O3:O5"/>
    <mergeCell ref="B4:B5"/>
    <mergeCell ref="C4:C5"/>
    <mergeCell ref="D4:D5"/>
    <mergeCell ref="E4:E5"/>
    <mergeCell ref="F4:F5"/>
    <mergeCell ref="G4:G5"/>
    <mergeCell ref="J4:J5"/>
    <mergeCell ref="K4:K5"/>
    <mergeCell ref="L4:L5"/>
    <mergeCell ref="N4:N5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/>
  <dimension ref="A1:M107"/>
  <sheetViews>
    <sheetView showGridLines="0" topLeftCell="F1" workbookViewId="0">
      <selection activeCell="J1" sqref="J1"/>
    </sheetView>
  </sheetViews>
  <sheetFormatPr defaultRowHeight="14.4" x14ac:dyDescent="0.3"/>
  <cols>
    <col min="1" max="1" width="66.44140625" style="68" customWidth="1"/>
    <col min="2" max="2" width="14.109375" customWidth="1"/>
    <col min="3" max="3" width="15.109375" customWidth="1"/>
    <col min="4" max="4" width="19.44140625" customWidth="1"/>
    <col min="5" max="5" width="13.33203125" customWidth="1"/>
    <col min="6" max="6" width="17" customWidth="1"/>
    <col min="7" max="7" width="17.109375" customWidth="1"/>
    <col min="8" max="8" width="14.5546875" customWidth="1"/>
    <col min="9" max="9" width="15.6640625" customWidth="1"/>
    <col min="10" max="10" width="17.109375" customWidth="1"/>
    <col min="11" max="11" width="14" customWidth="1"/>
    <col min="12" max="12" width="16.6640625" customWidth="1"/>
    <col min="13" max="13" width="17.109375" customWidth="1"/>
  </cols>
  <sheetData>
    <row r="1" spans="1:13" x14ac:dyDescent="0.3">
      <c r="A1" s="6" t="s">
        <v>585</v>
      </c>
      <c r="J1" s="5" t="s">
        <v>850</v>
      </c>
    </row>
    <row r="2" spans="1:13" ht="15" thickBot="1" x14ac:dyDescent="0.35">
      <c r="A2" s="69"/>
    </row>
    <row r="3" spans="1:13" ht="15" customHeight="1" x14ac:dyDescent="0.3">
      <c r="A3" s="406" t="s">
        <v>48</v>
      </c>
      <c r="B3" s="403" t="s">
        <v>182</v>
      </c>
      <c r="C3" s="404"/>
      <c r="D3" s="405"/>
      <c r="E3" s="403" t="s">
        <v>53</v>
      </c>
      <c r="F3" s="404"/>
      <c r="G3" s="405"/>
      <c r="H3" s="403" t="s">
        <v>54</v>
      </c>
      <c r="I3" s="404"/>
      <c r="J3" s="405"/>
      <c r="K3" s="403" t="s">
        <v>7</v>
      </c>
      <c r="L3" s="404"/>
      <c r="M3" s="405"/>
    </row>
    <row r="4" spans="1:13" x14ac:dyDescent="0.3">
      <c r="A4" s="407"/>
      <c r="B4" s="409" t="s">
        <v>183</v>
      </c>
      <c r="C4" s="410" t="s">
        <v>586</v>
      </c>
      <c r="D4" s="105" t="s">
        <v>926</v>
      </c>
      <c r="E4" s="409" t="s">
        <v>183</v>
      </c>
      <c r="F4" s="410" t="s">
        <v>586</v>
      </c>
      <c r="G4" s="105" t="s">
        <v>926</v>
      </c>
      <c r="H4" s="409" t="s">
        <v>183</v>
      </c>
      <c r="I4" s="410" t="s">
        <v>586</v>
      </c>
      <c r="J4" s="105" t="s">
        <v>926</v>
      </c>
      <c r="K4" s="409" t="s">
        <v>183</v>
      </c>
      <c r="L4" s="410" t="s">
        <v>586</v>
      </c>
      <c r="M4" s="105" t="s">
        <v>926</v>
      </c>
    </row>
    <row r="5" spans="1:13" ht="15" thickBot="1" x14ac:dyDescent="0.35">
      <c r="A5" s="408" t="s">
        <v>284</v>
      </c>
      <c r="B5" s="398">
        <v>3345</v>
      </c>
      <c r="C5" s="400">
        <v>689</v>
      </c>
      <c r="D5" s="242" t="s">
        <v>927</v>
      </c>
      <c r="E5" s="398">
        <v>1110</v>
      </c>
      <c r="F5" s="400">
        <v>627</v>
      </c>
      <c r="G5" s="242" t="s">
        <v>927</v>
      </c>
      <c r="H5" s="398">
        <v>46</v>
      </c>
      <c r="I5" s="400">
        <v>28</v>
      </c>
      <c r="J5" s="242" t="s">
        <v>927</v>
      </c>
      <c r="K5" s="398">
        <v>4501</v>
      </c>
      <c r="L5" s="400">
        <v>1344</v>
      </c>
      <c r="M5" s="242" t="s">
        <v>927</v>
      </c>
    </row>
    <row r="6" spans="1:13" ht="15.6" x14ac:dyDescent="0.3">
      <c r="A6" s="151" t="s">
        <v>284</v>
      </c>
      <c r="B6" s="41">
        <v>3345</v>
      </c>
      <c r="C6" s="57">
        <v>689</v>
      </c>
      <c r="D6" s="42">
        <v>353</v>
      </c>
      <c r="E6" s="41">
        <v>1110</v>
      </c>
      <c r="F6" s="57">
        <v>627</v>
      </c>
      <c r="G6" s="42">
        <v>577</v>
      </c>
      <c r="H6" s="41">
        <v>46</v>
      </c>
      <c r="I6" s="57">
        <v>28</v>
      </c>
      <c r="J6" s="42">
        <v>77</v>
      </c>
      <c r="K6" s="43">
        <v>4501</v>
      </c>
      <c r="L6" s="243">
        <v>1344</v>
      </c>
      <c r="M6" s="44">
        <v>1007</v>
      </c>
    </row>
    <row r="7" spans="1:13" ht="15.6" x14ac:dyDescent="0.3">
      <c r="A7" s="151" t="s">
        <v>55</v>
      </c>
      <c r="B7" s="41">
        <v>48</v>
      </c>
      <c r="C7" s="57">
        <v>27</v>
      </c>
      <c r="D7" s="42">
        <v>11</v>
      </c>
      <c r="E7" s="41">
        <v>22</v>
      </c>
      <c r="F7" s="57">
        <v>11</v>
      </c>
      <c r="G7" s="42">
        <v>17</v>
      </c>
      <c r="H7" s="41">
        <v>1</v>
      </c>
      <c r="I7" s="57">
        <v>1</v>
      </c>
      <c r="J7" s="42">
        <v>1</v>
      </c>
      <c r="K7" s="43">
        <v>71</v>
      </c>
      <c r="L7" s="243">
        <v>39</v>
      </c>
      <c r="M7" s="44">
        <v>29</v>
      </c>
    </row>
    <row r="8" spans="1:13" ht="15.6" x14ac:dyDescent="0.3">
      <c r="A8" s="66" t="s">
        <v>285</v>
      </c>
      <c r="B8" s="45">
        <v>84</v>
      </c>
      <c r="C8" s="58">
        <v>9</v>
      </c>
      <c r="D8" s="46">
        <v>4</v>
      </c>
      <c r="E8" s="45">
        <v>44</v>
      </c>
      <c r="F8" s="58">
        <v>11</v>
      </c>
      <c r="G8" s="46">
        <v>14</v>
      </c>
      <c r="H8" s="45">
        <v>1</v>
      </c>
      <c r="I8" s="58">
        <v>1</v>
      </c>
      <c r="J8" s="46">
        <v>1</v>
      </c>
      <c r="K8" s="47">
        <v>129</v>
      </c>
      <c r="L8" s="195">
        <v>21</v>
      </c>
      <c r="M8" s="48">
        <v>19</v>
      </c>
    </row>
    <row r="9" spans="1:13" ht="15.6" x14ac:dyDescent="0.3">
      <c r="A9" s="66" t="s">
        <v>78</v>
      </c>
      <c r="B9" s="45">
        <v>577</v>
      </c>
      <c r="C9" s="58">
        <v>62</v>
      </c>
      <c r="D9" s="46">
        <v>25</v>
      </c>
      <c r="E9" s="45">
        <v>616</v>
      </c>
      <c r="F9" s="58">
        <v>91</v>
      </c>
      <c r="G9" s="46">
        <v>45</v>
      </c>
      <c r="H9" s="45">
        <v>16</v>
      </c>
      <c r="I9" s="58">
        <v>5</v>
      </c>
      <c r="J9" s="46">
        <v>3</v>
      </c>
      <c r="K9" s="47">
        <v>1209</v>
      </c>
      <c r="L9" s="195">
        <v>158</v>
      </c>
      <c r="M9" s="48">
        <v>73</v>
      </c>
    </row>
    <row r="10" spans="1:13" ht="15.6" x14ac:dyDescent="0.3">
      <c r="A10" s="66" t="s">
        <v>286</v>
      </c>
      <c r="B10" s="45">
        <v>119</v>
      </c>
      <c r="C10" s="58">
        <v>27</v>
      </c>
      <c r="D10" s="46">
        <v>4</v>
      </c>
      <c r="E10" s="45">
        <v>42</v>
      </c>
      <c r="F10" s="58">
        <v>7</v>
      </c>
      <c r="G10" s="46">
        <v>7</v>
      </c>
      <c r="H10" s="45">
        <v>2</v>
      </c>
      <c r="I10" s="58">
        <v>1</v>
      </c>
      <c r="J10" s="46" t="s">
        <v>25</v>
      </c>
      <c r="K10" s="47">
        <v>163</v>
      </c>
      <c r="L10" s="195">
        <v>35</v>
      </c>
      <c r="M10" s="48">
        <v>11</v>
      </c>
    </row>
    <row r="11" spans="1:13" ht="15.6" x14ac:dyDescent="0.3">
      <c r="A11" s="66" t="s">
        <v>287</v>
      </c>
      <c r="B11" s="45">
        <v>74</v>
      </c>
      <c r="C11" s="58">
        <v>27</v>
      </c>
      <c r="D11" s="46">
        <v>18</v>
      </c>
      <c r="E11" s="45">
        <v>65</v>
      </c>
      <c r="F11" s="58">
        <v>32</v>
      </c>
      <c r="G11" s="46">
        <v>25</v>
      </c>
      <c r="H11" s="45">
        <v>3</v>
      </c>
      <c r="I11" s="58">
        <v>6</v>
      </c>
      <c r="J11" s="46">
        <v>4</v>
      </c>
      <c r="K11" s="47">
        <v>142</v>
      </c>
      <c r="L11" s="195">
        <v>65</v>
      </c>
      <c r="M11" s="48">
        <v>47</v>
      </c>
    </row>
    <row r="12" spans="1:13" ht="15.6" x14ac:dyDescent="0.3">
      <c r="A12" s="66" t="s">
        <v>56</v>
      </c>
      <c r="B12" s="45">
        <v>557</v>
      </c>
      <c r="C12" s="58">
        <v>239</v>
      </c>
      <c r="D12" s="46">
        <v>98</v>
      </c>
      <c r="E12" s="45">
        <v>314</v>
      </c>
      <c r="F12" s="58">
        <v>286</v>
      </c>
      <c r="G12" s="46">
        <v>219</v>
      </c>
      <c r="H12" s="45">
        <v>64</v>
      </c>
      <c r="I12" s="58">
        <v>63</v>
      </c>
      <c r="J12" s="46">
        <v>44</v>
      </c>
      <c r="K12" s="47">
        <v>935</v>
      </c>
      <c r="L12" s="195">
        <v>588</v>
      </c>
      <c r="M12" s="48">
        <v>361</v>
      </c>
    </row>
    <row r="13" spans="1:13" ht="15.6" x14ac:dyDescent="0.3">
      <c r="A13" s="66" t="s">
        <v>57</v>
      </c>
      <c r="B13" s="45">
        <v>251</v>
      </c>
      <c r="C13" s="58">
        <v>117</v>
      </c>
      <c r="D13" s="46">
        <v>57</v>
      </c>
      <c r="E13" s="45">
        <v>46</v>
      </c>
      <c r="F13" s="58">
        <v>37</v>
      </c>
      <c r="G13" s="46">
        <v>20</v>
      </c>
      <c r="H13" s="45" t="s">
        <v>25</v>
      </c>
      <c r="I13" s="58">
        <v>1</v>
      </c>
      <c r="J13" s="46">
        <v>3</v>
      </c>
      <c r="K13" s="47">
        <v>297</v>
      </c>
      <c r="L13" s="195">
        <v>155</v>
      </c>
      <c r="M13" s="48">
        <v>80</v>
      </c>
    </row>
    <row r="14" spans="1:13" ht="15.6" x14ac:dyDescent="0.3">
      <c r="A14" s="66" t="s">
        <v>73</v>
      </c>
      <c r="B14" s="45" t="s">
        <v>25</v>
      </c>
      <c r="C14" s="58">
        <v>2</v>
      </c>
      <c r="D14" s="46">
        <v>5</v>
      </c>
      <c r="E14" s="45">
        <v>2</v>
      </c>
      <c r="F14" s="58">
        <v>3</v>
      </c>
      <c r="G14" s="46">
        <v>5</v>
      </c>
      <c r="H14" s="45" t="s">
        <v>25</v>
      </c>
      <c r="I14" s="58" t="s">
        <v>25</v>
      </c>
      <c r="J14" s="46" t="s">
        <v>25</v>
      </c>
      <c r="K14" s="47">
        <v>2</v>
      </c>
      <c r="L14" s="195">
        <v>5</v>
      </c>
      <c r="M14" s="48">
        <v>10</v>
      </c>
    </row>
    <row r="15" spans="1:13" ht="15.6" x14ac:dyDescent="0.3">
      <c r="A15" s="66" t="s">
        <v>288</v>
      </c>
      <c r="B15" s="45">
        <v>52</v>
      </c>
      <c r="C15" s="58">
        <v>21</v>
      </c>
      <c r="D15" s="46">
        <v>10</v>
      </c>
      <c r="E15" s="45">
        <v>18</v>
      </c>
      <c r="F15" s="58">
        <v>15</v>
      </c>
      <c r="G15" s="46">
        <v>8</v>
      </c>
      <c r="H15" s="45">
        <v>2</v>
      </c>
      <c r="I15" s="58" t="s">
        <v>25</v>
      </c>
      <c r="J15" s="46" t="s">
        <v>25</v>
      </c>
      <c r="K15" s="47">
        <v>72</v>
      </c>
      <c r="L15" s="195">
        <v>36</v>
      </c>
      <c r="M15" s="48">
        <v>18</v>
      </c>
    </row>
    <row r="16" spans="1:13" ht="15.6" x14ac:dyDescent="0.3">
      <c r="A16" s="66" t="s">
        <v>289</v>
      </c>
      <c r="B16" s="45">
        <v>21</v>
      </c>
      <c r="C16" s="58">
        <v>16</v>
      </c>
      <c r="D16" s="46">
        <v>11</v>
      </c>
      <c r="E16" s="45">
        <v>11</v>
      </c>
      <c r="F16" s="58">
        <v>19</v>
      </c>
      <c r="G16" s="46">
        <v>15</v>
      </c>
      <c r="H16" s="45">
        <v>1</v>
      </c>
      <c r="I16" s="58" t="s">
        <v>25</v>
      </c>
      <c r="J16" s="46">
        <v>1</v>
      </c>
      <c r="K16" s="47">
        <v>33</v>
      </c>
      <c r="L16" s="195">
        <v>35</v>
      </c>
      <c r="M16" s="48">
        <v>27</v>
      </c>
    </row>
    <row r="17" spans="1:13" ht="15.6" x14ac:dyDescent="0.3">
      <c r="A17" s="66" t="s">
        <v>58</v>
      </c>
      <c r="B17" s="45">
        <v>192</v>
      </c>
      <c r="C17" s="58">
        <v>51</v>
      </c>
      <c r="D17" s="46">
        <v>18</v>
      </c>
      <c r="E17" s="45">
        <v>34</v>
      </c>
      <c r="F17" s="58">
        <v>24</v>
      </c>
      <c r="G17" s="46">
        <v>21</v>
      </c>
      <c r="H17" s="45">
        <v>1</v>
      </c>
      <c r="I17" s="58">
        <v>2</v>
      </c>
      <c r="J17" s="46">
        <v>2</v>
      </c>
      <c r="K17" s="47">
        <v>227</v>
      </c>
      <c r="L17" s="195">
        <v>77</v>
      </c>
      <c r="M17" s="48">
        <v>41</v>
      </c>
    </row>
    <row r="18" spans="1:13" ht="15.6" x14ac:dyDescent="0.3">
      <c r="A18" s="66" t="s">
        <v>59</v>
      </c>
      <c r="B18" s="45">
        <v>36</v>
      </c>
      <c r="C18" s="58">
        <v>9</v>
      </c>
      <c r="D18" s="46">
        <v>3</v>
      </c>
      <c r="E18" s="45">
        <v>16</v>
      </c>
      <c r="F18" s="58">
        <v>11</v>
      </c>
      <c r="G18" s="46">
        <v>7</v>
      </c>
      <c r="H18" s="45">
        <v>2</v>
      </c>
      <c r="I18" s="58">
        <v>1</v>
      </c>
      <c r="J18" s="46" t="s">
        <v>25</v>
      </c>
      <c r="K18" s="47">
        <v>54</v>
      </c>
      <c r="L18" s="195">
        <v>21</v>
      </c>
      <c r="M18" s="48">
        <v>10</v>
      </c>
    </row>
    <row r="19" spans="1:13" ht="15.6" x14ac:dyDescent="0.3">
      <c r="A19" s="66" t="s">
        <v>60</v>
      </c>
      <c r="B19" s="45">
        <v>3</v>
      </c>
      <c r="C19" s="58" t="s">
        <v>25</v>
      </c>
      <c r="D19" s="46" t="s">
        <v>25</v>
      </c>
      <c r="E19" s="45">
        <v>2</v>
      </c>
      <c r="F19" s="58">
        <v>4</v>
      </c>
      <c r="G19" s="46" t="s">
        <v>25</v>
      </c>
      <c r="H19" s="45" t="s">
        <v>25</v>
      </c>
      <c r="I19" s="58">
        <v>1</v>
      </c>
      <c r="J19" s="46" t="s">
        <v>25</v>
      </c>
      <c r="K19" s="47">
        <v>5</v>
      </c>
      <c r="L19" s="195">
        <v>5</v>
      </c>
      <c r="M19" s="48" t="s">
        <v>25</v>
      </c>
    </row>
    <row r="20" spans="1:13" ht="15.6" x14ac:dyDescent="0.3">
      <c r="A20" s="66" t="s">
        <v>74</v>
      </c>
      <c r="B20" s="45">
        <v>260</v>
      </c>
      <c r="C20" s="58">
        <v>90</v>
      </c>
      <c r="D20" s="46">
        <v>36</v>
      </c>
      <c r="E20" s="45">
        <v>68</v>
      </c>
      <c r="F20" s="58">
        <v>58</v>
      </c>
      <c r="G20" s="46">
        <v>44</v>
      </c>
      <c r="H20" s="45">
        <v>1</v>
      </c>
      <c r="I20" s="58">
        <v>1</v>
      </c>
      <c r="J20" s="46">
        <v>4</v>
      </c>
      <c r="K20" s="47">
        <v>329</v>
      </c>
      <c r="L20" s="195">
        <v>149</v>
      </c>
      <c r="M20" s="48">
        <v>84</v>
      </c>
    </row>
    <row r="21" spans="1:13" ht="15.6" x14ac:dyDescent="0.3">
      <c r="A21" s="66" t="s">
        <v>290</v>
      </c>
      <c r="B21" s="45">
        <v>77</v>
      </c>
      <c r="C21" s="58">
        <v>39</v>
      </c>
      <c r="D21" s="46">
        <v>22</v>
      </c>
      <c r="E21" s="45">
        <v>22</v>
      </c>
      <c r="F21" s="58">
        <v>36</v>
      </c>
      <c r="G21" s="46">
        <v>30</v>
      </c>
      <c r="H21" s="45" t="s">
        <v>25</v>
      </c>
      <c r="I21" s="58">
        <v>1</v>
      </c>
      <c r="J21" s="46">
        <v>5</v>
      </c>
      <c r="K21" s="47">
        <v>99</v>
      </c>
      <c r="L21" s="195">
        <v>76</v>
      </c>
      <c r="M21" s="48">
        <v>57</v>
      </c>
    </row>
    <row r="22" spans="1:13" ht="15.6" x14ac:dyDescent="0.3">
      <c r="A22" s="66" t="s">
        <v>75</v>
      </c>
      <c r="B22" s="45">
        <v>115</v>
      </c>
      <c r="C22" s="58">
        <v>32</v>
      </c>
      <c r="D22" s="46">
        <v>12</v>
      </c>
      <c r="E22" s="45">
        <v>39</v>
      </c>
      <c r="F22" s="58">
        <v>18</v>
      </c>
      <c r="G22" s="46">
        <v>6</v>
      </c>
      <c r="H22" s="45">
        <v>2</v>
      </c>
      <c r="I22" s="58" t="s">
        <v>25</v>
      </c>
      <c r="J22" s="46">
        <v>1</v>
      </c>
      <c r="K22" s="47">
        <v>156</v>
      </c>
      <c r="L22" s="195">
        <v>50</v>
      </c>
      <c r="M22" s="48">
        <v>19</v>
      </c>
    </row>
    <row r="23" spans="1:13" ht="31.2" x14ac:dyDescent="0.3">
      <c r="A23" s="66" t="s">
        <v>291</v>
      </c>
      <c r="B23" s="45">
        <v>466</v>
      </c>
      <c r="C23" s="58">
        <v>144</v>
      </c>
      <c r="D23" s="46">
        <v>64</v>
      </c>
      <c r="E23" s="45">
        <v>100</v>
      </c>
      <c r="F23" s="58">
        <v>54</v>
      </c>
      <c r="G23" s="46">
        <v>36</v>
      </c>
      <c r="H23" s="45">
        <v>8</v>
      </c>
      <c r="I23" s="58">
        <v>4</v>
      </c>
      <c r="J23" s="46">
        <v>3</v>
      </c>
      <c r="K23" s="47">
        <v>574</v>
      </c>
      <c r="L23" s="195">
        <v>202</v>
      </c>
      <c r="M23" s="48">
        <v>103</v>
      </c>
    </row>
    <row r="24" spans="1:13" ht="15.6" x14ac:dyDescent="0.3">
      <c r="A24" s="66" t="s">
        <v>61</v>
      </c>
      <c r="B24" s="45">
        <v>376</v>
      </c>
      <c r="C24" s="58">
        <v>84</v>
      </c>
      <c r="D24" s="46">
        <v>24</v>
      </c>
      <c r="E24" s="45">
        <v>200</v>
      </c>
      <c r="F24" s="58">
        <v>47</v>
      </c>
      <c r="G24" s="46">
        <v>18</v>
      </c>
      <c r="H24" s="45">
        <v>7</v>
      </c>
      <c r="I24" s="58">
        <v>4</v>
      </c>
      <c r="J24" s="46">
        <v>2</v>
      </c>
      <c r="K24" s="47">
        <v>583</v>
      </c>
      <c r="L24" s="195">
        <v>135</v>
      </c>
      <c r="M24" s="48">
        <v>44</v>
      </c>
    </row>
    <row r="25" spans="1:13" ht="15.6" x14ac:dyDescent="0.3">
      <c r="A25" s="66" t="s">
        <v>62</v>
      </c>
      <c r="B25" s="45">
        <v>144</v>
      </c>
      <c r="C25" s="58">
        <v>49</v>
      </c>
      <c r="D25" s="46">
        <v>41</v>
      </c>
      <c r="E25" s="45">
        <v>25</v>
      </c>
      <c r="F25" s="58">
        <v>26</v>
      </c>
      <c r="G25" s="46">
        <v>27</v>
      </c>
      <c r="H25" s="45" t="s">
        <v>25</v>
      </c>
      <c r="I25" s="58">
        <v>1</v>
      </c>
      <c r="J25" s="46">
        <v>3</v>
      </c>
      <c r="K25" s="47">
        <v>169</v>
      </c>
      <c r="L25" s="195">
        <v>76</v>
      </c>
      <c r="M25" s="48">
        <v>71</v>
      </c>
    </row>
    <row r="26" spans="1:13" ht="15.6" x14ac:dyDescent="0.3">
      <c r="A26" s="66" t="s">
        <v>63</v>
      </c>
      <c r="B26" s="45">
        <v>31</v>
      </c>
      <c r="C26" s="58">
        <v>11</v>
      </c>
      <c r="D26" s="46">
        <v>6</v>
      </c>
      <c r="E26" s="45">
        <v>10</v>
      </c>
      <c r="F26" s="58">
        <v>15</v>
      </c>
      <c r="G26" s="46">
        <v>11</v>
      </c>
      <c r="H26" s="45">
        <v>10</v>
      </c>
      <c r="I26" s="58">
        <v>8</v>
      </c>
      <c r="J26" s="46">
        <v>4</v>
      </c>
      <c r="K26" s="47">
        <v>51</v>
      </c>
      <c r="L26" s="195">
        <v>34</v>
      </c>
      <c r="M26" s="48">
        <v>21</v>
      </c>
    </row>
    <row r="27" spans="1:13" ht="15.6" x14ac:dyDescent="0.3">
      <c r="A27" s="66" t="s">
        <v>292</v>
      </c>
      <c r="B27" s="45">
        <v>25</v>
      </c>
      <c r="C27" s="58">
        <v>13</v>
      </c>
      <c r="D27" s="46">
        <v>8</v>
      </c>
      <c r="E27" s="45">
        <v>24</v>
      </c>
      <c r="F27" s="58">
        <v>20</v>
      </c>
      <c r="G27" s="46">
        <v>15</v>
      </c>
      <c r="H27" s="45">
        <v>1</v>
      </c>
      <c r="I27" s="58" t="s">
        <v>25</v>
      </c>
      <c r="J27" s="46">
        <v>2</v>
      </c>
      <c r="K27" s="47">
        <v>50</v>
      </c>
      <c r="L27" s="195">
        <v>33</v>
      </c>
      <c r="M27" s="48">
        <v>25</v>
      </c>
    </row>
    <row r="28" spans="1:13" ht="15.6" x14ac:dyDescent="0.3">
      <c r="A28" s="66" t="s">
        <v>293</v>
      </c>
      <c r="B28" s="45">
        <v>156</v>
      </c>
      <c r="C28" s="58">
        <v>42</v>
      </c>
      <c r="D28" s="46">
        <v>23</v>
      </c>
      <c r="E28" s="45">
        <v>113</v>
      </c>
      <c r="F28" s="58">
        <v>37</v>
      </c>
      <c r="G28" s="46">
        <v>21</v>
      </c>
      <c r="H28" s="45">
        <v>8</v>
      </c>
      <c r="I28" s="58">
        <v>5</v>
      </c>
      <c r="J28" s="46">
        <v>3</v>
      </c>
      <c r="K28" s="47">
        <v>277</v>
      </c>
      <c r="L28" s="195">
        <v>84</v>
      </c>
      <c r="M28" s="48">
        <v>47</v>
      </c>
    </row>
    <row r="29" spans="1:13" ht="15.6" x14ac:dyDescent="0.3">
      <c r="A29" s="66" t="s">
        <v>294</v>
      </c>
      <c r="B29" s="45">
        <v>3</v>
      </c>
      <c r="C29" s="58">
        <v>4</v>
      </c>
      <c r="D29" s="46">
        <v>7</v>
      </c>
      <c r="E29" s="45">
        <v>4</v>
      </c>
      <c r="F29" s="58">
        <v>16</v>
      </c>
      <c r="G29" s="46">
        <v>10</v>
      </c>
      <c r="H29" s="45" t="s">
        <v>25</v>
      </c>
      <c r="I29" s="58">
        <v>1</v>
      </c>
      <c r="J29" s="46">
        <v>4</v>
      </c>
      <c r="K29" s="47">
        <v>7</v>
      </c>
      <c r="L29" s="195">
        <v>21</v>
      </c>
      <c r="M29" s="48">
        <v>21</v>
      </c>
    </row>
    <row r="30" spans="1:13" ht="15.6" x14ac:dyDescent="0.3">
      <c r="A30" s="66" t="s">
        <v>76</v>
      </c>
      <c r="B30" s="45">
        <v>21</v>
      </c>
      <c r="C30" s="58">
        <v>12</v>
      </c>
      <c r="D30" s="46">
        <v>7</v>
      </c>
      <c r="E30" s="45">
        <v>4</v>
      </c>
      <c r="F30" s="58">
        <v>10</v>
      </c>
      <c r="G30" s="46">
        <v>25</v>
      </c>
      <c r="H30" s="45" t="s">
        <v>25</v>
      </c>
      <c r="I30" s="58">
        <v>2</v>
      </c>
      <c r="J30" s="46">
        <v>3</v>
      </c>
      <c r="K30" s="47">
        <v>25</v>
      </c>
      <c r="L30" s="195">
        <v>24</v>
      </c>
      <c r="M30" s="48">
        <v>35</v>
      </c>
    </row>
    <row r="31" spans="1:13" ht="15.6" x14ac:dyDescent="0.3">
      <c r="A31" s="66" t="s">
        <v>69</v>
      </c>
      <c r="B31" s="45">
        <v>8778</v>
      </c>
      <c r="C31" s="58">
        <v>1438</v>
      </c>
      <c r="D31" s="46">
        <v>603</v>
      </c>
      <c r="E31" s="45">
        <v>4120</v>
      </c>
      <c r="F31" s="58">
        <v>895</v>
      </c>
      <c r="G31" s="46">
        <v>608</v>
      </c>
      <c r="H31" s="45">
        <v>77</v>
      </c>
      <c r="I31" s="58">
        <v>39</v>
      </c>
      <c r="J31" s="46">
        <v>51</v>
      </c>
      <c r="K31" s="47">
        <v>12975</v>
      </c>
      <c r="L31" s="195">
        <v>2372</v>
      </c>
      <c r="M31" s="48">
        <v>1262</v>
      </c>
    </row>
    <row r="32" spans="1:13" ht="15.6" x14ac:dyDescent="0.3">
      <c r="A32" s="66" t="s">
        <v>70</v>
      </c>
      <c r="B32" s="45">
        <v>288</v>
      </c>
      <c r="C32" s="58">
        <v>59</v>
      </c>
      <c r="D32" s="46">
        <v>26</v>
      </c>
      <c r="E32" s="45">
        <v>80</v>
      </c>
      <c r="F32" s="58">
        <v>26</v>
      </c>
      <c r="G32" s="46">
        <v>16</v>
      </c>
      <c r="H32" s="45">
        <v>4</v>
      </c>
      <c r="I32" s="58">
        <v>1</v>
      </c>
      <c r="J32" s="46">
        <v>3</v>
      </c>
      <c r="K32" s="47">
        <v>372</v>
      </c>
      <c r="L32" s="195">
        <v>86</v>
      </c>
      <c r="M32" s="48">
        <v>45</v>
      </c>
    </row>
    <row r="33" spans="1:13" ht="15.6" x14ac:dyDescent="0.3">
      <c r="A33" s="66" t="s">
        <v>295</v>
      </c>
      <c r="B33" s="45">
        <v>1137</v>
      </c>
      <c r="C33" s="58">
        <v>509</v>
      </c>
      <c r="D33" s="46">
        <v>369</v>
      </c>
      <c r="E33" s="45">
        <v>624</v>
      </c>
      <c r="F33" s="58">
        <v>549</v>
      </c>
      <c r="G33" s="46">
        <v>641</v>
      </c>
      <c r="H33" s="45">
        <v>20</v>
      </c>
      <c r="I33" s="58">
        <v>28</v>
      </c>
      <c r="J33" s="46">
        <v>81</v>
      </c>
      <c r="K33" s="47">
        <v>1781</v>
      </c>
      <c r="L33" s="195">
        <v>1086</v>
      </c>
      <c r="M33" s="48">
        <v>1091</v>
      </c>
    </row>
    <row r="34" spans="1:13" ht="15.6" x14ac:dyDescent="0.3">
      <c r="A34" s="66" t="s">
        <v>71</v>
      </c>
      <c r="B34" s="45">
        <v>38</v>
      </c>
      <c r="C34" s="58">
        <v>18</v>
      </c>
      <c r="D34" s="46">
        <v>10</v>
      </c>
      <c r="E34" s="45">
        <v>19</v>
      </c>
      <c r="F34" s="58">
        <v>18</v>
      </c>
      <c r="G34" s="46">
        <v>26</v>
      </c>
      <c r="H34" s="45" t="s">
        <v>25</v>
      </c>
      <c r="I34" s="58">
        <v>2</v>
      </c>
      <c r="J34" s="46">
        <v>3</v>
      </c>
      <c r="K34" s="47">
        <v>57</v>
      </c>
      <c r="L34" s="195">
        <v>38</v>
      </c>
      <c r="M34" s="48">
        <v>39</v>
      </c>
    </row>
    <row r="35" spans="1:13" ht="15.6" x14ac:dyDescent="0.3">
      <c r="A35" s="66" t="s">
        <v>72</v>
      </c>
      <c r="B35" s="45">
        <v>68</v>
      </c>
      <c r="C35" s="58">
        <v>21</v>
      </c>
      <c r="D35" s="46">
        <v>13</v>
      </c>
      <c r="E35" s="45">
        <v>45</v>
      </c>
      <c r="F35" s="58">
        <v>14</v>
      </c>
      <c r="G35" s="46">
        <v>20</v>
      </c>
      <c r="H35" s="45" t="s">
        <v>25</v>
      </c>
      <c r="I35" s="58">
        <v>1</v>
      </c>
      <c r="J35" s="46">
        <v>3</v>
      </c>
      <c r="K35" s="47">
        <v>113</v>
      </c>
      <c r="L35" s="195">
        <v>36</v>
      </c>
      <c r="M35" s="48">
        <v>36</v>
      </c>
    </row>
    <row r="36" spans="1:13" ht="15.6" x14ac:dyDescent="0.3">
      <c r="A36" s="66" t="s">
        <v>296</v>
      </c>
      <c r="B36" s="45">
        <v>26</v>
      </c>
      <c r="C36" s="58">
        <v>16</v>
      </c>
      <c r="D36" s="46">
        <v>7</v>
      </c>
      <c r="E36" s="45">
        <v>16</v>
      </c>
      <c r="F36" s="58">
        <v>8</v>
      </c>
      <c r="G36" s="46">
        <v>2</v>
      </c>
      <c r="H36" s="45" t="s">
        <v>25</v>
      </c>
      <c r="I36" s="58" t="s">
        <v>25</v>
      </c>
      <c r="J36" s="46" t="s">
        <v>25</v>
      </c>
      <c r="K36" s="47">
        <v>42</v>
      </c>
      <c r="L36" s="195">
        <v>24</v>
      </c>
      <c r="M36" s="48">
        <v>9</v>
      </c>
    </row>
    <row r="37" spans="1:13" ht="15.6" x14ac:dyDescent="0.3">
      <c r="A37" s="66" t="s">
        <v>81</v>
      </c>
      <c r="B37" s="45">
        <v>462</v>
      </c>
      <c r="C37" s="58">
        <v>174</v>
      </c>
      <c r="D37" s="46">
        <v>131</v>
      </c>
      <c r="E37" s="45">
        <v>166</v>
      </c>
      <c r="F37" s="58">
        <v>180</v>
      </c>
      <c r="G37" s="46">
        <v>235</v>
      </c>
      <c r="H37" s="45">
        <v>10</v>
      </c>
      <c r="I37" s="58">
        <v>18</v>
      </c>
      <c r="J37" s="46">
        <v>40</v>
      </c>
      <c r="K37" s="47">
        <v>638</v>
      </c>
      <c r="L37" s="195">
        <v>372</v>
      </c>
      <c r="M37" s="48">
        <v>406</v>
      </c>
    </row>
    <row r="38" spans="1:13" ht="15.6" x14ac:dyDescent="0.3">
      <c r="A38" s="66" t="s">
        <v>82</v>
      </c>
      <c r="B38" s="45">
        <v>328</v>
      </c>
      <c r="C38" s="58">
        <v>143</v>
      </c>
      <c r="D38" s="46">
        <v>66</v>
      </c>
      <c r="E38" s="45">
        <v>59</v>
      </c>
      <c r="F38" s="58">
        <v>55</v>
      </c>
      <c r="G38" s="46">
        <v>82</v>
      </c>
      <c r="H38" s="45">
        <v>4</v>
      </c>
      <c r="I38" s="58">
        <v>3</v>
      </c>
      <c r="J38" s="46">
        <v>4</v>
      </c>
      <c r="K38" s="47">
        <v>391</v>
      </c>
      <c r="L38" s="195">
        <v>201</v>
      </c>
      <c r="M38" s="48">
        <v>152</v>
      </c>
    </row>
    <row r="39" spans="1:13" ht="15.6" x14ac:dyDescent="0.3">
      <c r="A39" s="66" t="s">
        <v>83</v>
      </c>
      <c r="B39" s="45">
        <v>134</v>
      </c>
      <c r="C39" s="58">
        <v>8</v>
      </c>
      <c r="D39" s="46">
        <v>1</v>
      </c>
      <c r="E39" s="45">
        <v>63</v>
      </c>
      <c r="F39" s="58">
        <v>6</v>
      </c>
      <c r="G39" s="46" t="s">
        <v>25</v>
      </c>
      <c r="H39" s="45">
        <v>3</v>
      </c>
      <c r="I39" s="58" t="s">
        <v>25</v>
      </c>
      <c r="J39" s="46" t="s">
        <v>25</v>
      </c>
      <c r="K39" s="47">
        <v>200</v>
      </c>
      <c r="L39" s="195">
        <v>14</v>
      </c>
      <c r="M39" s="48">
        <v>1</v>
      </c>
    </row>
    <row r="40" spans="1:13" ht="15.6" x14ac:dyDescent="0.3">
      <c r="A40" s="66" t="s">
        <v>297</v>
      </c>
      <c r="B40" s="45">
        <v>14</v>
      </c>
      <c r="C40" s="58">
        <v>10</v>
      </c>
      <c r="D40" s="46">
        <v>10</v>
      </c>
      <c r="E40" s="45">
        <v>3</v>
      </c>
      <c r="F40" s="58">
        <v>3</v>
      </c>
      <c r="G40" s="46">
        <v>8</v>
      </c>
      <c r="H40" s="45">
        <v>1</v>
      </c>
      <c r="I40" s="58" t="s">
        <v>25</v>
      </c>
      <c r="J40" s="46">
        <v>2</v>
      </c>
      <c r="K40" s="47">
        <v>18</v>
      </c>
      <c r="L40" s="195">
        <v>13</v>
      </c>
      <c r="M40" s="48">
        <v>20</v>
      </c>
    </row>
    <row r="41" spans="1:13" ht="15.6" x14ac:dyDescent="0.3">
      <c r="A41" s="66" t="s">
        <v>84</v>
      </c>
      <c r="B41" s="45">
        <v>857</v>
      </c>
      <c r="C41" s="58">
        <v>555</v>
      </c>
      <c r="D41" s="46">
        <v>334</v>
      </c>
      <c r="E41" s="45">
        <v>856</v>
      </c>
      <c r="F41" s="58">
        <v>794</v>
      </c>
      <c r="G41" s="46">
        <v>721</v>
      </c>
      <c r="H41" s="45">
        <v>136</v>
      </c>
      <c r="I41" s="58">
        <v>80</v>
      </c>
      <c r="J41" s="46">
        <v>75</v>
      </c>
      <c r="K41" s="47">
        <v>1849</v>
      </c>
      <c r="L41" s="195">
        <v>1429</v>
      </c>
      <c r="M41" s="48">
        <v>1130</v>
      </c>
    </row>
    <row r="42" spans="1:13" ht="15.6" x14ac:dyDescent="0.3">
      <c r="A42" s="66" t="s">
        <v>298</v>
      </c>
      <c r="B42" s="45">
        <v>11</v>
      </c>
      <c r="C42" s="58">
        <v>3</v>
      </c>
      <c r="D42" s="46">
        <v>4</v>
      </c>
      <c r="E42" s="45">
        <v>5</v>
      </c>
      <c r="F42" s="58">
        <v>5</v>
      </c>
      <c r="G42" s="46">
        <v>5</v>
      </c>
      <c r="H42" s="45" t="s">
        <v>25</v>
      </c>
      <c r="I42" s="58" t="s">
        <v>25</v>
      </c>
      <c r="J42" s="46">
        <v>2</v>
      </c>
      <c r="K42" s="47">
        <v>16</v>
      </c>
      <c r="L42" s="195">
        <v>8</v>
      </c>
      <c r="M42" s="48">
        <v>11</v>
      </c>
    </row>
    <row r="43" spans="1:13" ht="15.6" x14ac:dyDescent="0.3">
      <c r="A43" s="66" t="s">
        <v>299</v>
      </c>
      <c r="B43" s="45">
        <v>118</v>
      </c>
      <c r="C43" s="58">
        <v>64</v>
      </c>
      <c r="D43" s="46">
        <v>47</v>
      </c>
      <c r="E43" s="45">
        <v>211</v>
      </c>
      <c r="F43" s="58">
        <v>88</v>
      </c>
      <c r="G43" s="46">
        <v>121</v>
      </c>
      <c r="H43" s="45">
        <v>22</v>
      </c>
      <c r="I43" s="58">
        <v>7</v>
      </c>
      <c r="J43" s="46">
        <v>17</v>
      </c>
      <c r="K43" s="47">
        <v>351</v>
      </c>
      <c r="L43" s="195">
        <v>159</v>
      </c>
      <c r="M43" s="48">
        <v>185</v>
      </c>
    </row>
    <row r="44" spans="1:13" ht="15.6" x14ac:dyDescent="0.3">
      <c r="A44" s="66" t="s">
        <v>85</v>
      </c>
      <c r="B44" s="45">
        <v>1523</v>
      </c>
      <c r="C44" s="58">
        <v>673</v>
      </c>
      <c r="D44" s="46">
        <v>445</v>
      </c>
      <c r="E44" s="45">
        <v>1005</v>
      </c>
      <c r="F44" s="58">
        <v>660</v>
      </c>
      <c r="G44" s="46">
        <v>623</v>
      </c>
      <c r="H44" s="45">
        <v>51</v>
      </c>
      <c r="I44" s="58">
        <v>55</v>
      </c>
      <c r="J44" s="46">
        <v>78</v>
      </c>
      <c r="K44" s="47">
        <v>2579</v>
      </c>
      <c r="L44" s="195">
        <v>1388</v>
      </c>
      <c r="M44" s="48">
        <v>1146</v>
      </c>
    </row>
    <row r="45" spans="1:13" ht="15.6" x14ac:dyDescent="0.3">
      <c r="A45" s="66" t="s">
        <v>300</v>
      </c>
      <c r="B45" s="45">
        <v>342</v>
      </c>
      <c r="C45" s="58">
        <v>138</v>
      </c>
      <c r="D45" s="46">
        <v>83</v>
      </c>
      <c r="E45" s="45">
        <v>93</v>
      </c>
      <c r="F45" s="58">
        <v>63</v>
      </c>
      <c r="G45" s="46">
        <v>70</v>
      </c>
      <c r="H45" s="45">
        <v>3</v>
      </c>
      <c r="I45" s="58">
        <v>4</v>
      </c>
      <c r="J45" s="46">
        <v>3</v>
      </c>
      <c r="K45" s="47">
        <v>438</v>
      </c>
      <c r="L45" s="195">
        <v>205</v>
      </c>
      <c r="M45" s="48">
        <v>156</v>
      </c>
    </row>
    <row r="46" spans="1:13" ht="15.6" x14ac:dyDescent="0.3">
      <c r="A46" s="66" t="s">
        <v>301</v>
      </c>
      <c r="B46" s="45">
        <v>8</v>
      </c>
      <c r="C46" s="58">
        <v>8</v>
      </c>
      <c r="D46" s="46">
        <v>3</v>
      </c>
      <c r="E46" s="45">
        <v>38</v>
      </c>
      <c r="F46" s="58">
        <v>13</v>
      </c>
      <c r="G46" s="46">
        <v>3</v>
      </c>
      <c r="H46" s="45">
        <v>1</v>
      </c>
      <c r="I46" s="58">
        <v>1</v>
      </c>
      <c r="J46" s="46" t="s">
        <v>25</v>
      </c>
      <c r="K46" s="47">
        <v>47</v>
      </c>
      <c r="L46" s="195">
        <v>22</v>
      </c>
      <c r="M46" s="48">
        <v>6</v>
      </c>
    </row>
    <row r="47" spans="1:13" ht="15.6" x14ac:dyDescent="0.3">
      <c r="A47" s="66" t="s">
        <v>302</v>
      </c>
      <c r="B47" s="45">
        <v>69</v>
      </c>
      <c r="C47" s="58">
        <v>20</v>
      </c>
      <c r="D47" s="46">
        <v>13</v>
      </c>
      <c r="E47" s="45">
        <v>47</v>
      </c>
      <c r="F47" s="58">
        <v>27</v>
      </c>
      <c r="G47" s="46">
        <v>35</v>
      </c>
      <c r="H47" s="45">
        <v>1</v>
      </c>
      <c r="I47" s="58" t="s">
        <v>25</v>
      </c>
      <c r="J47" s="46">
        <v>6</v>
      </c>
      <c r="K47" s="47">
        <v>117</v>
      </c>
      <c r="L47" s="195">
        <v>47</v>
      </c>
      <c r="M47" s="48">
        <v>54</v>
      </c>
    </row>
    <row r="48" spans="1:13" ht="15.6" x14ac:dyDescent="0.3">
      <c r="A48" s="66" t="s">
        <v>86</v>
      </c>
      <c r="B48" s="45">
        <v>99</v>
      </c>
      <c r="C48" s="58">
        <v>41</v>
      </c>
      <c r="D48" s="46">
        <v>30</v>
      </c>
      <c r="E48" s="45">
        <v>89</v>
      </c>
      <c r="F48" s="58">
        <v>68</v>
      </c>
      <c r="G48" s="46">
        <v>65</v>
      </c>
      <c r="H48" s="45">
        <v>3</v>
      </c>
      <c r="I48" s="58">
        <v>4</v>
      </c>
      <c r="J48" s="46">
        <v>3</v>
      </c>
      <c r="K48" s="47">
        <v>191</v>
      </c>
      <c r="L48" s="195">
        <v>113</v>
      </c>
      <c r="M48" s="48">
        <v>98</v>
      </c>
    </row>
    <row r="49" spans="1:13" ht="15.6" x14ac:dyDescent="0.3">
      <c r="A49" s="66" t="s">
        <v>303</v>
      </c>
      <c r="B49" s="45">
        <v>56</v>
      </c>
      <c r="C49" s="58">
        <v>11</v>
      </c>
      <c r="D49" s="46">
        <v>2</v>
      </c>
      <c r="E49" s="45">
        <v>46</v>
      </c>
      <c r="F49" s="58">
        <v>7</v>
      </c>
      <c r="G49" s="46">
        <v>4</v>
      </c>
      <c r="H49" s="45">
        <v>3</v>
      </c>
      <c r="I49" s="58" t="s">
        <v>25</v>
      </c>
      <c r="J49" s="46">
        <v>1</v>
      </c>
      <c r="K49" s="47">
        <v>105</v>
      </c>
      <c r="L49" s="195">
        <v>18</v>
      </c>
      <c r="M49" s="48">
        <v>7</v>
      </c>
    </row>
    <row r="50" spans="1:13" ht="15.6" x14ac:dyDescent="0.3">
      <c r="A50" s="66" t="s">
        <v>87</v>
      </c>
      <c r="B50" s="45">
        <v>30</v>
      </c>
      <c r="C50" s="58">
        <v>10</v>
      </c>
      <c r="D50" s="46">
        <v>2</v>
      </c>
      <c r="E50" s="45">
        <v>14</v>
      </c>
      <c r="F50" s="58">
        <v>2</v>
      </c>
      <c r="G50" s="46">
        <v>7</v>
      </c>
      <c r="H50" s="45">
        <v>2</v>
      </c>
      <c r="I50" s="58" t="s">
        <v>25</v>
      </c>
      <c r="J50" s="46">
        <v>2</v>
      </c>
      <c r="K50" s="47">
        <v>46</v>
      </c>
      <c r="L50" s="195">
        <v>12</v>
      </c>
      <c r="M50" s="48">
        <v>11</v>
      </c>
    </row>
    <row r="51" spans="1:13" ht="15.6" x14ac:dyDescent="0.3">
      <c r="A51" s="66" t="s">
        <v>304</v>
      </c>
      <c r="B51" s="45">
        <v>23</v>
      </c>
      <c r="C51" s="58">
        <v>13</v>
      </c>
      <c r="D51" s="46">
        <v>7</v>
      </c>
      <c r="E51" s="45">
        <v>26</v>
      </c>
      <c r="F51" s="58">
        <v>19</v>
      </c>
      <c r="G51" s="46">
        <v>13</v>
      </c>
      <c r="H51" s="45">
        <v>1</v>
      </c>
      <c r="I51" s="58">
        <v>1</v>
      </c>
      <c r="J51" s="46">
        <v>1</v>
      </c>
      <c r="K51" s="47">
        <v>50</v>
      </c>
      <c r="L51" s="195">
        <v>33</v>
      </c>
      <c r="M51" s="48">
        <v>21</v>
      </c>
    </row>
    <row r="52" spans="1:13" ht="15.6" x14ac:dyDescent="0.3">
      <c r="A52" s="66" t="s">
        <v>88</v>
      </c>
      <c r="B52" s="45">
        <v>13</v>
      </c>
      <c r="C52" s="58">
        <v>11</v>
      </c>
      <c r="D52" s="46">
        <v>10</v>
      </c>
      <c r="E52" s="45">
        <v>6</v>
      </c>
      <c r="F52" s="58">
        <v>11</v>
      </c>
      <c r="G52" s="46">
        <v>14</v>
      </c>
      <c r="H52" s="45" t="s">
        <v>25</v>
      </c>
      <c r="I52" s="58" t="s">
        <v>25</v>
      </c>
      <c r="J52" s="46">
        <v>2</v>
      </c>
      <c r="K52" s="47">
        <v>19</v>
      </c>
      <c r="L52" s="195">
        <v>22</v>
      </c>
      <c r="M52" s="48">
        <v>26</v>
      </c>
    </row>
    <row r="53" spans="1:13" ht="15.6" x14ac:dyDescent="0.3">
      <c r="A53" s="66" t="s">
        <v>305</v>
      </c>
      <c r="B53" s="45">
        <v>52</v>
      </c>
      <c r="C53" s="58">
        <v>28</v>
      </c>
      <c r="D53" s="46">
        <v>14</v>
      </c>
      <c r="E53" s="45">
        <v>39</v>
      </c>
      <c r="F53" s="58">
        <v>30</v>
      </c>
      <c r="G53" s="46">
        <v>29</v>
      </c>
      <c r="H53" s="45" t="s">
        <v>25</v>
      </c>
      <c r="I53" s="58">
        <v>1</v>
      </c>
      <c r="J53" s="46">
        <v>4</v>
      </c>
      <c r="K53" s="47">
        <v>91</v>
      </c>
      <c r="L53" s="195">
        <v>59</v>
      </c>
      <c r="M53" s="48">
        <v>47</v>
      </c>
    </row>
    <row r="54" spans="1:13" ht="15.6" x14ac:dyDescent="0.3">
      <c r="A54" s="66" t="s">
        <v>89</v>
      </c>
      <c r="B54" s="45">
        <v>6</v>
      </c>
      <c r="C54" s="58">
        <v>3</v>
      </c>
      <c r="D54" s="46">
        <v>4</v>
      </c>
      <c r="E54" s="45">
        <v>2</v>
      </c>
      <c r="F54" s="58">
        <v>6</v>
      </c>
      <c r="G54" s="46">
        <v>4</v>
      </c>
      <c r="H54" s="45" t="s">
        <v>25</v>
      </c>
      <c r="I54" s="58" t="s">
        <v>25</v>
      </c>
      <c r="J54" s="46" t="s">
        <v>25</v>
      </c>
      <c r="K54" s="47">
        <v>8</v>
      </c>
      <c r="L54" s="195">
        <v>9</v>
      </c>
      <c r="M54" s="48">
        <v>8</v>
      </c>
    </row>
    <row r="55" spans="1:13" ht="15.6" x14ac:dyDescent="0.3">
      <c r="A55" s="66" t="s">
        <v>90</v>
      </c>
      <c r="B55" s="45">
        <v>3</v>
      </c>
      <c r="C55" s="58">
        <v>2</v>
      </c>
      <c r="D55" s="46">
        <v>4</v>
      </c>
      <c r="E55" s="45">
        <v>16</v>
      </c>
      <c r="F55" s="58">
        <v>7</v>
      </c>
      <c r="G55" s="46">
        <v>5</v>
      </c>
      <c r="H55" s="45">
        <v>1</v>
      </c>
      <c r="I55" s="58">
        <v>1</v>
      </c>
      <c r="J55" s="46">
        <v>1</v>
      </c>
      <c r="K55" s="47">
        <v>20</v>
      </c>
      <c r="L55" s="195">
        <v>10</v>
      </c>
      <c r="M55" s="48">
        <v>10</v>
      </c>
    </row>
    <row r="56" spans="1:13" ht="15.6" x14ac:dyDescent="0.3">
      <c r="A56" s="66" t="s">
        <v>91</v>
      </c>
      <c r="B56" s="45">
        <v>1</v>
      </c>
      <c r="C56" s="58">
        <v>3</v>
      </c>
      <c r="D56" s="46" t="s">
        <v>25</v>
      </c>
      <c r="E56" s="45">
        <v>6</v>
      </c>
      <c r="F56" s="58">
        <v>8</v>
      </c>
      <c r="G56" s="46">
        <v>5</v>
      </c>
      <c r="H56" s="45" t="s">
        <v>25</v>
      </c>
      <c r="I56" s="58" t="s">
        <v>25</v>
      </c>
      <c r="J56" s="46">
        <v>1</v>
      </c>
      <c r="K56" s="47">
        <v>7</v>
      </c>
      <c r="L56" s="195">
        <v>11</v>
      </c>
      <c r="M56" s="48">
        <v>6</v>
      </c>
    </row>
    <row r="57" spans="1:13" ht="15.6" x14ac:dyDescent="0.3">
      <c r="A57" s="66" t="s">
        <v>92</v>
      </c>
      <c r="B57" s="45">
        <v>13</v>
      </c>
      <c r="C57" s="58">
        <v>1</v>
      </c>
      <c r="D57" s="46">
        <v>2</v>
      </c>
      <c r="E57" s="45">
        <v>4</v>
      </c>
      <c r="F57" s="58">
        <v>2</v>
      </c>
      <c r="G57" s="46">
        <v>4</v>
      </c>
      <c r="H57" s="45" t="s">
        <v>25</v>
      </c>
      <c r="I57" s="58" t="s">
        <v>25</v>
      </c>
      <c r="J57" s="46">
        <v>1</v>
      </c>
      <c r="K57" s="47">
        <v>17</v>
      </c>
      <c r="L57" s="195">
        <v>3</v>
      </c>
      <c r="M57" s="48">
        <v>7</v>
      </c>
    </row>
    <row r="58" spans="1:13" ht="15.6" x14ac:dyDescent="0.3">
      <c r="A58" s="66" t="s">
        <v>306</v>
      </c>
      <c r="B58" s="45">
        <v>26</v>
      </c>
      <c r="C58" s="58">
        <v>18</v>
      </c>
      <c r="D58" s="46">
        <v>12</v>
      </c>
      <c r="E58" s="45">
        <v>24</v>
      </c>
      <c r="F58" s="58">
        <v>10</v>
      </c>
      <c r="G58" s="46">
        <v>15</v>
      </c>
      <c r="H58" s="45">
        <v>1</v>
      </c>
      <c r="I58" s="58">
        <v>1</v>
      </c>
      <c r="J58" s="46" t="s">
        <v>25</v>
      </c>
      <c r="K58" s="47">
        <v>51</v>
      </c>
      <c r="L58" s="195">
        <v>29</v>
      </c>
      <c r="M58" s="48">
        <v>27</v>
      </c>
    </row>
    <row r="59" spans="1:13" ht="15.6" x14ac:dyDescent="0.3">
      <c r="A59" s="66" t="s">
        <v>307</v>
      </c>
      <c r="B59" s="45">
        <v>7692</v>
      </c>
      <c r="C59" s="58">
        <v>1597</v>
      </c>
      <c r="D59" s="46">
        <v>605</v>
      </c>
      <c r="E59" s="45">
        <v>1549</v>
      </c>
      <c r="F59" s="58">
        <v>833</v>
      </c>
      <c r="G59" s="46">
        <v>665</v>
      </c>
      <c r="H59" s="45">
        <v>48</v>
      </c>
      <c r="I59" s="58">
        <v>58</v>
      </c>
      <c r="J59" s="46">
        <v>67</v>
      </c>
      <c r="K59" s="47">
        <v>9289</v>
      </c>
      <c r="L59" s="195">
        <v>2488</v>
      </c>
      <c r="M59" s="48">
        <v>1337</v>
      </c>
    </row>
    <row r="60" spans="1:13" ht="15.6" x14ac:dyDescent="0.3">
      <c r="A60" s="66" t="s">
        <v>308</v>
      </c>
      <c r="B60" s="45">
        <v>203</v>
      </c>
      <c r="C60" s="58">
        <v>90</v>
      </c>
      <c r="D60" s="46">
        <v>41</v>
      </c>
      <c r="E60" s="45">
        <v>201</v>
      </c>
      <c r="F60" s="58">
        <v>86</v>
      </c>
      <c r="G60" s="46">
        <v>70</v>
      </c>
      <c r="H60" s="45">
        <v>10</v>
      </c>
      <c r="I60" s="58">
        <v>2</v>
      </c>
      <c r="J60" s="46">
        <v>4</v>
      </c>
      <c r="K60" s="47">
        <v>414</v>
      </c>
      <c r="L60" s="195">
        <v>178</v>
      </c>
      <c r="M60" s="48">
        <v>115</v>
      </c>
    </row>
    <row r="61" spans="1:13" ht="15.6" x14ac:dyDescent="0.3">
      <c r="A61" s="66" t="s">
        <v>309</v>
      </c>
      <c r="B61" s="45">
        <v>159</v>
      </c>
      <c r="C61" s="58">
        <v>81</v>
      </c>
      <c r="D61" s="46">
        <v>53</v>
      </c>
      <c r="E61" s="45">
        <v>66</v>
      </c>
      <c r="F61" s="58">
        <v>76</v>
      </c>
      <c r="G61" s="46">
        <v>26</v>
      </c>
      <c r="H61" s="45">
        <v>5</v>
      </c>
      <c r="I61" s="58">
        <v>2</v>
      </c>
      <c r="J61" s="46">
        <v>4</v>
      </c>
      <c r="K61" s="47">
        <v>230</v>
      </c>
      <c r="L61" s="195">
        <v>159</v>
      </c>
      <c r="M61" s="48">
        <v>83</v>
      </c>
    </row>
    <row r="62" spans="1:13" ht="15.6" x14ac:dyDescent="0.3">
      <c r="A62" s="66" t="s">
        <v>310</v>
      </c>
      <c r="B62" s="45">
        <v>1805</v>
      </c>
      <c r="C62" s="58">
        <v>550</v>
      </c>
      <c r="D62" s="46">
        <v>336</v>
      </c>
      <c r="E62" s="45">
        <v>1078</v>
      </c>
      <c r="F62" s="58">
        <v>515</v>
      </c>
      <c r="G62" s="46">
        <v>531</v>
      </c>
      <c r="H62" s="45">
        <v>28</v>
      </c>
      <c r="I62" s="58">
        <v>31</v>
      </c>
      <c r="J62" s="46">
        <v>67</v>
      </c>
      <c r="K62" s="47">
        <v>2911</v>
      </c>
      <c r="L62" s="195">
        <v>1096</v>
      </c>
      <c r="M62" s="48">
        <v>934</v>
      </c>
    </row>
    <row r="63" spans="1:13" ht="15.6" x14ac:dyDescent="0.3">
      <c r="A63" s="66" t="s">
        <v>79</v>
      </c>
      <c r="B63" s="45">
        <v>85</v>
      </c>
      <c r="C63" s="58">
        <v>70</v>
      </c>
      <c r="D63" s="46">
        <v>38</v>
      </c>
      <c r="E63" s="45">
        <v>28</v>
      </c>
      <c r="F63" s="58">
        <v>31</v>
      </c>
      <c r="G63" s="46">
        <v>55</v>
      </c>
      <c r="H63" s="45">
        <v>3</v>
      </c>
      <c r="I63" s="58">
        <v>1</v>
      </c>
      <c r="J63" s="46">
        <v>7</v>
      </c>
      <c r="K63" s="47">
        <v>116</v>
      </c>
      <c r="L63" s="195">
        <v>102</v>
      </c>
      <c r="M63" s="48">
        <v>100</v>
      </c>
    </row>
    <row r="64" spans="1:13" ht="15.6" x14ac:dyDescent="0.3">
      <c r="A64" s="66" t="s">
        <v>80</v>
      </c>
      <c r="B64" s="45">
        <v>1</v>
      </c>
      <c r="C64" s="58">
        <v>4</v>
      </c>
      <c r="D64" s="46">
        <v>2</v>
      </c>
      <c r="E64" s="45" t="s">
        <v>25</v>
      </c>
      <c r="F64" s="58">
        <v>4</v>
      </c>
      <c r="G64" s="46">
        <v>1</v>
      </c>
      <c r="H64" s="45" t="s">
        <v>25</v>
      </c>
      <c r="I64" s="58" t="s">
        <v>25</v>
      </c>
      <c r="J64" s="46">
        <v>1</v>
      </c>
      <c r="K64" s="47">
        <v>1</v>
      </c>
      <c r="L64" s="195">
        <v>8</v>
      </c>
      <c r="M64" s="48">
        <v>4</v>
      </c>
    </row>
    <row r="65" spans="1:13" ht="31.2" x14ac:dyDescent="0.3">
      <c r="A65" s="66" t="s">
        <v>311</v>
      </c>
      <c r="B65" s="45">
        <v>18</v>
      </c>
      <c r="C65" s="58">
        <v>3</v>
      </c>
      <c r="D65" s="46">
        <v>1</v>
      </c>
      <c r="E65" s="45">
        <v>62</v>
      </c>
      <c r="F65" s="58">
        <v>1</v>
      </c>
      <c r="G65" s="46">
        <v>4</v>
      </c>
      <c r="H65" s="45">
        <v>2</v>
      </c>
      <c r="I65" s="58" t="s">
        <v>25</v>
      </c>
      <c r="J65" s="46" t="s">
        <v>25</v>
      </c>
      <c r="K65" s="47">
        <v>82</v>
      </c>
      <c r="L65" s="195">
        <v>4</v>
      </c>
      <c r="M65" s="48">
        <v>5</v>
      </c>
    </row>
    <row r="66" spans="1:13" ht="31.2" x14ac:dyDescent="0.3">
      <c r="A66" s="66" t="s">
        <v>312</v>
      </c>
      <c r="B66" s="45">
        <v>419</v>
      </c>
      <c r="C66" s="58">
        <v>220</v>
      </c>
      <c r="D66" s="46">
        <v>186</v>
      </c>
      <c r="E66" s="45">
        <v>207</v>
      </c>
      <c r="F66" s="58">
        <v>278</v>
      </c>
      <c r="G66" s="46">
        <v>420</v>
      </c>
      <c r="H66" s="45">
        <v>12</v>
      </c>
      <c r="I66" s="58">
        <v>23</v>
      </c>
      <c r="J66" s="46">
        <v>56</v>
      </c>
      <c r="K66" s="47">
        <v>638</v>
      </c>
      <c r="L66" s="195">
        <v>521</v>
      </c>
      <c r="M66" s="48">
        <v>662</v>
      </c>
    </row>
    <row r="67" spans="1:13" ht="15.6" x14ac:dyDescent="0.3">
      <c r="A67" s="66" t="s">
        <v>313</v>
      </c>
      <c r="B67" s="45">
        <v>114</v>
      </c>
      <c r="C67" s="58">
        <v>47</v>
      </c>
      <c r="D67" s="46">
        <v>23</v>
      </c>
      <c r="E67" s="45">
        <v>123</v>
      </c>
      <c r="F67" s="58">
        <v>58</v>
      </c>
      <c r="G67" s="46">
        <v>78</v>
      </c>
      <c r="H67" s="45">
        <v>6</v>
      </c>
      <c r="I67" s="58">
        <v>6</v>
      </c>
      <c r="J67" s="46">
        <v>7</v>
      </c>
      <c r="K67" s="47">
        <v>243</v>
      </c>
      <c r="L67" s="195">
        <v>111</v>
      </c>
      <c r="M67" s="48">
        <v>108</v>
      </c>
    </row>
    <row r="68" spans="1:13" ht="15.6" x14ac:dyDescent="0.3">
      <c r="A68" s="66" t="s">
        <v>64</v>
      </c>
      <c r="B68" s="45">
        <v>35</v>
      </c>
      <c r="C68" s="58">
        <v>2</v>
      </c>
      <c r="D68" s="46">
        <v>1</v>
      </c>
      <c r="E68" s="45">
        <v>16</v>
      </c>
      <c r="F68" s="58">
        <v>5</v>
      </c>
      <c r="G68" s="46">
        <v>1</v>
      </c>
      <c r="H68" s="45" t="s">
        <v>25</v>
      </c>
      <c r="I68" s="58" t="s">
        <v>25</v>
      </c>
      <c r="J68" s="46" t="s">
        <v>25</v>
      </c>
      <c r="K68" s="47">
        <v>51</v>
      </c>
      <c r="L68" s="195">
        <v>7</v>
      </c>
      <c r="M68" s="48">
        <v>2</v>
      </c>
    </row>
    <row r="69" spans="1:13" ht="15.6" x14ac:dyDescent="0.3">
      <c r="A69" s="66" t="s">
        <v>93</v>
      </c>
      <c r="B69" s="45">
        <v>13</v>
      </c>
      <c r="C69" s="58">
        <v>3</v>
      </c>
      <c r="D69" s="46">
        <v>4</v>
      </c>
      <c r="E69" s="45">
        <v>55</v>
      </c>
      <c r="F69" s="58">
        <v>9</v>
      </c>
      <c r="G69" s="46">
        <v>7</v>
      </c>
      <c r="H69" s="45">
        <v>1</v>
      </c>
      <c r="I69" s="58" t="s">
        <v>25</v>
      </c>
      <c r="J69" s="46" t="s">
        <v>25</v>
      </c>
      <c r="K69" s="47">
        <v>69</v>
      </c>
      <c r="L69" s="195">
        <v>12</v>
      </c>
      <c r="M69" s="48">
        <v>11</v>
      </c>
    </row>
    <row r="70" spans="1:13" ht="15.6" x14ac:dyDescent="0.3">
      <c r="A70" s="66" t="s">
        <v>94</v>
      </c>
      <c r="B70" s="45">
        <v>15</v>
      </c>
      <c r="C70" s="58">
        <v>5</v>
      </c>
      <c r="D70" s="46">
        <v>7</v>
      </c>
      <c r="E70" s="45">
        <v>11</v>
      </c>
      <c r="F70" s="58">
        <v>3</v>
      </c>
      <c r="G70" s="46">
        <v>7</v>
      </c>
      <c r="H70" s="45">
        <v>1</v>
      </c>
      <c r="I70" s="58" t="s">
        <v>25</v>
      </c>
      <c r="J70" s="46">
        <v>1</v>
      </c>
      <c r="K70" s="47">
        <v>27</v>
      </c>
      <c r="L70" s="195">
        <v>8</v>
      </c>
      <c r="M70" s="48">
        <v>15</v>
      </c>
    </row>
    <row r="71" spans="1:13" ht="15.6" x14ac:dyDescent="0.3">
      <c r="A71" s="66" t="s">
        <v>314</v>
      </c>
      <c r="B71" s="45" t="s">
        <v>25</v>
      </c>
      <c r="C71" s="58" t="s">
        <v>25</v>
      </c>
      <c r="D71" s="46">
        <v>2</v>
      </c>
      <c r="E71" s="45" t="s">
        <v>25</v>
      </c>
      <c r="F71" s="58">
        <v>2</v>
      </c>
      <c r="G71" s="46">
        <v>3</v>
      </c>
      <c r="H71" s="45" t="s">
        <v>25</v>
      </c>
      <c r="I71" s="58" t="s">
        <v>25</v>
      </c>
      <c r="J71" s="46">
        <v>1</v>
      </c>
      <c r="K71" s="47" t="s">
        <v>25</v>
      </c>
      <c r="L71" s="195">
        <v>2</v>
      </c>
      <c r="M71" s="48">
        <v>6</v>
      </c>
    </row>
    <row r="72" spans="1:13" ht="15.6" x14ac:dyDescent="0.3">
      <c r="A72" s="66" t="s">
        <v>315</v>
      </c>
      <c r="B72" s="45">
        <v>70</v>
      </c>
      <c r="C72" s="58">
        <v>22</v>
      </c>
      <c r="D72" s="46">
        <v>10</v>
      </c>
      <c r="E72" s="45">
        <v>15</v>
      </c>
      <c r="F72" s="58">
        <v>8</v>
      </c>
      <c r="G72" s="46">
        <v>10</v>
      </c>
      <c r="H72" s="45">
        <v>1</v>
      </c>
      <c r="I72" s="58" t="s">
        <v>25</v>
      </c>
      <c r="J72" s="46">
        <v>1</v>
      </c>
      <c r="K72" s="47">
        <v>86</v>
      </c>
      <c r="L72" s="195">
        <v>30</v>
      </c>
      <c r="M72" s="48">
        <v>21</v>
      </c>
    </row>
    <row r="73" spans="1:13" ht="15.6" x14ac:dyDescent="0.3">
      <c r="A73" s="66" t="s">
        <v>65</v>
      </c>
      <c r="B73" s="45">
        <v>147</v>
      </c>
      <c r="C73" s="58">
        <v>54</v>
      </c>
      <c r="D73" s="46">
        <v>29</v>
      </c>
      <c r="E73" s="45">
        <v>39</v>
      </c>
      <c r="F73" s="58">
        <v>33</v>
      </c>
      <c r="G73" s="46">
        <v>31</v>
      </c>
      <c r="H73" s="45">
        <v>1</v>
      </c>
      <c r="I73" s="58">
        <v>2</v>
      </c>
      <c r="J73" s="46">
        <v>2</v>
      </c>
      <c r="K73" s="47">
        <v>187</v>
      </c>
      <c r="L73" s="195">
        <v>89</v>
      </c>
      <c r="M73" s="48">
        <v>62</v>
      </c>
    </row>
    <row r="74" spans="1:13" ht="15.6" x14ac:dyDescent="0.3">
      <c r="A74" s="66" t="s">
        <v>66</v>
      </c>
      <c r="B74" s="45">
        <v>78</v>
      </c>
      <c r="C74" s="58">
        <v>39</v>
      </c>
      <c r="D74" s="46">
        <v>20</v>
      </c>
      <c r="E74" s="45">
        <v>14</v>
      </c>
      <c r="F74" s="58">
        <v>9</v>
      </c>
      <c r="G74" s="46">
        <v>22</v>
      </c>
      <c r="H74" s="45">
        <v>1</v>
      </c>
      <c r="I74" s="58">
        <v>2</v>
      </c>
      <c r="J74" s="46">
        <v>1</v>
      </c>
      <c r="K74" s="47">
        <v>93</v>
      </c>
      <c r="L74" s="195">
        <v>50</v>
      </c>
      <c r="M74" s="48">
        <v>43</v>
      </c>
    </row>
    <row r="75" spans="1:13" ht="15.6" x14ac:dyDescent="0.3">
      <c r="A75" s="66" t="s">
        <v>316</v>
      </c>
      <c r="B75" s="45">
        <v>16</v>
      </c>
      <c r="C75" s="58">
        <v>10</v>
      </c>
      <c r="D75" s="46">
        <v>4</v>
      </c>
      <c r="E75" s="45">
        <v>10</v>
      </c>
      <c r="F75" s="58">
        <v>6</v>
      </c>
      <c r="G75" s="46">
        <v>3</v>
      </c>
      <c r="H75" s="45" t="s">
        <v>25</v>
      </c>
      <c r="I75" s="58" t="s">
        <v>25</v>
      </c>
      <c r="J75" s="46" t="s">
        <v>25</v>
      </c>
      <c r="K75" s="47">
        <v>26</v>
      </c>
      <c r="L75" s="195">
        <v>16</v>
      </c>
      <c r="M75" s="48">
        <v>7</v>
      </c>
    </row>
    <row r="76" spans="1:13" ht="15.6" x14ac:dyDescent="0.3">
      <c r="A76" s="66" t="s">
        <v>317</v>
      </c>
      <c r="B76" s="45" t="s">
        <v>25</v>
      </c>
      <c r="C76" s="58" t="s">
        <v>25</v>
      </c>
      <c r="D76" s="46" t="s">
        <v>25</v>
      </c>
      <c r="E76" s="45" t="s">
        <v>25</v>
      </c>
      <c r="F76" s="58" t="s">
        <v>25</v>
      </c>
      <c r="G76" s="46">
        <v>1</v>
      </c>
      <c r="H76" s="45" t="s">
        <v>25</v>
      </c>
      <c r="I76" s="58" t="s">
        <v>25</v>
      </c>
      <c r="J76" s="46" t="s">
        <v>25</v>
      </c>
      <c r="K76" s="47" t="s">
        <v>25</v>
      </c>
      <c r="L76" s="195" t="s">
        <v>25</v>
      </c>
      <c r="M76" s="48">
        <v>1</v>
      </c>
    </row>
    <row r="77" spans="1:13" ht="15.6" x14ac:dyDescent="0.3">
      <c r="A77" s="66" t="s">
        <v>68</v>
      </c>
      <c r="B77" s="45">
        <v>1</v>
      </c>
      <c r="C77" s="58">
        <v>1</v>
      </c>
      <c r="D77" s="46" t="s">
        <v>25</v>
      </c>
      <c r="E77" s="45">
        <v>3</v>
      </c>
      <c r="F77" s="58" t="s">
        <v>25</v>
      </c>
      <c r="G77" s="46" t="s">
        <v>25</v>
      </c>
      <c r="H77" s="45" t="s">
        <v>25</v>
      </c>
      <c r="I77" s="58" t="s">
        <v>25</v>
      </c>
      <c r="J77" s="46" t="s">
        <v>25</v>
      </c>
      <c r="K77" s="47">
        <v>4</v>
      </c>
      <c r="L77" s="195">
        <v>1</v>
      </c>
      <c r="M77" s="48" t="s">
        <v>25</v>
      </c>
    </row>
    <row r="78" spans="1:13" ht="15.6" x14ac:dyDescent="0.3">
      <c r="A78" s="66" t="s">
        <v>95</v>
      </c>
      <c r="B78" s="45">
        <v>218</v>
      </c>
      <c r="C78" s="58">
        <v>189</v>
      </c>
      <c r="D78" s="46">
        <v>120</v>
      </c>
      <c r="E78" s="45">
        <v>90</v>
      </c>
      <c r="F78" s="58">
        <v>247</v>
      </c>
      <c r="G78" s="46">
        <v>280</v>
      </c>
      <c r="H78" s="45">
        <v>8</v>
      </c>
      <c r="I78" s="58">
        <v>18</v>
      </c>
      <c r="J78" s="46">
        <v>52</v>
      </c>
      <c r="K78" s="47">
        <v>316</v>
      </c>
      <c r="L78" s="195">
        <v>454</v>
      </c>
      <c r="M78" s="48">
        <v>452</v>
      </c>
    </row>
    <row r="79" spans="1:13" ht="15.6" x14ac:dyDescent="0.3">
      <c r="A79" s="66" t="s">
        <v>318</v>
      </c>
      <c r="B79" s="45">
        <v>175</v>
      </c>
      <c r="C79" s="58">
        <v>19</v>
      </c>
      <c r="D79" s="46">
        <v>7</v>
      </c>
      <c r="E79" s="45">
        <v>9</v>
      </c>
      <c r="F79" s="58">
        <v>2</v>
      </c>
      <c r="G79" s="46">
        <v>10</v>
      </c>
      <c r="H79" s="45" t="s">
        <v>25</v>
      </c>
      <c r="I79" s="58" t="s">
        <v>25</v>
      </c>
      <c r="J79" s="46">
        <v>3</v>
      </c>
      <c r="K79" s="47">
        <v>184</v>
      </c>
      <c r="L79" s="195">
        <v>21</v>
      </c>
      <c r="M79" s="48">
        <v>20</v>
      </c>
    </row>
    <row r="80" spans="1:13" ht="15.6" x14ac:dyDescent="0.3">
      <c r="A80" s="66" t="s">
        <v>319</v>
      </c>
      <c r="B80" s="45">
        <v>43</v>
      </c>
      <c r="C80" s="58">
        <v>16</v>
      </c>
      <c r="D80" s="46">
        <v>16</v>
      </c>
      <c r="E80" s="45">
        <v>12</v>
      </c>
      <c r="F80" s="58">
        <v>7</v>
      </c>
      <c r="G80" s="46">
        <v>11</v>
      </c>
      <c r="H80" s="45">
        <v>1</v>
      </c>
      <c r="I80" s="58" t="s">
        <v>25</v>
      </c>
      <c r="J80" s="46">
        <v>1</v>
      </c>
      <c r="K80" s="47">
        <v>56</v>
      </c>
      <c r="L80" s="195">
        <v>23</v>
      </c>
      <c r="M80" s="48">
        <v>28</v>
      </c>
    </row>
    <row r="81" spans="1:13" ht="15.6" x14ac:dyDescent="0.3">
      <c r="A81" s="66" t="s">
        <v>320</v>
      </c>
      <c r="B81" s="45">
        <v>134</v>
      </c>
      <c r="C81" s="58">
        <v>32</v>
      </c>
      <c r="D81" s="46">
        <v>19</v>
      </c>
      <c r="E81" s="45">
        <v>50</v>
      </c>
      <c r="F81" s="58">
        <v>48</v>
      </c>
      <c r="G81" s="46">
        <v>44</v>
      </c>
      <c r="H81" s="45">
        <v>12</v>
      </c>
      <c r="I81" s="58">
        <v>6</v>
      </c>
      <c r="J81" s="46">
        <v>7</v>
      </c>
      <c r="K81" s="47">
        <v>196</v>
      </c>
      <c r="L81" s="195">
        <v>86</v>
      </c>
      <c r="M81" s="48">
        <v>70</v>
      </c>
    </row>
    <row r="82" spans="1:13" ht="15.6" x14ac:dyDescent="0.3">
      <c r="A82" s="66" t="s">
        <v>96</v>
      </c>
      <c r="B82" s="45">
        <v>52</v>
      </c>
      <c r="C82" s="58">
        <v>48</v>
      </c>
      <c r="D82" s="46">
        <v>33</v>
      </c>
      <c r="E82" s="45">
        <v>22</v>
      </c>
      <c r="F82" s="58">
        <v>65</v>
      </c>
      <c r="G82" s="46">
        <v>72</v>
      </c>
      <c r="H82" s="45">
        <v>1</v>
      </c>
      <c r="I82" s="58">
        <v>1</v>
      </c>
      <c r="J82" s="46">
        <v>12</v>
      </c>
      <c r="K82" s="47">
        <v>75</v>
      </c>
      <c r="L82" s="195">
        <v>114</v>
      </c>
      <c r="M82" s="48">
        <v>117</v>
      </c>
    </row>
    <row r="83" spans="1:13" ht="15.6" x14ac:dyDescent="0.3">
      <c r="A83" s="66" t="s">
        <v>321</v>
      </c>
      <c r="B83" s="45">
        <v>37</v>
      </c>
      <c r="C83" s="58">
        <v>26</v>
      </c>
      <c r="D83" s="46">
        <v>13</v>
      </c>
      <c r="E83" s="45">
        <v>24</v>
      </c>
      <c r="F83" s="58">
        <v>34</v>
      </c>
      <c r="G83" s="46">
        <v>63</v>
      </c>
      <c r="H83" s="45">
        <v>1</v>
      </c>
      <c r="I83" s="58">
        <v>6</v>
      </c>
      <c r="J83" s="46">
        <v>5</v>
      </c>
      <c r="K83" s="47">
        <v>62</v>
      </c>
      <c r="L83" s="195">
        <v>66</v>
      </c>
      <c r="M83" s="48">
        <v>81</v>
      </c>
    </row>
    <row r="84" spans="1:13" ht="15.6" x14ac:dyDescent="0.3">
      <c r="A84" s="66" t="s">
        <v>322</v>
      </c>
      <c r="B84" s="45">
        <v>267</v>
      </c>
      <c r="C84" s="58">
        <v>169</v>
      </c>
      <c r="D84" s="46">
        <v>128</v>
      </c>
      <c r="E84" s="45">
        <v>143</v>
      </c>
      <c r="F84" s="58">
        <v>201</v>
      </c>
      <c r="G84" s="46">
        <v>250</v>
      </c>
      <c r="H84" s="45">
        <v>14</v>
      </c>
      <c r="I84" s="58">
        <v>11</v>
      </c>
      <c r="J84" s="46">
        <v>27</v>
      </c>
      <c r="K84" s="47">
        <v>424</v>
      </c>
      <c r="L84" s="195">
        <v>381</v>
      </c>
      <c r="M84" s="48">
        <v>405</v>
      </c>
    </row>
    <row r="85" spans="1:13" ht="15.6" x14ac:dyDescent="0.3">
      <c r="A85" s="66" t="s">
        <v>323</v>
      </c>
      <c r="B85" s="45">
        <v>22</v>
      </c>
      <c r="C85" s="58">
        <v>23</v>
      </c>
      <c r="D85" s="46">
        <v>16</v>
      </c>
      <c r="E85" s="45">
        <v>20</v>
      </c>
      <c r="F85" s="58">
        <v>21</v>
      </c>
      <c r="G85" s="46">
        <v>36</v>
      </c>
      <c r="H85" s="45">
        <v>1</v>
      </c>
      <c r="I85" s="58" t="s">
        <v>25</v>
      </c>
      <c r="J85" s="46">
        <v>5</v>
      </c>
      <c r="K85" s="47">
        <v>43</v>
      </c>
      <c r="L85" s="195">
        <v>44</v>
      </c>
      <c r="M85" s="48">
        <v>57</v>
      </c>
    </row>
    <row r="86" spans="1:13" ht="15.6" x14ac:dyDescent="0.3">
      <c r="A86" s="66" t="s">
        <v>324</v>
      </c>
      <c r="B86" s="45">
        <v>26</v>
      </c>
      <c r="C86" s="58">
        <v>28</v>
      </c>
      <c r="D86" s="46">
        <v>20</v>
      </c>
      <c r="E86" s="45">
        <v>23</v>
      </c>
      <c r="F86" s="58">
        <v>83</v>
      </c>
      <c r="G86" s="46">
        <v>54</v>
      </c>
      <c r="H86" s="45">
        <v>5</v>
      </c>
      <c r="I86" s="58">
        <v>11</v>
      </c>
      <c r="J86" s="46">
        <v>10</v>
      </c>
      <c r="K86" s="47">
        <v>54</v>
      </c>
      <c r="L86" s="195">
        <v>122</v>
      </c>
      <c r="M86" s="48">
        <v>84</v>
      </c>
    </row>
    <row r="87" spans="1:13" ht="15.6" x14ac:dyDescent="0.3">
      <c r="A87" s="66" t="s">
        <v>67</v>
      </c>
      <c r="B87" s="45">
        <v>20</v>
      </c>
      <c r="C87" s="58">
        <v>16</v>
      </c>
      <c r="D87" s="46">
        <v>6</v>
      </c>
      <c r="E87" s="45">
        <v>6</v>
      </c>
      <c r="F87" s="58">
        <v>6</v>
      </c>
      <c r="G87" s="46">
        <v>6</v>
      </c>
      <c r="H87" s="45" t="s">
        <v>25</v>
      </c>
      <c r="I87" s="58" t="s">
        <v>25</v>
      </c>
      <c r="J87" s="46">
        <v>1</v>
      </c>
      <c r="K87" s="47">
        <v>26</v>
      </c>
      <c r="L87" s="195">
        <v>22</v>
      </c>
      <c r="M87" s="48">
        <v>13</v>
      </c>
    </row>
    <row r="88" spans="1:13" ht="15.6" x14ac:dyDescent="0.3">
      <c r="A88" s="66" t="s">
        <v>97</v>
      </c>
      <c r="B88" s="45">
        <v>22</v>
      </c>
      <c r="C88" s="58">
        <v>11</v>
      </c>
      <c r="D88" s="46">
        <v>6</v>
      </c>
      <c r="E88" s="45">
        <v>8</v>
      </c>
      <c r="F88" s="58">
        <v>4</v>
      </c>
      <c r="G88" s="46">
        <v>7</v>
      </c>
      <c r="H88" s="45" t="s">
        <v>25</v>
      </c>
      <c r="I88" s="58" t="s">
        <v>25</v>
      </c>
      <c r="J88" s="46" t="s">
        <v>25</v>
      </c>
      <c r="K88" s="47">
        <v>30</v>
      </c>
      <c r="L88" s="195">
        <v>15</v>
      </c>
      <c r="M88" s="48">
        <v>13</v>
      </c>
    </row>
    <row r="89" spans="1:13" ht="15.6" x14ac:dyDescent="0.3">
      <c r="A89" s="66" t="s">
        <v>77</v>
      </c>
      <c r="B89" s="45">
        <v>15</v>
      </c>
      <c r="C89" s="58">
        <v>3</v>
      </c>
      <c r="D89" s="46">
        <v>1</v>
      </c>
      <c r="E89" s="45">
        <v>5</v>
      </c>
      <c r="F89" s="58">
        <v>3</v>
      </c>
      <c r="G89" s="46">
        <v>1</v>
      </c>
      <c r="H89" s="45" t="s">
        <v>25</v>
      </c>
      <c r="I89" s="58" t="s">
        <v>25</v>
      </c>
      <c r="J89" s="46" t="s">
        <v>25</v>
      </c>
      <c r="K89" s="47">
        <v>20</v>
      </c>
      <c r="L89" s="195">
        <v>6</v>
      </c>
      <c r="M89" s="48">
        <v>2</v>
      </c>
    </row>
    <row r="90" spans="1:13" ht="15.6" x14ac:dyDescent="0.3">
      <c r="A90" s="66" t="s">
        <v>98</v>
      </c>
      <c r="B90" s="45">
        <v>854</v>
      </c>
      <c r="C90" s="58">
        <v>497</v>
      </c>
      <c r="D90" s="46">
        <v>285</v>
      </c>
      <c r="E90" s="45">
        <v>301</v>
      </c>
      <c r="F90" s="58">
        <v>311</v>
      </c>
      <c r="G90" s="46">
        <v>333</v>
      </c>
      <c r="H90" s="45">
        <v>11</v>
      </c>
      <c r="I90" s="58">
        <v>14</v>
      </c>
      <c r="J90" s="46">
        <v>45</v>
      </c>
      <c r="K90" s="47">
        <v>1166</v>
      </c>
      <c r="L90" s="195">
        <v>822</v>
      </c>
      <c r="M90" s="48">
        <v>663</v>
      </c>
    </row>
    <row r="91" spans="1:13" ht="15.6" x14ac:dyDescent="0.3">
      <c r="A91" s="66" t="s">
        <v>99</v>
      </c>
      <c r="B91" s="45">
        <v>40</v>
      </c>
      <c r="C91" s="58">
        <v>5</v>
      </c>
      <c r="D91" s="46">
        <v>1</v>
      </c>
      <c r="E91" s="45">
        <v>30</v>
      </c>
      <c r="F91" s="58">
        <v>1</v>
      </c>
      <c r="G91" s="46">
        <v>7</v>
      </c>
      <c r="H91" s="45" t="s">
        <v>25</v>
      </c>
      <c r="I91" s="58">
        <v>2</v>
      </c>
      <c r="J91" s="46">
        <v>1</v>
      </c>
      <c r="K91" s="47">
        <v>70</v>
      </c>
      <c r="L91" s="195">
        <v>8</v>
      </c>
      <c r="M91" s="48">
        <v>9</v>
      </c>
    </row>
    <row r="92" spans="1:13" ht="15.6" x14ac:dyDescent="0.3">
      <c r="A92" s="66" t="s">
        <v>100</v>
      </c>
      <c r="B92" s="45">
        <v>2643</v>
      </c>
      <c r="C92" s="58">
        <v>815</v>
      </c>
      <c r="D92" s="46">
        <v>258</v>
      </c>
      <c r="E92" s="45">
        <v>426</v>
      </c>
      <c r="F92" s="58">
        <v>210</v>
      </c>
      <c r="G92" s="46">
        <v>117</v>
      </c>
      <c r="H92" s="45">
        <v>24</v>
      </c>
      <c r="I92" s="58">
        <v>16</v>
      </c>
      <c r="J92" s="46">
        <v>9</v>
      </c>
      <c r="K92" s="47">
        <v>3093</v>
      </c>
      <c r="L92" s="195">
        <v>1041</v>
      </c>
      <c r="M92" s="48">
        <v>384</v>
      </c>
    </row>
    <row r="93" spans="1:13" ht="15.6" x14ac:dyDescent="0.3">
      <c r="A93" s="66" t="s">
        <v>325</v>
      </c>
      <c r="B93" s="45">
        <v>114</v>
      </c>
      <c r="C93" s="58">
        <v>51</v>
      </c>
      <c r="D93" s="46">
        <v>51</v>
      </c>
      <c r="E93" s="45">
        <v>62</v>
      </c>
      <c r="F93" s="58">
        <v>23</v>
      </c>
      <c r="G93" s="46">
        <v>28</v>
      </c>
      <c r="H93" s="45">
        <v>3</v>
      </c>
      <c r="I93" s="58" t="s">
        <v>25</v>
      </c>
      <c r="J93" s="46">
        <v>4</v>
      </c>
      <c r="K93" s="47">
        <v>179</v>
      </c>
      <c r="L93" s="195">
        <v>74</v>
      </c>
      <c r="M93" s="48">
        <v>83</v>
      </c>
    </row>
    <row r="94" spans="1:13" ht="15.6" x14ac:dyDescent="0.3">
      <c r="A94" s="66" t="s">
        <v>326</v>
      </c>
      <c r="B94" s="45">
        <v>20019</v>
      </c>
      <c r="C94" s="58">
        <v>2742</v>
      </c>
      <c r="D94" s="46">
        <v>705</v>
      </c>
      <c r="E94" s="45">
        <v>2693</v>
      </c>
      <c r="F94" s="58">
        <v>734</v>
      </c>
      <c r="G94" s="46">
        <v>470</v>
      </c>
      <c r="H94" s="45">
        <v>73</v>
      </c>
      <c r="I94" s="58">
        <v>38</v>
      </c>
      <c r="J94" s="46">
        <v>68</v>
      </c>
      <c r="K94" s="47">
        <v>22785</v>
      </c>
      <c r="L94" s="195">
        <v>3514</v>
      </c>
      <c r="M94" s="48">
        <v>1243</v>
      </c>
    </row>
    <row r="95" spans="1:13" ht="15.6" x14ac:dyDescent="0.3">
      <c r="A95" s="66" t="s">
        <v>101</v>
      </c>
      <c r="B95" s="45">
        <v>511</v>
      </c>
      <c r="C95" s="58">
        <v>240</v>
      </c>
      <c r="D95" s="46">
        <v>133</v>
      </c>
      <c r="E95" s="45">
        <v>265</v>
      </c>
      <c r="F95" s="58">
        <v>268</v>
      </c>
      <c r="G95" s="46">
        <v>296</v>
      </c>
      <c r="H95" s="45">
        <v>31</v>
      </c>
      <c r="I95" s="58">
        <v>37</v>
      </c>
      <c r="J95" s="46">
        <v>40</v>
      </c>
      <c r="K95" s="47">
        <v>807</v>
      </c>
      <c r="L95" s="195">
        <v>545</v>
      </c>
      <c r="M95" s="48">
        <v>469</v>
      </c>
    </row>
    <row r="96" spans="1:13" ht="15.6" x14ac:dyDescent="0.3">
      <c r="A96" s="66" t="s">
        <v>102</v>
      </c>
      <c r="B96" s="45">
        <v>1475</v>
      </c>
      <c r="C96" s="58">
        <v>291</v>
      </c>
      <c r="D96" s="46">
        <v>101</v>
      </c>
      <c r="E96" s="45">
        <v>475</v>
      </c>
      <c r="F96" s="58">
        <v>125</v>
      </c>
      <c r="G96" s="46">
        <v>87</v>
      </c>
      <c r="H96" s="45">
        <v>21</v>
      </c>
      <c r="I96" s="58">
        <v>11</v>
      </c>
      <c r="J96" s="46">
        <v>9</v>
      </c>
      <c r="K96" s="47">
        <v>1971</v>
      </c>
      <c r="L96" s="195">
        <v>427</v>
      </c>
      <c r="M96" s="48">
        <v>197</v>
      </c>
    </row>
    <row r="97" spans="1:13" ht="15.6" x14ac:dyDescent="0.3">
      <c r="A97" s="66" t="s">
        <v>327</v>
      </c>
      <c r="B97" s="45">
        <v>423</v>
      </c>
      <c r="C97" s="58">
        <v>140</v>
      </c>
      <c r="D97" s="46">
        <v>49</v>
      </c>
      <c r="E97" s="45">
        <v>380</v>
      </c>
      <c r="F97" s="58">
        <v>175</v>
      </c>
      <c r="G97" s="46">
        <v>98</v>
      </c>
      <c r="H97" s="45">
        <v>27</v>
      </c>
      <c r="I97" s="58">
        <v>17</v>
      </c>
      <c r="J97" s="46">
        <v>9</v>
      </c>
      <c r="K97" s="47">
        <v>830</v>
      </c>
      <c r="L97" s="195">
        <v>332</v>
      </c>
      <c r="M97" s="48">
        <v>156</v>
      </c>
    </row>
    <row r="98" spans="1:13" ht="15.6" x14ac:dyDescent="0.3">
      <c r="A98" s="66" t="s">
        <v>103</v>
      </c>
      <c r="B98" s="45">
        <v>10472</v>
      </c>
      <c r="C98" s="58">
        <v>1457</v>
      </c>
      <c r="D98" s="46">
        <v>370</v>
      </c>
      <c r="E98" s="45">
        <v>4536</v>
      </c>
      <c r="F98" s="58">
        <v>850</v>
      </c>
      <c r="G98" s="46">
        <v>346</v>
      </c>
      <c r="H98" s="45">
        <v>162</v>
      </c>
      <c r="I98" s="58">
        <v>36</v>
      </c>
      <c r="J98" s="46">
        <v>22</v>
      </c>
      <c r="K98" s="47">
        <v>15170</v>
      </c>
      <c r="L98" s="195">
        <v>2343</v>
      </c>
      <c r="M98" s="48">
        <v>738</v>
      </c>
    </row>
    <row r="99" spans="1:13" ht="15.6" x14ac:dyDescent="0.3">
      <c r="A99" s="66" t="s">
        <v>328</v>
      </c>
      <c r="B99" s="45">
        <v>7</v>
      </c>
      <c r="C99" s="58">
        <v>10</v>
      </c>
      <c r="D99" s="46">
        <v>1</v>
      </c>
      <c r="E99" s="45" t="s">
        <v>25</v>
      </c>
      <c r="F99" s="58">
        <v>7</v>
      </c>
      <c r="G99" s="46">
        <v>1</v>
      </c>
      <c r="H99" s="45">
        <v>1</v>
      </c>
      <c r="I99" s="58">
        <v>1</v>
      </c>
      <c r="J99" s="46" t="s">
        <v>25</v>
      </c>
      <c r="K99" s="47">
        <v>8</v>
      </c>
      <c r="L99" s="195">
        <v>18</v>
      </c>
      <c r="M99" s="48">
        <v>2</v>
      </c>
    </row>
    <row r="100" spans="1:13" ht="15.6" x14ac:dyDescent="0.3">
      <c r="A100" s="66" t="s">
        <v>104</v>
      </c>
      <c r="B100" s="45">
        <v>49</v>
      </c>
      <c r="C100" s="58">
        <v>16</v>
      </c>
      <c r="D100" s="46">
        <v>7</v>
      </c>
      <c r="E100" s="45">
        <v>29</v>
      </c>
      <c r="F100" s="58">
        <v>23</v>
      </c>
      <c r="G100" s="46">
        <v>23</v>
      </c>
      <c r="H100" s="45">
        <v>5</v>
      </c>
      <c r="I100" s="58">
        <v>5</v>
      </c>
      <c r="J100" s="46">
        <v>6</v>
      </c>
      <c r="K100" s="47">
        <v>83</v>
      </c>
      <c r="L100" s="195">
        <v>44</v>
      </c>
      <c r="M100" s="48">
        <v>36</v>
      </c>
    </row>
    <row r="101" spans="1:13" ht="15.6" x14ac:dyDescent="0.3">
      <c r="A101" s="66" t="s">
        <v>105</v>
      </c>
      <c r="B101" s="45">
        <v>841</v>
      </c>
      <c r="C101" s="58">
        <v>314</v>
      </c>
      <c r="D101" s="46">
        <v>145</v>
      </c>
      <c r="E101" s="45">
        <v>216</v>
      </c>
      <c r="F101" s="58">
        <v>159</v>
      </c>
      <c r="G101" s="46">
        <v>127</v>
      </c>
      <c r="H101" s="45">
        <v>7</v>
      </c>
      <c r="I101" s="58">
        <v>10</v>
      </c>
      <c r="J101" s="46">
        <v>26</v>
      </c>
      <c r="K101" s="47">
        <v>1064</v>
      </c>
      <c r="L101" s="195">
        <v>483</v>
      </c>
      <c r="M101" s="48">
        <v>298</v>
      </c>
    </row>
    <row r="102" spans="1:13" ht="15.6" x14ac:dyDescent="0.3">
      <c r="A102" s="66" t="s">
        <v>106</v>
      </c>
      <c r="B102" s="45">
        <v>127</v>
      </c>
      <c r="C102" s="58">
        <v>42</v>
      </c>
      <c r="D102" s="46">
        <v>17</v>
      </c>
      <c r="E102" s="45">
        <v>34</v>
      </c>
      <c r="F102" s="58">
        <v>10</v>
      </c>
      <c r="G102" s="46">
        <v>11</v>
      </c>
      <c r="H102" s="45">
        <v>2</v>
      </c>
      <c r="I102" s="58" t="s">
        <v>25</v>
      </c>
      <c r="J102" s="46">
        <v>1</v>
      </c>
      <c r="K102" s="47">
        <v>163</v>
      </c>
      <c r="L102" s="195">
        <v>52</v>
      </c>
      <c r="M102" s="48">
        <v>29</v>
      </c>
    </row>
    <row r="103" spans="1:13" ht="16.2" thickBot="1" x14ac:dyDescent="0.35">
      <c r="A103" s="102" t="s">
        <v>7</v>
      </c>
      <c r="B103" s="49">
        <v>71033</v>
      </c>
      <c r="C103" s="97">
        <v>15812</v>
      </c>
      <c r="D103" s="50">
        <v>6989</v>
      </c>
      <c r="E103" s="49">
        <v>24009</v>
      </c>
      <c r="F103" s="97">
        <v>10663</v>
      </c>
      <c r="G103" s="50">
        <v>9317</v>
      </c>
      <c r="H103" s="49">
        <v>1049</v>
      </c>
      <c r="I103" s="97">
        <v>751</v>
      </c>
      <c r="J103" s="50">
        <v>1136</v>
      </c>
      <c r="K103" s="51">
        <v>96091</v>
      </c>
      <c r="L103" s="59">
        <v>27226</v>
      </c>
      <c r="M103" s="52">
        <v>17442</v>
      </c>
    </row>
    <row r="104" spans="1:13" ht="15.6" x14ac:dyDescent="0.3">
      <c r="A104" s="229"/>
      <c r="B104" s="244"/>
      <c r="C104" s="244"/>
      <c r="D104" s="244"/>
      <c r="E104" s="244"/>
      <c r="F104" s="244"/>
      <c r="G104" s="244"/>
      <c r="H104" s="244"/>
      <c r="I104" s="244"/>
      <c r="J104" s="244"/>
      <c r="K104" s="155"/>
      <c r="L104" s="155"/>
      <c r="M104" s="155"/>
    </row>
    <row r="105" spans="1:13" x14ac:dyDescent="0.3">
      <c r="A105" s="245" t="s">
        <v>8</v>
      </c>
    </row>
    <row r="106" spans="1:13" x14ac:dyDescent="0.3">
      <c r="A106" s="53"/>
    </row>
    <row r="107" spans="1:13" x14ac:dyDescent="0.3">
      <c r="A107" s="4"/>
    </row>
  </sheetData>
  <mergeCells count="13">
    <mergeCell ref="B3:D3"/>
    <mergeCell ref="E3:G3"/>
    <mergeCell ref="H3:J3"/>
    <mergeCell ref="K3:M3"/>
    <mergeCell ref="A3:A5"/>
    <mergeCell ref="B4:B5"/>
    <mergeCell ref="C4:C5"/>
    <mergeCell ref="E4:E5"/>
    <mergeCell ref="F4:F5"/>
    <mergeCell ref="H4:H5"/>
    <mergeCell ref="I4:I5"/>
    <mergeCell ref="K4:K5"/>
    <mergeCell ref="L4:L5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24" customWidth="1"/>
    <col min="2" max="15" width="10.88671875" customWidth="1"/>
  </cols>
  <sheetData>
    <row r="1" spans="1:15" ht="15.6" x14ac:dyDescent="0.3">
      <c r="A1" s="54" t="s">
        <v>587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" thickBot="1" x14ac:dyDescent="0.35">
      <c r="A3" s="338" t="s">
        <v>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</row>
    <row r="4" spans="1:15" ht="15" customHeight="1" thickBot="1" x14ac:dyDescent="0.35">
      <c r="A4" s="330" t="s">
        <v>186</v>
      </c>
      <c r="B4" s="333" t="s">
        <v>187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4" t="s">
        <v>7</v>
      </c>
    </row>
    <row r="5" spans="1:15" ht="15" thickBot="1" x14ac:dyDescent="0.35">
      <c r="A5" s="331"/>
      <c r="B5" s="76" t="s">
        <v>11</v>
      </c>
      <c r="C5" s="77" t="s">
        <v>12</v>
      </c>
      <c r="D5" s="76" t="s">
        <v>13</v>
      </c>
      <c r="E5" s="78" t="s">
        <v>14</v>
      </c>
      <c r="F5" s="78" t="s">
        <v>15</v>
      </c>
      <c r="G5" s="78" t="s">
        <v>16</v>
      </c>
      <c r="H5" s="78" t="s">
        <v>17</v>
      </c>
      <c r="I5" s="77" t="s">
        <v>18</v>
      </c>
      <c r="J5" s="76" t="s">
        <v>19</v>
      </c>
      <c r="K5" s="77" t="s">
        <v>20</v>
      </c>
      <c r="L5" s="76" t="s">
        <v>21</v>
      </c>
      <c r="M5" s="78" t="s">
        <v>22</v>
      </c>
      <c r="N5" s="77" t="s">
        <v>23</v>
      </c>
      <c r="O5" s="335"/>
    </row>
    <row r="6" spans="1:15" ht="15.6" x14ac:dyDescent="0.3">
      <c r="A6" s="174" t="s">
        <v>11</v>
      </c>
      <c r="B6" s="41">
        <v>424</v>
      </c>
      <c r="C6" s="42" t="s">
        <v>25</v>
      </c>
      <c r="D6" s="41" t="s">
        <v>25</v>
      </c>
      <c r="E6" s="57" t="s">
        <v>25</v>
      </c>
      <c r="F6" s="57">
        <v>1</v>
      </c>
      <c r="G6" s="57">
        <v>3</v>
      </c>
      <c r="H6" s="57" t="s">
        <v>25</v>
      </c>
      <c r="I6" s="42">
        <v>1</v>
      </c>
      <c r="J6" s="41" t="s">
        <v>25</v>
      </c>
      <c r="K6" s="42" t="s">
        <v>25</v>
      </c>
      <c r="L6" s="41" t="s">
        <v>25</v>
      </c>
      <c r="M6" s="57" t="s">
        <v>25</v>
      </c>
      <c r="N6" s="42" t="s">
        <v>25</v>
      </c>
      <c r="O6" s="157">
        <v>429</v>
      </c>
    </row>
    <row r="7" spans="1:15" ht="15.6" x14ac:dyDescent="0.3">
      <c r="A7" s="175" t="s">
        <v>12</v>
      </c>
      <c r="B7" s="45" t="s">
        <v>25</v>
      </c>
      <c r="C7" s="46">
        <v>915</v>
      </c>
      <c r="D7" s="45" t="s">
        <v>25</v>
      </c>
      <c r="E7" s="58" t="s">
        <v>25</v>
      </c>
      <c r="F7" s="58">
        <v>1</v>
      </c>
      <c r="G7" s="58">
        <v>16</v>
      </c>
      <c r="H7" s="58">
        <v>9</v>
      </c>
      <c r="I7" s="46">
        <v>4</v>
      </c>
      <c r="J7" s="45">
        <v>3</v>
      </c>
      <c r="K7" s="46" t="s">
        <v>25</v>
      </c>
      <c r="L7" s="45" t="s">
        <v>25</v>
      </c>
      <c r="M7" s="58" t="s">
        <v>25</v>
      </c>
      <c r="N7" s="46" t="s">
        <v>25</v>
      </c>
      <c r="O7" s="158">
        <v>948</v>
      </c>
    </row>
    <row r="8" spans="1:15" ht="15.6" x14ac:dyDescent="0.3">
      <c r="A8" s="175" t="s">
        <v>13</v>
      </c>
      <c r="B8" s="45" t="s">
        <v>25</v>
      </c>
      <c r="C8" s="46" t="s">
        <v>25</v>
      </c>
      <c r="D8" s="45">
        <v>154</v>
      </c>
      <c r="E8" s="58">
        <v>7</v>
      </c>
      <c r="F8" s="58">
        <v>2</v>
      </c>
      <c r="G8" s="58">
        <v>5</v>
      </c>
      <c r="H8" s="58">
        <v>1</v>
      </c>
      <c r="I8" s="46" t="s">
        <v>25</v>
      </c>
      <c r="J8" s="45" t="s">
        <v>25</v>
      </c>
      <c r="K8" s="46" t="s">
        <v>25</v>
      </c>
      <c r="L8" s="45" t="s">
        <v>25</v>
      </c>
      <c r="M8" s="58" t="s">
        <v>25</v>
      </c>
      <c r="N8" s="46" t="s">
        <v>25</v>
      </c>
      <c r="O8" s="158">
        <v>169</v>
      </c>
    </row>
    <row r="9" spans="1:15" ht="15.6" x14ac:dyDescent="0.3">
      <c r="A9" s="175" t="s">
        <v>14</v>
      </c>
      <c r="B9" s="45" t="s">
        <v>25</v>
      </c>
      <c r="C9" s="46" t="s">
        <v>25</v>
      </c>
      <c r="D9" s="45" t="s">
        <v>25</v>
      </c>
      <c r="E9" s="58">
        <v>446</v>
      </c>
      <c r="F9" s="58">
        <v>30</v>
      </c>
      <c r="G9" s="58">
        <v>39</v>
      </c>
      <c r="H9" s="58">
        <v>7</v>
      </c>
      <c r="I9" s="46">
        <v>3</v>
      </c>
      <c r="J9" s="45" t="s">
        <v>25</v>
      </c>
      <c r="K9" s="46" t="s">
        <v>25</v>
      </c>
      <c r="L9" s="45" t="s">
        <v>25</v>
      </c>
      <c r="M9" s="58" t="s">
        <v>25</v>
      </c>
      <c r="N9" s="46" t="s">
        <v>25</v>
      </c>
      <c r="O9" s="158">
        <v>525</v>
      </c>
    </row>
    <row r="10" spans="1:15" ht="15.6" x14ac:dyDescent="0.3">
      <c r="A10" s="175" t="s">
        <v>15</v>
      </c>
      <c r="B10" s="45" t="s">
        <v>25</v>
      </c>
      <c r="C10" s="46" t="s">
        <v>25</v>
      </c>
      <c r="D10" s="45" t="s">
        <v>25</v>
      </c>
      <c r="E10" s="58" t="s">
        <v>25</v>
      </c>
      <c r="F10" s="58">
        <v>2870</v>
      </c>
      <c r="G10" s="58">
        <v>479</v>
      </c>
      <c r="H10" s="58">
        <v>221</v>
      </c>
      <c r="I10" s="46">
        <v>67</v>
      </c>
      <c r="J10" s="45">
        <v>2</v>
      </c>
      <c r="K10" s="46" t="s">
        <v>25</v>
      </c>
      <c r="L10" s="45" t="s">
        <v>25</v>
      </c>
      <c r="M10" s="58" t="s">
        <v>25</v>
      </c>
      <c r="N10" s="46" t="s">
        <v>25</v>
      </c>
      <c r="O10" s="158">
        <v>3639</v>
      </c>
    </row>
    <row r="11" spans="1:15" ht="15.6" x14ac:dyDescent="0.3">
      <c r="A11" s="175" t="s">
        <v>16</v>
      </c>
      <c r="B11" s="45" t="s">
        <v>25</v>
      </c>
      <c r="C11" s="46" t="s">
        <v>25</v>
      </c>
      <c r="D11" s="45" t="s">
        <v>25</v>
      </c>
      <c r="E11" s="58" t="s">
        <v>25</v>
      </c>
      <c r="F11" s="58" t="s">
        <v>25</v>
      </c>
      <c r="G11" s="58">
        <v>5900</v>
      </c>
      <c r="H11" s="58">
        <v>1161</v>
      </c>
      <c r="I11" s="46">
        <v>302</v>
      </c>
      <c r="J11" s="45">
        <v>7</v>
      </c>
      <c r="K11" s="46" t="s">
        <v>25</v>
      </c>
      <c r="L11" s="45" t="s">
        <v>25</v>
      </c>
      <c r="M11" s="58" t="s">
        <v>25</v>
      </c>
      <c r="N11" s="46" t="s">
        <v>25</v>
      </c>
      <c r="O11" s="158">
        <v>7370</v>
      </c>
    </row>
    <row r="12" spans="1:15" ht="15.6" x14ac:dyDescent="0.3">
      <c r="A12" s="175" t="s">
        <v>17</v>
      </c>
      <c r="B12" s="45" t="s">
        <v>25</v>
      </c>
      <c r="C12" s="46">
        <v>1</v>
      </c>
      <c r="D12" s="45" t="s">
        <v>25</v>
      </c>
      <c r="E12" s="58" t="s">
        <v>25</v>
      </c>
      <c r="F12" s="58">
        <v>2</v>
      </c>
      <c r="G12" s="58">
        <v>4</v>
      </c>
      <c r="H12" s="58">
        <v>6164</v>
      </c>
      <c r="I12" s="46">
        <v>1453</v>
      </c>
      <c r="J12" s="45">
        <v>70</v>
      </c>
      <c r="K12" s="46">
        <v>1</v>
      </c>
      <c r="L12" s="45" t="s">
        <v>25</v>
      </c>
      <c r="M12" s="58" t="s">
        <v>25</v>
      </c>
      <c r="N12" s="46" t="s">
        <v>25</v>
      </c>
      <c r="O12" s="158">
        <v>7695</v>
      </c>
    </row>
    <row r="13" spans="1:15" ht="15.6" x14ac:dyDescent="0.3">
      <c r="A13" s="175" t="s">
        <v>18</v>
      </c>
      <c r="B13" s="45" t="s">
        <v>25</v>
      </c>
      <c r="C13" s="46" t="s">
        <v>25</v>
      </c>
      <c r="D13" s="45" t="s">
        <v>25</v>
      </c>
      <c r="E13" s="58" t="s">
        <v>25</v>
      </c>
      <c r="F13" s="58" t="s">
        <v>25</v>
      </c>
      <c r="G13" s="58">
        <v>1</v>
      </c>
      <c r="H13" s="58">
        <v>2</v>
      </c>
      <c r="I13" s="46">
        <v>11911</v>
      </c>
      <c r="J13" s="45">
        <v>2130</v>
      </c>
      <c r="K13" s="46">
        <v>23</v>
      </c>
      <c r="L13" s="45" t="s">
        <v>25</v>
      </c>
      <c r="M13" s="58" t="s">
        <v>25</v>
      </c>
      <c r="N13" s="46" t="s">
        <v>25</v>
      </c>
      <c r="O13" s="158">
        <v>14067</v>
      </c>
    </row>
    <row r="14" spans="1:15" ht="15.6" x14ac:dyDescent="0.3">
      <c r="A14" s="175" t="s">
        <v>19</v>
      </c>
      <c r="B14" s="45" t="s">
        <v>25</v>
      </c>
      <c r="C14" s="46" t="s">
        <v>25</v>
      </c>
      <c r="D14" s="45" t="s">
        <v>25</v>
      </c>
      <c r="E14" s="58" t="s">
        <v>25</v>
      </c>
      <c r="F14" s="58" t="s">
        <v>25</v>
      </c>
      <c r="G14" s="58" t="s">
        <v>25</v>
      </c>
      <c r="H14" s="58" t="s">
        <v>25</v>
      </c>
      <c r="I14" s="46">
        <v>4</v>
      </c>
      <c r="J14" s="45">
        <v>12051</v>
      </c>
      <c r="K14" s="46">
        <v>1370</v>
      </c>
      <c r="L14" s="45">
        <v>2</v>
      </c>
      <c r="M14" s="58" t="s">
        <v>25</v>
      </c>
      <c r="N14" s="46" t="s">
        <v>25</v>
      </c>
      <c r="O14" s="158">
        <v>13427</v>
      </c>
    </row>
    <row r="15" spans="1:15" ht="15.6" x14ac:dyDescent="0.3">
      <c r="A15" s="175" t="s">
        <v>20</v>
      </c>
      <c r="B15" s="45" t="s">
        <v>25</v>
      </c>
      <c r="C15" s="46" t="s">
        <v>25</v>
      </c>
      <c r="D15" s="45" t="s">
        <v>25</v>
      </c>
      <c r="E15" s="58" t="s">
        <v>25</v>
      </c>
      <c r="F15" s="58" t="s">
        <v>25</v>
      </c>
      <c r="G15" s="58" t="s">
        <v>25</v>
      </c>
      <c r="H15" s="58" t="s">
        <v>25</v>
      </c>
      <c r="I15" s="46" t="s">
        <v>25</v>
      </c>
      <c r="J15" s="45">
        <v>5</v>
      </c>
      <c r="K15" s="46">
        <v>6279</v>
      </c>
      <c r="L15" s="45">
        <v>299</v>
      </c>
      <c r="M15" s="58">
        <v>3</v>
      </c>
      <c r="N15" s="46" t="s">
        <v>25</v>
      </c>
      <c r="O15" s="158">
        <v>6586</v>
      </c>
    </row>
    <row r="16" spans="1:15" ht="15.6" x14ac:dyDescent="0.3">
      <c r="A16" s="175" t="s">
        <v>21</v>
      </c>
      <c r="B16" s="45" t="s">
        <v>25</v>
      </c>
      <c r="C16" s="46" t="s">
        <v>25</v>
      </c>
      <c r="D16" s="45" t="s">
        <v>25</v>
      </c>
      <c r="E16" s="58" t="s">
        <v>25</v>
      </c>
      <c r="F16" s="58" t="s">
        <v>25</v>
      </c>
      <c r="G16" s="58" t="s">
        <v>25</v>
      </c>
      <c r="H16" s="58" t="s">
        <v>25</v>
      </c>
      <c r="I16" s="46" t="s">
        <v>25</v>
      </c>
      <c r="J16" s="45" t="s">
        <v>25</v>
      </c>
      <c r="K16" s="46" t="s">
        <v>25</v>
      </c>
      <c r="L16" s="45">
        <v>934</v>
      </c>
      <c r="M16" s="58">
        <v>65</v>
      </c>
      <c r="N16" s="46" t="s">
        <v>25</v>
      </c>
      <c r="O16" s="158">
        <v>999</v>
      </c>
    </row>
    <row r="17" spans="1:15" ht="15.6" x14ac:dyDescent="0.3">
      <c r="A17" s="175" t="s">
        <v>22</v>
      </c>
      <c r="B17" s="45" t="s">
        <v>25</v>
      </c>
      <c r="C17" s="46" t="s">
        <v>25</v>
      </c>
      <c r="D17" s="45" t="s">
        <v>25</v>
      </c>
      <c r="E17" s="58" t="s">
        <v>25</v>
      </c>
      <c r="F17" s="58" t="s">
        <v>25</v>
      </c>
      <c r="G17" s="58" t="s">
        <v>25</v>
      </c>
      <c r="H17" s="58" t="s">
        <v>25</v>
      </c>
      <c r="I17" s="46" t="s">
        <v>25</v>
      </c>
      <c r="J17" s="45" t="s">
        <v>25</v>
      </c>
      <c r="K17" s="46" t="s">
        <v>25</v>
      </c>
      <c r="L17" s="45" t="s">
        <v>25</v>
      </c>
      <c r="M17" s="58">
        <v>321</v>
      </c>
      <c r="N17" s="46">
        <v>7</v>
      </c>
      <c r="O17" s="158">
        <v>328</v>
      </c>
    </row>
    <row r="18" spans="1:15" ht="15.6" x14ac:dyDescent="0.3">
      <c r="A18" s="175" t="s">
        <v>23</v>
      </c>
      <c r="B18" s="45" t="s">
        <v>25</v>
      </c>
      <c r="C18" s="46" t="s">
        <v>25</v>
      </c>
      <c r="D18" s="45" t="s">
        <v>25</v>
      </c>
      <c r="E18" s="58" t="s">
        <v>25</v>
      </c>
      <c r="F18" s="58" t="s">
        <v>25</v>
      </c>
      <c r="G18" s="58" t="s">
        <v>25</v>
      </c>
      <c r="H18" s="58" t="s">
        <v>25</v>
      </c>
      <c r="I18" s="46" t="s">
        <v>25</v>
      </c>
      <c r="J18" s="45" t="s">
        <v>25</v>
      </c>
      <c r="K18" s="46" t="s">
        <v>25</v>
      </c>
      <c r="L18" s="45" t="s">
        <v>25</v>
      </c>
      <c r="M18" s="58" t="s">
        <v>25</v>
      </c>
      <c r="N18" s="46">
        <v>61</v>
      </c>
      <c r="O18" s="158">
        <v>61</v>
      </c>
    </row>
    <row r="19" spans="1:15" ht="16.2" thickBot="1" x14ac:dyDescent="0.35">
      <c r="A19" s="176" t="s">
        <v>35</v>
      </c>
      <c r="B19" s="51">
        <v>424</v>
      </c>
      <c r="C19" s="52">
        <v>916</v>
      </c>
      <c r="D19" s="51">
        <v>154</v>
      </c>
      <c r="E19" s="59">
        <v>453</v>
      </c>
      <c r="F19" s="59">
        <v>2906</v>
      </c>
      <c r="G19" s="59">
        <v>6447</v>
      </c>
      <c r="H19" s="59">
        <v>7565</v>
      </c>
      <c r="I19" s="52">
        <v>13745</v>
      </c>
      <c r="J19" s="51">
        <v>14268</v>
      </c>
      <c r="K19" s="52">
        <v>7673</v>
      </c>
      <c r="L19" s="51">
        <v>1235</v>
      </c>
      <c r="M19" s="59">
        <v>389</v>
      </c>
      <c r="N19" s="52">
        <v>68</v>
      </c>
      <c r="O19" s="160">
        <v>56243</v>
      </c>
    </row>
    <row r="20" spans="1:15" ht="15.6" x14ac:dyDescent="0.3">
      <c r="A20" s="221"/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46"/>
    </row>
    <row r="21" spans="1:15" ht="15" thickBot="1" x14ac:dyDescent="0.35">
      <c r="A21" s="338" t="s">
        <v>3</v>
      </c>
      <c r="B21" s="340"/>
      <c r="C21" s="340"/>
      <c r="D21" s="340"/>
      <c r="E21" s="340"/>
      <c r="F21" s="340"/>
      <c r="G21" s="340"/>
      <c r="H21" s="340"/>
      <c r="I21" s="340"/>
      <c r="J21" s="340"/>
      <c r="K21" s="340"/>
      <c r="L21" s="340"/>
      <c r="M21" s="340"/>
      <c r="N21" s="340"/>
      <c r="O21" s="340"/>
    </row>
    <row r="22" spans="1:15" ht="15" customHeight="1" thickBot="1" x14ac:dyDescent="0.35">
      <c r="A22" s="330" t="s">
        <v>186</v>
      </c>
      <c r="B22" s="326" t="s">
        <v>187</v>
      </c>
      <c r="C22" s="326"/>
      <c r="D22" s="326"/>
      <c r="E22" s="326"/>
      <c r="F22" s="326"/>
      <c r="G22" s="326"/>
      <c r="H22" s="326"/>
      <c r="I22" s="326"/>
      <c r="J22" s="326"/>
      <c r="K22" s="326"/>
      <c r="L22" s="326"/>
      <c r="M22" s="326"/>
      <c r="N22" s="326"/>
      <c r="O22" s="334" t="s">
        <v>7</v>
      </c>
    </row>
    <row r="23" spans="1:15" ht="15" thickBot="1" x14ac:dyDescent="0.35">
      <c r="A23" s="331"/>
      <c r="B23" s="76" t="s">
        <v>11</v>
      </c>
      <c r="C23" s="77" t="s">
        <v>12</v>
      </c>
      <c r="D23" s="76" t="s">
        <v>13</v>
      </c>
      <c r="E23" s="78" t="s">
        <v>14</v>
      </c>
      <c r="F23" s="78" t="s">
        <v>15</v>
      </c>
      <c r="G23" s="78" t="s">
        <v>16</v>
      </c>
      <c r="H23" s="78" t="s">
        <v>17</v>
      </c>
      <c r="I23" s="77" t="s">
        <v>18</v>
      </c>
      <c r="J23" s="76" t="s">
        <v>19</v>
      </c>
      <c r="K23" s="77" t="s">
        <v>20</v>
      </c>
      <c r="L23" s="76" t="s">
        <v>21</v>
      </c>
      <c r="M23" s="78" t="s">
        <v>22</v>
      </c>
      <c r="N23" s="77" t="s">
        <v>23</v>
      </c>
      <c r="O23" s="335"/>
    </row>
    <row r="24" spans="1:15" ht="15.6" x14ac:dyDescent="0.3">
      <c r="A24" s="174" t="s">
        <v>11</v>
      </c>
      <c r="B24" s="41">
        <v>447</v>
      </c>
      <c r="C24" s="42" t="s">
        <v>25</v>
      </c>
      <c r="D24" s="41" t="s">
        <v>25</v>
      </c>
      <c r="E24" s="57">
        <v>2</v>
      </c>
      <c r="F24" s="57">
        <v>1</v>
      </c>
      <c r="G24" s="57">
        <v>2</v>
      </c>
      <c r="H24" s="57" t="s">
        <v>25</v>
      </c>
      <c r="I24" s="42" t="s">
        <v>25</v>
      </c>
      <c r="J24" s="41" t="s">
        <v>25</v>
      </c>
      <c r="K24" s="42" t="s">
        <v>25</v>
      </c>
      <c r="L24" s="41" t="s">
        <v>25</v>
      </c>
      <c r="M24" s="57" t="s">
        <v>25</v>
      </c>
      <c r="N24" s="42" t="s">
        <v>25</v>
      </c>
      <c r="O24" s="157">
        <v>452</v>
      </c>
    </row>
    <row r="25" spans="1:15" ht="15.6" x14ac:dyDescent="0.3">
      <c r="A25" s="175" t="s">
        <v>12</v>
      </c>
      <c r="B25" s="45" t="s">
        <v>25</v>
      </c>
      <c r="C25" s="46">
        <v>750</v>
      </c>
      <c r="D25" s="45" t="s">
        <v>25</v>
      </c>
      <c r="E25" s="58" t="s">
        <v>25</v>
      </c>
      <c r="F25" s="58" t="s">
        <v>25</v>
      </c>
      <c r="G25" s="58">
        <v>52</v>
      </c>
      <c r="H25" s="58">
        <v>9</v>
      </c>
      <c r="I25" s="46">
        <v>3</v>
      </c>
      <c r="J25" s="45" t="s">
        <v>25</v>
      </c>
      <c r="K25" s="46" t="s">
        <v>25</v>
      </c>
      <c r="L25" s="45" t="s">
        <v>25</v>
      </c>
      <c r="M25" s="58" t="s">
        <v>25</v>
      </c>
      <c r="N25" s="46" t="s">
        <v>25</v>
      </c>
      <c r="O25" s="158">
        <v>814</v>
      </c>
    </row>
    <row r="26" spans="1:15" ht="15.6" x14ac:dyDescent="0.3">
      <c r="A26" s="175" t="s">
        <v>13</v>
      </c>
      <c r="B26" s="45" t="s">
        <v>25</v>
      </c>
      <c r="C26" s="46" t="s">
        <v>25</v>
      </c>
      <c r="D26" s="45">
        <v>130</v>
      </c>
      <c r="E26" s="58">
        <v>4</v>
      </c>
      <c r="F26" s="58">
        <v>8</v>
      </c>
      <c r="G26" s="58">
        <v>7</v>
      </c>
      <c r="H26" s="58">
        <v>1</v>
      </c>
      <c r="I26" s="46">
        <v>1</v>
      </c>
      <c r="J26" s="45" t="s">
        <v>25</v>
      </c>
      <c r="K26" s="46" t="s">
        <v>25</v>
      </c>
      <c r="L26" s="45" t="s">
        <v>25</v>
      </c>
      <c r="M26" s="58" t="s">
        <v>25</v>
      </c>
      <c r="N26" s="46" t="s">
        <v>25</v>
      </c>
      <c r="O26" s="158">
        <v>151</v>
      </c>
    </row>
    <row r="27" spans="1:15" ht="15.6" x14ac:dyDescent="0.3">
      <c r="A27" s="175" t="s">
        <v>14</v>
      </c>
      <c r="B27" s="45" t="s">
        <v>25</v>
      </c>
      <c r="C27" s="46" t="s">
        <v>25</v>
      </c>
      <c r="D27" s="45" t="s">
        <v>25</v>
      </c>
      <c r="E27" s="58">
        <v>727</v>
      </c>
      <c r="F27" s="58">
        <v>68</v>
      </c>
      <c r="G27" s="58">
        <v>79</v>
      </c>
      <c r="H27" s="58">
        <v>5</v>
      </c>
      <c r="I27" s="46">
        <v>3</v>
      </c>
      <c r="J27" s="45" t="s">
        <v>25</v>
      </c>
      <c r="K27" s="46" t="s">
        <v>25</v>
      </c>
      <c r="L27" s="45" t="s">
        <v>25</v>
      </c>
      <c r="M27" s="58" t="s">
        <v>25</v>
      </c>
      <c r="N27" s="46" t="s">
        <v>25</v>
      </c>
      <c r="O27" s="158">
        <v>882</v>
      </c>
    </row>
    <row r="28" spans="1:15" ht="15.6" x14ac:dyDescent="0.3">
      <c r="A28" s="175" t="s">
        <v>15</v>
      </c>
      <c r="B28" s="45" t="s">
        <v>25</v>
      </c>
      <c r="C28" s="46" t="s">
        <v>25</v>
      </c>
      <c r="D28" s="45" t="s">
        <v>25</v>
      </c>
      <c r="E28" s="58" t="s">
        <v>25</v>
      </c>
      <c r="F28" s="58">
        <v>5057</v>
      </c>
      <c r="G28" s="58">
        <v>774</v>
      </c>
      <c r="H28" s="58">
        <v>245</v>
      </c>
      <c r="I28" s="46">
        <v>98</v>
      </c>
      <c r="J28" s="45">
        <v>1</v>
      </c>
      <c r="K28" s="46">
        <v>1</v>
      </c>
      <c r="L28" s="45" t="s">
        <v>25</v>
      </c>
      <c r="M28" s="58" t="s">
        <v>25</v>
      </c>
      <c r="N28" s="46" t="s">
        <v>25</v>
      </c>
      <c r="O28" s="158">
        <v>6176</v>
      </c>
    </row>
    <row r="29" spans="1:15" ht="15.6" x14ac:dyDescent="0.3">
      <c r="A29" s="175" t="s">
        <v>16</v>
      </c>
      <c r="B29" s="45" t="s">
        <v>25</v>
      </c>
      <c r="C29" s="46" t="s">
        <v>25</v>
      </c>
      <c r="D29" s="45" t="s">
        <v>25</v>
      </c>
      <c r="E29" s="58">
        <v>2</v>
      </c>
      <c r="F29" s="58">
        <v>5</v>
      </c>
      <c r="G29" s="58">
        <v>13365</v>
      </c>
      <c r="H29" s="58">
        <v>2691</v>
      </c>
      <c r="I29" s="46">
        <v>714</v>
      </c>
      <c r="J29" s="45">
        <v>16</v>
      </c>
      <c r="K29" s="46" t="s">
        <v>25</v>
      </c>
      <c r="L29" s="45" t="s">
        <v>25</v>
      </c>
      <c r="M29" s="58" t="s">
        <v>25</v>
      </c>
      <c r="N29" s="46" t="s">
        <v>25</v>
      </c>
      <c r="O29" s="158">
        <v>16793</v>
      </c>
    </row>
    <row r="30" spans="1:15" ht="15.6" x14ac:dyDescent="0.3">
      <c r="A30" s="175" t="s">
        <v>17</v>
      </c>
      <c r="B30" s="45" t="s">
        <v>25</v>
      </c>
      <c r="C30" s="46" t="s">
        <v>25</v>
      </c>
      <c r="D30" s="45" t="s">
        <v>25</v>
      </c>
      <c r="E30" s="58" t="s">
        <v>25</v>
      </c>
      <c r="F30" s="58" t="s">
        <v>25</v>
      </c>
      <c r="G30" s="58">
        <v>8</v>
      </c>
      <c r="H30" s="58">
        <v>10227</v>
      </c>
      <c r="I30" s="46">
        <v>2699</v>
      </c>
      <c r="J30" s="45">
        <v>90</v>
      </c>
      <c r="K30" s="46" t="s">
        <v>25</v>
      </c>
      <c r="L30" s="45" t="s">
        <v>25</v>
      </c>
      <c r="M30" s="58" t="s">
        <v>25</v>
      </c>
      <c r="N30" s="46" t="s">
        <v>25</v>
      </c>
      <c r="O30" s="158">
        <v>13024</v>
      </c>
    </row>
    <row r="31" spans="1:15" ht="15.6" x14ac:dyDescent="0.3">
      <c r="A31" s="175" t="s">
        <v>18</v>
      </c>
      <c r="B31" s="45" t="s">
        <v>25</v>
      </c>
      <c r="C31" s="46" t="s">
        <v>25</v>
      </c>
      <c r="D31" s="45" t="s">
        <v>25</v>
      </c>
      <c r="E31" s="58" t="s">
        <v>25</v>
      </c>
      <c r="F31" s="58" t="s">
        <v>25</v>
      </c>
      <c r="G31" s="58">
        <v>2</v>
      </c>
      <c r="H31" s="58">
        <v>8</v>
      </c>
      <c r="I31" s="46">
        <v>17242</v>
      </c>
      <c r="J31" s="45">
        <v>3263</v>
      </c>
      <c r="K31" s="46">
        <v>28</v>
      </c>
      <c r="L31" s="45" t="s">
        <v>25</v>
      </c>
      <c r="M31" s="58" t="s">
        <v>25</v>
      </c>
      <c r="N31" s="46" t="s">
        <v>25</v>
      </c>
      <c r="O31" s="158">
        <v>20543</v>
      </c>
    </row>
    <row r="32" spans="1:15" ht="15.6" x14ac:dyDescent="0.3">
      <c r="A32" s="175" t="s">
        <v>19</v>
      </c>
      <c r="B32" s="45" t="s">
        <v>25</v>
      </c>
      <c r="C32" s="46" t="s">
        <v>25</v>
      </c>
      <c r="D32" s="45" t="s">
        <v>25</v>
      </c>
      <c r="E32" s="58" t="s">
        <v>25</v>
      </c>
      <c r="F32" s="58" t="s">
        <v>25</v>
      </c>
      <c r="G32" s="58" t="s">
        <v>25</v>
      </c>
      <c r="H32" s="58" t="s">
        <v>25</v>
      </c>
      <c r="I32" s="46">
        <v>3</v>
      </c>
      <c r="J32" s="45">
        <v>15197</v>
      </c>
      <c r="K32" s="46">
        <v>1873</v>
      </c>
      <c r="L32" s="45">
        <v>3</v>
      </c>
      <c r="M32" s="58" t="s">
        <v>25</v>
      </c>
      <c r="N32" s="46" t="s">
        <v>25</v>
      </c>
      <c r="O32" s="158">
        <v>17076</v>
      </c>
    </row>
    <row r="33" spans="1:15" ht="15.6" x14ac:dyDescent="0.3">
      <c r="A33" s="175" t="s">
        <v>20</v>
      </c>
      <c r="B33" s="45" t="s">
        <v>25</v>
      </c>
      <c r="C33" s="46" t="s">
        <v>25</v>
      </c>
      <c r="D33" s="45" t="s">
        <v>25</v>
      </c>
      <c r="E33" s="58" t="s">
        <v>25</v>
      </c>
      <c r="F33" s="58" t="s">
        <v>25</v>
      </c>
      <c r="G33" s="58" t="s">
        <v>25</v>
      </c>
      <c r="H33" s="58" t="s">
        <v>25</v>
      </c>
      <c r="I33" s="46">
        <v>1</v>
      </c>
      <c r="J33" s="45">
        <v>6</v>
      </c>
      <c r="K33" s="46">
        <v>6483</v>
      </c>
      <c r="L33" s="45">
        <v>384</v>
      </c>
      <c r="M33" s="58">
        <v>4</v>
      </c>
      <c r="N33" s="46" t="s">
        <v>25</v>
      </c>
      <c r="O33" s="158">
        <v>6878</v>
      </c>
    </row>
    <row r="34" spans="1:15" ht="15.6" x14ac:dyDescent="0.3">
      <c r="A34" s="175" t="s">
        <v>21</v>
      </c>
      <c r="B34" s="45" t="s">
        <v>25</v>
      </c>
      <c r="C34" s="46" t="s">
        <v>25</v>
      </c>
      <c r="D34" s="45" t="s">
        <v>25</v>
      </c>
      <c r="E34" s="58" t="s">
        <v>25</v>
      </c>
      <c r="F34" s="58" t="s">
        <v>25</v>
      </c>
      <c r="G34" s="58" t="s">
        <v>25</v>
      </c>
      <c r="H34" s="58" t="s">
        <v>25</v>
      </c>
      <c r="I34" s="46" t="s">
        <v>25</v>
      </c>
      <c r="J34" s="45" t="s">
        <v>25</v>
      </c>
      <c r="K34" s="46" t="s">
        <v>25</v>
      </c>
      <c r="L34" s="45">
        <v>1111</v>
      </c>
      <c r="M34" s="58">
        <v>65</v>
      </c>
      <c r="N34" s="46" t="s">
        <v>25</v>
      </c>
      <c r="O34" s="158">
        <v>1176</v>
      </c>
    </row>
    <row r="35" spans="1:15" ht="15.6" x14ac:dyDescent="0.3">
      <c r="A35" s="175" t="s">
        <v>22</v>
      </c>
      <c r="B35" s="45" t="s">
        <v>25</v>
      </c>
      <c r="C35" s="46" t="s">
        <v>25</v>
      </c>
      <c r="D35" s="45" t="s">
        <v>25</v>
      </c>
      <c r="E35" s="58" t="s">
        <v>25</v>
      </c>
      <c r="F35" s="58" t="s">
        <v>25</v>
      </c>
      <c r="G35" s="58" t="s">
        <v>25</v>
      </c>
      <c r="H35" s="58" t="s">
        <v>25</v>
      </c>
      <c r="I35" s="46" t="s">
        <v>25</v>
      </c>
      <c r="J35" s="45" t="s">
        <v>25</v>
      </c>
      <c r="K35" s="46" t="s">
        <v>25</v>
      </c>
      <c r="L35" s="45">
        <v>1</v>
      </c>
      <c r="M35" s="58">
        <v>288</v>
      </c>
      <c r="N35" s="46">
        <v>9</v>
      </c>
      <c r="O35" s="158">
        <v>298</v>
      </c>
    </row>
    <row r="36" spans="1:15" ht="15.6" x14ac:dyDescent="0.3">
      <c r="A36" s="175" t="s">
        <v>23</v>
      </c>
      <c r="B36" s="45" t="s">
        <v>25</v>
      </c>
      <c r="C36" s="46" t="s">
        <v>25</v>
      </c>
      <c r="D36" s="45" t="s">
        <v>25</v>
      </c>
      <c r="E36" s="58" t="s">
        <v>25</v>
      </c>
      <c r="F36" s="58" t="s">
        <v>25</v>
      </c>
      <c r="G36" s="58" t="s">
        <v>25</v>
      </c>
      <c r="H36" s="58" t="s">
        <v>25</v>
      </c>
      <c r="I36" s="46" t="s">
        <v>25</v>
      </c>
      <c r="J36" s="45" t="s">
        <v>25</v>
      </c>
      <c r="K36" s="46" t="s">
        <v>25</v>
      </c>
      <c r="L36" s="45" t="s">
        <v>25</v>
      </c>
      <c r="M36" s="58" t="s">
        <v>25</v>
      </c>
      <c r="N36" s="46">
        <v>60</v>
      </c>
      <c r="O36" s="158">
        <v>60</v>
      </c>
    </row>
    <row r="37" spans="1:15" ht="16.2" thickBot="1" x14ac:dyDescent="0.35">
      <c r="A37" s="176" t="s">
        <v>36</v>
      </c>
      <c r="B37" s="51">
        <v>447</v>
      </c>
      <c r="C37" s="52">
        <v>750</v>
      </c>
      <c r="D37" s="51">
        <v>130</v>
      </c>
      <c r="E37" s="59">
        <v>735</v>
      </c>
      <c r="F37" s="59">
        <v>5139</v>
      </c>
      <c r="G37" s="59">
        <v>14289</v>
      </c>
      <c r="H37" s="59">
        <v>13186</v>
      </c>
      <c r="I37" s="52">
        <v>20764</v>
      </c>
      <c r="J37" s="51">
        <v>18573</v>
      </c>
      <c r="K37" s="52">
        <v>8385</v>
      </c>
      <c r="L37" s="51">
        <v>1499</v>
      </c>
      <c r="M37" s="59">
        <v>357</v>
      </c>
      <c r="N37" s="52">
        <v>69</v>
      </c>
      <c r="O37" s="160">
        <v>84323</v>
      </c>
    </row>
    <row r="38" spans="1:15" ht="15.6" x14ac:dyDescent="0.3">
      <c r="A38" s="222"/>
      <c r="B38" s="217"/>
      <c r="C38" s="217"/>
      <c r="D38" s="217"/>
      <c r="E38" s="217"/>
      <c r="F38" s="217"/>
      <c r="G38" s="217"/>
      <c r="H38" s="217"/>
      <c r="I38" s="217"/>
      <c r="J38" s="217"/>
      <c r="K38" s="217"/>
      <c r="L38" s="217"/>
      <c r="M38" s="217"/>
      <c r="N38" s="217"/>
      <c r="O38" s="246"/>
    </row>
    <row r="39" spans="1:15" ht="15" thickBot="1" x14ac:dyDescent="0.35">
      <c r="A39" s="338" t="s">
        <v>7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340"/>
      <c r="M39" s="340"/>
      <c r="N39" s="340"/>
      <c r="O39" s="340"/>
    </row>
    <row r="40" spans="1:15" ht="15" customHeight="1" thickBot="1" x14ac:dyDescent="0.35">
      <c r="A40" s="330" t="s">
        <v>186</v>
      </c>
      <c r="B40" s="326" t="s">
        <v>187</v>
      </c>
      <c r="C40" s="326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34" t="s">
        <v>7</v>
      </c>
    </row>
    <row r="41" spans="1:15" ht="15" thickBot="1" x14ac:dyDescent="0.35">
      <c r="A41" s="331"/>
      <c r="B41" s="76" t="s">
        <v>11</v>
      </c>
      <c r="C41" s="77" t="s">
        <v>12</v>
      </c>
      <c r="D41" s="76" t="s">
        <v>13</v>
      </c>
      <c r="E41" s="78" t="s">
        <v>14</v>
      </c>
      <c r="F41" s="78" t="s">
        <v>15</v>
      </c>
      <c r="G41" s="78" t="s">
        <v>16</v>
      </c>
      <c r="H41" s="78" t="s">
        <v>17</v>
      </c>
      <c r="I41" s="77" t="s">
        <v>18</v>
      </c>
      <c r="J41" s="76" t="s">
        <v>19</v>
      </c>
      <c r="K41" s="77" t="s">
        <v>20</v>
      </c>
      <c r="L41" s="76" t="s">
        <v>21</v>
      </c>
      <c r="M41" s="78" t="s">
        <v>22</v>
      </c>
      <c r="N41" s="77" t="s">
        <v>23</v>
      </c>
      <c r="O41" s="335"/>
    </row>
    <row r="42" spans="1:15" ht="15.6" x14ac:dyDescent="0.3">
      <c r="A42" s="174" t="s">
        <v>11</v>
      </c>
      <c r="B42" s="41">
        <v>880</v>
      </c>
      <c r="C42" s="42" t="s">
        <v>25</v>
      </c>
      <c r="D42" s="41" t="s">
        <v>25</v>
      </c>
      <c r="E42" s="57">
        <v>2</v>
      </c>
      <c r="F42" s="57">
        <v>2</v>
      </c>
      <c r="G42" s="57">
        <v>5</v>
      </c>
      <c r="H42" s="57" t="s">
        <v>25</v>
      </c>
      <c r="I42" s="42">
        <v>1</v>
      </c>
      <c r="J42" s="41" t="s">
        <v>25</v>
      </c>
      <c r="K42" s="42" t="s">
        <v>25</v>
      </c>
      <c r="L42" s="41" t="s">
        <v>25</v>
      </c>
      <c r="M42" s="57" t="s">
        <v>25</v>
      </c>
      <c r="N42" s="42" t="s">
        <v>25</v>
      </c>
      <c r="O42" s="157">
        <v>890</v>
      </c>
    </row>
    <row r="43" spans="1:15" ht="15.6" x14ac:dyDescent="0.3">
      <c r="A43" s="175" t="s">
        <v>12</v>
      </c>
      <c r="B43" s="45" t="s">
        <v>25</v>
      </c>
      <c r="C43" s="46">
        <v>1676</v>
      </c>
      <c r="D43" s="45" t="s">
        <v>25</v>
      </c>
      <c r="E43" s="58" t="s">
        <v>25</v>
      </c>
      <c r="F43" s="58">
        <v>1</v>
      </c>
      <c r="G43" s="58">
        <v>68</v>
      </c>
      <c r="H43" s="58">
        <v>18</v>
      </c>
      <c r="I43" s="46">
        <v>7</v>
      </c>
      <c r="J43" s="45">
        <v>3</v>
      </c>
      <c r="K43" s="46" t="s">
        <v>25</v>
      </c>
      <c r="L43" s="45" t="s">
        <v>25</v>
      </c>
      <c r="M43" s="58" t="s">
        <v>25</v>
      </c>
      <c r="N43" s="46" t="s">
        <v>25</v>
      </c>
      <c r="O43" s="158">
        <v>1773</v>
      </c>
    </row>
    <row r="44" spans="1:15" ht="15.6" x14ac:dyDescent="0.3">
      <c r="A44" s="175" t="s">
        <v>13</v>
      </c>
      <c r="B44" s="45" t="s">
        <v>25</v>
      </c>
      <c r="C44" s="46" t="s">
        <v>25</v>
      </c>
      <c r="D44" s="45">
        <v>284</v>
      </c>
      <c r="E44" s="58">
        <v>11</v>
      </c>
      <c r="F44" s="58">
        <v>10</v>
      </c>
      <c r="G44" s="58">
        <v>12</v>
      </c>
      <c r="H44" s="58">
        <v>2</v>
      </c>
      <c r="I44" s="46">
        <v>1</v>
      </c>
      <c r="J44" s="45" t="s">
        <v>25</v>
      </c>
      <c r="K44" s="46" t="s">
        <v>25</v>
      </c>
      <c r="L44" s="45" t="s">
        <v>25</v>
      </c>
      <c r="M44" s="58" t="s">
        <v>25</v>
      </c>
      <c r="N44" s="46" t="s">
        <v>25</v>
      </c>
      <c r="O44" s="158">
        <v>320</v>
      </c>
    </row>
    <row r="45" spans="1:15" ht="15.6" x14ac:dyDescent="0.3">
      <c r="A45" s="175" t="s">
        <v>14</v>
      </c>
      <c r="B45" s="45" t="s">
        <v>25</v>
      </c>
      <c r="C45" s="46" t="s">
        <v>25</v>
      </c>
      <c r="D45" s="45" t="s">
        <v>25</v>
      </c>
      <c r="E45" s="58">
        <v>1174</v>
      </c>
      <c r="F45" s="58">
        <v>99</v>
      </c>
      <c r="G45" s="58">
        <v>119</v>
      </c>
      <c r="H45" s="58">
        <v>12</v>
      </c>
      <c r="I45" s="46">
        <v>6</v>
      </c>
      <c r="J45" s="45" t="s">
        <v>25</v>
      </c>
      <c r="K45" s="46" t="s">
        <v>25</v>
      </c>
      <c r="L45" s="45" t="s">
        <v>25</v>
      </c>
      <c r="M45" s="58" t="s">
        <v>25</v>
      </c>
      <c r="N45" s="46" t="s">
        <v>25</v>
      </c>
      <c r="O45" s="158">
        <v>1410</v>
      </c>
    </row>
    <row r="46" spans="1:15" ht="15.6" x14ac:dyDescent="0.3">
      <c r="A46" s="175" t="s">
        <v>15</v>
      </c>
      <c r="B46" s="45" t="s">
        <v>25</v>
      </c>
      <c r="C46" s="46" t="s">
        <v>25</v>
      </c>
      <c r="D46" s="45" t="s">
        <v>25</v>
      </c>
      <c r="E46" s="58" t="s">
        <v>25</v>
      </c>
      <c r="F46" s="58">
        <v>7942</v>
      </c>
      <c r="G46" s="58">
        <v>1255</v>
      </c>
      <c r="H46" s="58">
        <v>467</v>
      </c>
      <c r="I46" s="46">
        <v>165</v>
      </c>
      <c r="J46" s="45">
        <v>3</v>
      </c>
      <c r="K46" s="46">
        <v>1</v>
      </c>
      <c r="L46" s="45" t="s">
        <v>25</v>
      </c>
      <c r="M46" s="58" t="s">
        <v>25</v>
      </c>
      <c r="N46" s="46" t="s">
        <v>25</v>
      </c>
      <c r="O46" s="158">
        <v>9833</v>
      </c>
    </row>
    <row r="47" spans="1:15" ht="15.6" x14ac:dyDescent="0.3">
      <c r="A47" s="175" t="s">
        <v>16</v>
      </c>
      <c r="B47" s="45" t="s">
        <v>25</v>
      </c>
      <c r="C47" s="46" t="s">
        <v>25</v>
      </c>
      <c r="D47" s="45" t="s">
        <v>25</v>
      </c>
      <c r="E47" s="58">
        <v>2</v>
      </c>
      <c r="F47" s="58">
        <v>5</v>
      </c>
      <c r="G47" s="58">
        <v>19312</v>
      </c>
      <c r="H47" s="58">
        <v>3859</v>
      </c>
      <c r="I47" s="46">
        <v>1016</v>
      </c>
      <c r="J47" s="45">
        <v>23</v>
      </c>
      <c r="K47" s="46" t="s">
        <v>25</v>
      </c>
      <c r="L47" s="45" t="s">
        <v>25</v>
      </c>
      <c r="M47" s="58" t="s">
        <v>25</v>
      </c>
      <c r="N47" s="46" t="s">
        <v>25</v>
      </c>
      <c r="O47" s="158">
        <v>24217</v>
      </c>
    </row>
    <row r="48" spans="1:15" ht="15.6" x14ac:dyDescent="0.3">
      <c r="A48" s="175" t="s">
        <v>17</v>
      </c>
      <c r="B48" s="45" t="s">
        <v>25</v>
      </c>
      <c r="C48" s="46">
        <v>1</v>
      </c>
      <c r="D48" s="45" t="s">
        <v>25</v>
      </c>
      <c r="E48" s="58" t="s">
        <v>25</v>
      </c>
      <c r="F48" s="58">
        <v>2</v>
      </c>
      <c r="G48" s="58">
        <v>12</v>
      </c>
      <c r="H48" s="58">
        <v>16417</v>
      </c>
      <c r="I48" s="46">
        <v>4156</v>
      </c>
      <c r="J48" s="45">
        <v>160</v>
      </c>
      <c r="K48" s="46">
        <v>1</v>
      </c>
      <c r="L48" s="45" t="s">
        <v>25</v>
      </c>
      <c r="M48" s="58" t="s">
        <v>25</v>
      </c>
      <c r="N48" s="46" t="s">
        <v>25</v>
      </c>
      <c r="O48" s="158">
        <v>20749</v>
      </c>
    </row>
    <row r="49" spans="1:15" ht="15.6" x14ac:dyDescent="0.3">
      <c r="A49" s="175" t="s">
        <v>18</v>
      </c>
      <c r="B49" s="45" t="s">
        <v>25</v>
      </c>
      <c r="C49" s="46" t="s">
        <v>25</v>
      </c>
      <c r="D49" s="45" t="s">
        <v>25</v>
      </c>
      <c r="E49" s="58" t="s">
        <v>25</v>
      </c>
      <c r="F49" s="58" t="s">
        <v>25</v>
      </c>
      <c r="G49" s="58">
        <v>3</v>
      </c>
      <c r="H49" s="58">
        <v>10</v>
      </c>
      <c r="I49" s="46">
        <v>29183</v>
      </c>
      <c r="J49" s="45">
        <v>5395</v>
      </c>
      <c r="K49" s="46">
        <v>51</v>
      </c>
      <c r="L49" s="45" t="s">
        <v>25</v>
      </c>
      <c r="M49" s="58" t="s">
        <v>25</v>
      </c>
      <c r="N49" s="46" t="s">
        <v>25</v>
      </c>
      <c r="O49" s="158">
        <v>34642</v>
      </c>
    </row>
    <row r="50" spans="1:15" ht="15.6" x14ac:dyDescent="0.3">
      <c r="A50" s="175" t="s">
        <v>19</v>
      </c>
      <c r="B50" s="45" t="s">
        <v>25</v>
      </c>
      <c r="C50" s="46" t="s">
        <v>25</v>
      </c>
      <c r="D50" s="45" t="s">
        <v>25</v>
      </c>
      <c r="E50" s="58" t="s">
        <v>25</v>
      </c>
      <c r="F50" s="58" t="s">
        <v>25</v>
      </c>
      <c r="G50" s="58" t="s">
        <v>25</v>
      </c>
      <c r="H50" s="58" t="s">
        <v>25</v>
      </c>
      <c r="I50" s="46">
        <v>7</v>
      </c>
      <c r="J50" s="45">
        <v>27264</v>
      </c>
      <c r="K50" s="46">
        <v>3245</v>
      </c>
      <c r="L50" s="45">
        <v>5</v>
      </c>
      <c r="M50" s="58" t="s">
        <v>25</v>
      </c>
      <c r="N50" s="46" t="s">
        <v>25</v>
      </c>
      <c r="O50" s="158">
        <v>30521</v>
      </c>
    </row>
    <row r="51" spans="1:15" ht="15.6" x14ac:dyDescent="0.3">
      <c r="A51" s="175" t="s">
        <v>20</v>
      </c>
      <c r="B51" s="45" t="s">
        <v>25</v>
      </c>
      <c r="C51" s="46" t="s">
        <v>25</v>
      </c>
      <c r="D51" s="45" t="s">
        <v>25</v>
      </c>
      <c r="E51" s="58" t="s">
        <v>25</v>
      </c>
      <c r="F51" s="58" t="s">
        <v>25</v>
      </c>
      <c r="G51" s="58" t="s">
        <v>25</v>
      </c>
      <c r="H51" s="58" t="s">
        <v>25</v>
      </c>
      <c r="I51" s="46">
        <v>1</v>
      </c>
      <c r="J51" s="45">
        <v>11</v>
      </c>
      <c r="K51" s="46">
        <v>12765</v>
      </c>
      <c r="L51" s="45">
        <v>683</v>
      </c>
      <c r="M51" s="58">
        <v>7</v>
      </c>
      <c r="N51" s="46" t="s">
        <v>25</v>
      </c>
      <c r="O51" s="158">
        <v>13467</v>
      </c>
    </row>
    <row r="52" spans="1:15" ht="15.6" x14ac:dyDescent="0.3">
      <c r="A52" s="175" t="s">
        <v>21</v>
      </c>
      <c r="B52" s="45" t="s">
        <v>25</v>
      </c>
      <c r="C52" s="46" t="s">
        <v>25</v>
      </c>
      <c r="D52" s="45" t="s">
        <v>25</v>
      </c>
      <c r="E52" s="58" t="s">
        <v>25</v>
      </c>
      <c r="F52" s="58" t="s">
        <v>25</v>
      </c>
      <c r="G52" s="58" t="s">
        <v>25</v>
      </c>
      <c r="H52" s="58" t="s">
        <v>25</v>
      </c>
      <c r="I52" s="46" t="s">
        <v>25</v>
      </c>
      <c r="J52" s="45" t="s">
        <v>25</v>
      </c>
      <c r="K52" s="46" t="s">
        <v>25</v>
      </c>
      <c r="L52" s="45">
        <v>2048</v>
      </c>
      <c r="M52" s="58">
        <v>130</v>
      </c>
      <c r="N52" s="46" t="s">
        <v>25</v>
      </c>
      <c r="O52" s="158">
        <v>2178</v>
      </c>
    </row>
    <row r="53" spans="1:15" ht="15.6" x14ac:dyDescent="0.3">
      <c r="A53" s="175" t="s">
        <v>22</v>
      </c>
      <c r="B53" s="45" t="s">
        <v>25</v>
      </c>
      <c r="C53" s="46" t="s">
        <v>25</v>
      </c>
      <c r="D53" s="45" t="s">
        <v>25</v>
      </c>
      <c r="E53" s="58" t="s">
        <v>25</v>
      </c>
      <c r="F53" s="58" t="s">
        <v>25</v>
      </c>
      <c r="G53" s="58" t="s">
        <v>25</v>
      </c>
      <c r="H53" s="58" t="s">
        <v>25</v>
      </c>
      <c r="I53" s="46" t="s">
        <v>25</v>
      </c>
      <c r="J53" s="45" t="s">
        <v>25</v>
      </c>
      <c r="K53" s="46" t="s">
        <v>25</v>
      </c>
      <c r="L53" s="45">
        <v>1</v>
      </c>
      <c r="M53" s="58">
        <v>610</v>
      </c>
      <c r="N53" s="46">
        <v>16</v>
      </c>
      <c r="O53" s="158">
        <v>627</v>
      </c>
    </row>
    <row r="54" spans="1:15" ht="15.6" x14ac:dyDescent="0.3">
      <c r="A54" s="175" t="s">
        <v>23</v>
      </c>
      <c r="B54" s="45" t="s">
        <v>25</v>
      </c>
      <c r="C54" s="46" t="s">
        <v>25</v>
      </c>
      <c r="D54" s="45" t="s">
        <v>25</v>
      </c>
      <c r="E54" s="58" t="s">
        <v>25</v>
      </c>
      <c r="F54" s="58" t="s">
        <v>25</v>
      </c>
      <c r="G54" s="58" t="s">
        <v>25</v>
      </c>
      <c r="H54" s="58" t="s">
        <v>25</v>
      </c>
      <c r="I54" s="46" t="s">
        <v>25</v>
      </c>
      <c r="J54" s="45" t="s">
        <v>25</v>
      </c>
      <c r="K54" s="46" t="s">
        <v>25</v>
      </c>
      <c r="L54" s="45" t="s">
        <v>25</v>
      </c>
      <c r="M54" s="58" t="s">
        <v>25</v>
      </c>
      <c r="N54" s="46">
        <v>121</v>
      </c>
      <c r="O54" s="158">
        <v>121</v>
      </c>
    </row>
    <row r="55" spans="1:15" ht="16.2" thickBot="1" x14ac:dyDescent="0.35">
      <c r="A55" s="176" t="s">
        <v>7</v>
      </c>
      <c r="B55" s="51">
        <v>880</v>
      </c>
      <c r="C55" s="52">
        <v>1677</v>
      </c>
      <c r="D55" s="51">
        <v>284</v>
      </c>
      <c r="E55" s="59">
        <v>1189</v>
      </c>
      <c r="F55" s="59">
        <v>8061</v>
      </c>
      <c r="G55" s="59">
        <v>20786</v>
      </c>
      <c r="H55" s="59">
        <v>20785</v>
      </c>
      <c r="I55" s="52">
        <v>34543</v>
      </c>
      <c r="J55" s="51">
        <v>32859</v>
      </c>
      <c r="K55" s="52">
        <v>16063</v>
      </c>
      <c r="L55" s="51">
        <v>2737</v>
      </c>
      <c r="M55" s="59">
        <v>747</v>
      </c>
      <c r="N55" s="52">
        <v>137</v>
      </c>
      <c r="O55" s="160">
        <v>140748</v>
      </c>
    </row>
    <row r="57" spans="1:15" ht="15.6" x14ac:dyDescent="0.3">
      <c r="A57" s="25" t="s">
        <v>8</v>
      </c>
    </row>
    <row r="59" spans="1:15" ht="15.6" x14ac:dyDescent="0.3">
      <c r="A59" s="154" t="s">
        <v>161</v>
      </c>
    </row>
    <row r="65" spans="1:15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</row>
    <row r="66" spans="1:15" ht="15.6" x14ac:dyDescent="0.3"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</row>
    <row r="67" spans="1:15" ht="15.6" x14ac:dyDescent="0.3">
      <c r="A67" s="107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</row>
    <row r="68" spans="1:15" ht="15.6" x14ac:dyDescent="0.3"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</row>
    <row r="69" spans="1:15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</row>
    <row r="70" spans="1:15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</row>
    <row r="71" spans="1:15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1:15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</row>
    <row r="73" spans="1:15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</row>
    <row r="74" spans="1:15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</row>
    <row r="75" spans="1:15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</row>
    <row r="76" spans="1:15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</row>
    <row r="77" spans="1:15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</row>
    <row r="78" spans="1:15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</row>
    <row r="79" spans="1:15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</row>
    <row r="80" spans="1:15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</row>
    <row r="81" spans="1:15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</row>
    <row r="82" spans="1:15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</row>
    <row r="83" spans="1:15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</row>
    <row r="84" spans="1:15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</row>
    <row r="85" spans="1:15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</row>
    <row r="86" spans="1:15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</row>
    <row r="87" spans="1:15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</row>
    <row r="88" spans="1:15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</row>
    <row r="89" spans="1:15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</row>
    <row r="90" spans="1:15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</row>
    <row r="91" spans="1:15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</row>
    <row r="92" spans="1:15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</row>
    <row r="93" spans="1:15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</row>
    <row r="94" spans="1:15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</row>
    <row r="95" spans="1:15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</row>
    <row r="96" spans="1:15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</row>
    <row r="97" spans="1:15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</row>
    <row r="98" spans="1:15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</row>
    <row r="99" spans="1:15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</row>
    <row r="100" spans="1:15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</row>
    <row r="101" spans="1:15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</row>
    <row r="102" spans="1:15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</row>
    <row r="103" spans="1:15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12">
    <mergeCell ref="A40:A41"/>
    <mergeCell ref="B40:N40"/>
    <mergeCell ref="O40:O41"/>
    <mergeCell ref="A3:O3"/>
    <mergeCell ref="A4:A5"/>
    <mergeCell ref="B4:N4"/>
    <mergeCell ref="O4:O5"/>
    <mergeCell ref="A21:O21"/>
    <mergeCell ref="A22:A23"/>
    <mergeCell ref="B22:N22"/>
    <mergeCell ref="O22:O23"/>
    <mergeCell ref="A39:O39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36.5546875" bestFit="1" customWidth="1"/>
    <col min="2" max="15" width="10.5546875" customWidth="1"/>
  </cols>
  <sheetData>
    <row r="1" spans="1:15" ht="15.6" x14ac:dyDescent="0.3">
      <c r="A1" s="54" t="s">
        <v>588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6.2" thickBot="1" x14ac:dyDescent="0.35">
      <c r="A3" s="411" t="s">
        <v>2</v>
      </c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  <c r="O3" s="412"/>
    </row>
    <row r="4" spans="1:15" ht="15" customHeight="1" thickBot="1" x14ac:dyDescent="0.35">
      <c r="A4" s="322" t="s">
        <v>153</v>
      </c>
      <c r="B4" s="415" t="s">
        <v>10</v>
      </c>
      <c r="C4" s="416"/>
      <c r="D4" s="416"/>
      <c r="E4" s="416"/>
      <c r="F4" s="416"/>
      <c r="G4" s="416"/>
      <c r="H4" s="416"/>
      <c r="I4" s="416"/>
      <c r="J4" s="416"/>
      <c r="K4" s="416"/>
      <c r="L4" s="416"/>
      <c r="M4" s="416"/>
      <c r="N4" s="417"/>
      <c r="O4" s="359" t="s">
        <v>930</v>
      </c>
    </row>
    <row r="5" spans="1:15" ht="15" thickBot="1" x14ac:dyDescent="0.35">
      <c r="A5" s="323"/>
      <c r="B5" s="76" t="s">
        <v>11</v>
      </c>
      <c r="C5" s="77" t="s">
        <v>12</v>
      </c>
      <c r="D5" s="76" t="s">
        <v>13</v>
      </c>
      <c r="E5" s="78" t="s">
        <v>14</v>
      </c>
      <c r="F5" s="78" t="s">
        <v>15</v>
      </c>
      <c r="G5" s="78" t="s">
        <v>16</v>
      </c>
      <c r="H5" s="78" t="s">
        <v>17</v>
      </c>
      <c r="I5" s="77" t="s">
        <v>18</v>
      </c>
      <c r="J5" s="76" t="s">
        <v>19</v>
      </c>
      <c r="K5" s="77" t="s">
        <v>20</v>
      </c>
      <c r="L5" s="76" t="s">
        <v>21</v>
      </c>
      <c r="M5" s="78" t="s">
        <v>22</v>
      </c>
      <c r="N5" s="77" t="s">
        <v>23</v>
      </c>
      <c r="O5" s="360" t="s">
        <v>7</v>
      </c>
    </row>
    <row r="6" spans="1:15" ht="15.6" x14ac:dyDescent="0.3">
      <c r="A6" s="151" t="s">
        <v>188</v>
      </c>
      <c r="B6" s="119">
        <v>24.2</v>
      </c>
      <c r="C6" s="82">
        <v>25.9</v>
      </c>
      <c r="D6" s="80">
        <v>33.6</v>
      </c>
      <c r="E6" s="81">
        <v>42</v>
      </c>
      <c r="F6" s="81">
        <v>37.200000000000003</v>
      </c>
      <c r="G6" s="81">
        <v>35.700000000000003</v>
      </c>
      <c r="H6" s="81">
        <v>37.1</v>
      </c>
      <c r="I6" s="82">
        <v>41.8</v>
      </c>
      <c r="J6" s="80">
        <v>45</v>
      </c>
      <c r="K6" s="82">
        <v>47.2</v>
      </c>
      <c r="L6" s="80">
        <v>49</v>
      </c>
      <c r="M6" s="81">
        <v>51.6</v>
      </c>
      <c r="N6" s="120">
        <v>54.2</v>
      </c>
      <c r="O6" s="84">
        <v>42.3</v>
      </c>
    </row>
    <row r="7" spans="1:15" ht="15.6" x14ac:dyDescent="0.3">
      <c r="A7" s="66" t="s">
        <v>189</v>
      </c>
      <c r="B7" s="86">
        <v>31.3</v>
      </c>
      <c r="C7" s="46">
        <v>25.2</v>
      </c>
      <c r="D7" s="45">
        <v>45.4</v>
      </c>
      <c r="E7" s="58">
        <v>42.7</v>
      </c>
      <c r="F7" s="58">
        <v>43.6</v>
      </c>
      <c r="G7" s="58">
        <v>45.1</v>
      </c>
      <c r="H7" s="58">
        <v>46.4</v>
      </c>
      <c r="I7" s="46">
        <v>47.1</v>
      </c>
      <c r="J7" s="45">
        <v>47</v>
      </c>
      <c r="K7" s="46">
        <v>49.2</v>
      </c>
      <c r="L7" s="45">
        <v>49.9</v>
      </c>
      <c r="M7" s="58">
        <v>54.4</v>
      </c>
      <c r="N7" s="85" t="s">
        <v>25</v>
      </c>
      <c r="O7" s="87">
        <v>45.7</v>
      </c>
    </row>
    <row r="8" spans="1:15" ht="15.6" x14ac:dyDescent="0.3">
      <c r="A8" s="66" t="s">
        <v>190</v>
      </c>
      <c r="B8" s="86">
        <v>28.6</v>
      </c>
      <c r="C8" s="46">
        <v>25.5</v>
      </c>
      <c r="D8" s="45">
        <v>45.9</v>
      </c>
      <c r="E8" s="58">
        <v>42</v>
      </c>
      <c r="F8" s="58">
        <v>42.4</v>
      </c>
      <c r="G8" s="58">
        <v>42.8</v>
      </c>
      <c r="H8" s="58">
        <v>43.7</v>
      </c>
      <c r="I8" s="46">
        <v>45.5</v>
      </c>
      <c r="J8" s="45">
        <v>46.3</v>
      </c>
      <c r="K8" s="46">
        <v>49</v>
      </c>
      <c r="L8" s="45">
        <v>49.4</v>
      </c>
      <c r="M8" s="58">
        <v>52</v>
      </c>
      <c r="N8" s="85">
        <v>55.3</v>
      </c>
      <c r="O8" s="87">
        <v>44.6</v>
      </c>
    </row>
    <row r="9" spans="1:15" ht="15.6" x14ac:dyDescent="0.3">
      <c r="A9" s="66" t="s">
        <v>191</v>
      </c>
      <c r="B9" s="86">
        <v>31.6</v>
      </c>
      <c r="C9" s="46">
        <v>28.4</v>
      </c>
      <c r="D9" s="45">
        <v>43.6</v>
      </c>
      <c r="E9" s="58">
        <v>42.1</v>
      </c>
      <c r="F9" s="58">
        <v>39.9</v>
      </c>
      <c r="G9" s="58">
        <v>43.1</v>
      </c>
      <c r="H9" s="58">
        <v>44.4</v>
      </c>
      <c r="I9" s="46">
        <v>45.7</v>
      </c>
      <c r="J9" s="45">
        <v>46.6</v>
      </c>
      <c r="K9" s="46">
        <v>48.5</v>
      </c>
      <c r="L9" s="45">
        <v>50.5</v>
      </c>
      <c r="M9" s="58">
        <v>54.4</v>
      </c>
      <c r="N9" s="85">
        <v>58</v>
      </c>
      <c r="O9" s="87">
        <v>44.1</v>
      </c>
    </row>
    <row r="10" spans="1:15" ht="15.6" x14ac:dyDescent="0.3">
      <c r="A10" s="66" t="s">
        <v>192</v>
      </c>
      <c r="B10" s="86">
        <v>23.6</v>
      </c>
      <c r="C10" s="46">
        <v>27.8</v>
      </c>
      <c r="D10" s="45">
        <v>46</v>
      </c>
      <c r="E10" s="58">
        <v>36.5</v>
      </c>
      <c r="F10" s="58">
        <v>41.1</v>
      </c>
      <c r="G10" s="58">
        <v>43</v>
      </c>
      <c r="H10" s="58">
        <v>43.5</v>
      </c>
      <c r="I10" s="46">
        <v>44.9</v>
      </c>
      <c r="J10" s="45">
        <v>46.3</v>
      </c>
      <c r="K10" s="46">
        <v>49.3</v>
      </c>
      <c r="L10" s="45">
        <v>51.3</v>
      </c>
      <c r="M10" s="58">
        <v>55.6</v>
      </c>
      <c r="N10" s="85" t="s">
        <v>25</v>
      </c>
      <c r="O10" s="87">
        <v>44.2</v>
      </c>
    </row>
    <row r="11" spans="1:15" ht="15.6" x14ac:dyDescent="0.3">
      <c r="A11" s="66" t="s">
        <v>193</v>
      </c>
      <c r="B11" s="86">
        <v>36.4</v>
      </c>
      <c r="C11" s="46">
        <v>27.7</v>
      </c>
      <c r="D11" s="45">
        <v>48.5</v>
      </c>
      <c r="E11" s="58">
        <v>39.700000000000003</v>
      </c>
      <c r="F11" s="58">
        <v>41.9</v>
      </c>
      <c r="G11" s="58">
        <v>44</v>
      </c>
      <c r="H11" s="58">
        <v>45.8</v>
      </c>
      <c r="I11" s="46">
        <v>47.5</v>
      </c>
      <c r="J11" s="45">
        <v>48.4</v>
      </c>
      <c r="K11" s="46">
        <v>50.8</v>
      </c>
      <c r="L11" s="45">
        <v>52.3</v>
      </c>
      <c r="M11" s="58">
        <v>59</v>
      </c>
      <c r="N11" s="85" t="s">
        <v>25</v>
      </c>
      <c r="O11" s="87">
        <v>45.4</v>
      </c>
    </row>
    <row r="12" spans="1:15" ht="15.6" x14ac:dyDescent="0.3">
      <c r="A12" s="66" t="s">
        <v>194</v>
      </c>
      <c r="B12" s="86">
        <v>22.7</v>
      </c>
      <c r="C12" s="46">
        <v>26.1</v>
      </c>
      <c r="D12" s="45">
        <v>53.7</v>
      </c>
      <c r="E12" s="58">
        <v>36.4</v>
      </c>
      <c r="F12" s="58">
        <v>40.6</v>
      </c>
      <c r="G12" s="58">
        <v>44.7</v>
      </c>
      <c r="H12" s="58">
        <v>44</v>
      </c>
      <c r="I12" s="46">
        <v>45.9</v>
      </c>
      <c r="J12" s="45">
        <v>46.7</v>
      </c>
      <c r="K12" s="46">
        <v>50.1</v>
      </c>
      <c r="L12" s="45">
        <v>48</v>
      </c>
      <c r="M12" s="58">
        <v>67</v>
      </c>
      <c r="N12" s="85" t="s">
        <v>25</v>
      </c>
      <c r="O12" s="87">
        <v>44.8</v>
      </c>
    </row>
    <row r="13" spans="1:15" ht="15.6" x14ac:dyDescent="0.3">
      <c r="A13" s="66" t="s">
        <v>195</v>
      </c>
      <c r="B13" s="86">
        <v>30.6</v>
      </c>
      <c r="C13" s="46" t="s">
        <v>25</v>
      </c>
      <c r="D13" s="45">
        <v>36.5</v>
      </c>
      <c r="E13" s="58">
        <v>41.5</v>
      </c>
      <c r="F13" s="58">
        <v>42.5</v>
      </c>
      <c r="G13" s="58">
        <v>44</v>
      </c>
      <c r="H13" s="58">
        <v>46.7</v>
      </c>
      <c r="I13" s="46">
        <v>49.2</v>
      </c>
      <c r="J13" s="45">
        <v>48.9</v>
      </c>
      <c r="K13" s="46">
        <v>51.1</v>
      </c>
      <c r="L13" s="45">
        <v>46.6</v>
      </c>
      <c r="M13" s="58">
        <v>59</v>
      </c>
      <c r="N13" s="85" t="s">
        <v>25</v>
      </c>
      <c r="O13" s="87">
        <v>45.1</v>
      </c>
    </row>
    <row r="14" spans="1:15" ht="15.6" x14ac:dyDescent="0.3">
      <c r="A14" s="66" t="s">
        <v>196</v>
      </c>
      <c r="B14" s="86" t="s">
        <v>25</v>
      </c>
      <c r="C14" s="46">
        <v>28.6</v>
      </c>
      <c r="D14" s="45" t="s">
        <v>25</v>
      </c>
      <c r="E14" s="58" t="s">
        <v>25</v>
      </c>
      <c r="F14" s="58" t="s">
        <v>25</v>
      </c>
      <c r="G14" s="58">
        <v>28.3</v>
      </c>
      <c r="H14" s="58">
        <v>34.799999999999997</v>
      </c>
      <c r="I14" s="46">
        <v>40.5</v>
      </c>
      <c r="J14" s="45">
        <v>43</v>
      </c>
      <c r="K14" s="46">
        <v>47.8</v>
      </c>
      <c r="L14" s="45">
        <v>52.3</v>
      </c>
      <c r="M14" s="58">
        <v>57.1</v>
      </c>
      <c r="N14" s="85">
        <v>59.8</v>
      </c>
      <c r="O14" s="87">
        <v>44.1</v>
      </c>
    </row>
    <row r="15" spans="1:15" ht="16.2" thickBot="1" x14ac:dyDescent="0.35">
      <c r="A15" s="102" t="s">
        <v>35</v>
      </c>
      <c r="B15" s="89">
        <v>28.7</v>
      </c>
      <c r="C15" s="52">
        <v>26.2</v>
      </c>
      <c r="D15" s="51">
        <v>42.8</v>
      </c>
      <c r="E15" s="59">
        <v>41.2</v>
      </c>
      <c r="F15" s="59">
        <v>41</v>
      </c>
      <c r="G15" s="59">
        <v>42.3</v>
      </c>
      <c r="H15" s="59">
        <v>42.1</v>
      </c>
      <c r="I15" s="52">
        <v>44.2</v>
      </c>
      <c r="J15" s="51">
        <v>45.7</v>
      </c>
      <c r="K15" s="52">
        <v>48.1</v>
      </c>
      <c r="L15" s="51">
        <v>49.4</v>
      </c>
      <c r="M15" s="59">
        <v>52.4</v>
      </c>
      <c r="N15" s="88">
        <v>54.7</v>
      </c>
      <c r="O15" s="90">
        <v>43.8</v>
      </c>
    </row>
    <row r="16" spans="1:15" ht="15.6" x14ac:dyDescent="0.3">
      <c r="A16" s="229"/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46"/>
    </row>
    <row r="17" spans="1:15" ht="16.2" thickBot="1" x14ac:dyDescent="0.35">
      <c r="A17" s="413" t="s">
        <v>3</v>
      </c>
      <c r="B17" s="414"/>
      <c r="C17" s="414"/>
      <c r="D17" s="414"/>
      <c r="E17" s="414"/>
      <c r="F17" s="414"/>
      <c r="G17" s="414"/>
      <c r="H17" s="414"/>
      <c r="I17" s="414"/>
      <c r="J17" s="414"/>
      <c r="K17" s="414"/>
      <c r="L17" s="414"/>
      <c r="M17" s="414"/>
      <c r="N17" s="414"/>
      <c r="O17" s="414"/>
    </row>
    <row r="18" spans="1:15" ht="15" customHeight="1" thickBot="1" x14ac:dyDescent="0.35">
      <c r="A18" s="322" t="s">
        <v>153</v>
      </c>
      <c r="B18" s="415" t="s">
        <v>928</v>
      </c>
      <c r="C18" s="416"/>
      <c r="D18" s="416"/>
      <c r="E18" s="416"/>
      <c r="F18" s="416"/>
      <c r="G18" s="416"/>
      <c r="H18" s="416"/>
      <c r="I18" s="416"/>
      <c r="J18" s="416"/>
      <c r="K18" s="416"/>
      <c r="L18" s="416"/>
      <c r="M18" s="416"/>
      <c r="N18" s="417"/>
      <c r="O18" s="359" t="s">
        <v>930</v>
      </c>
    </row>
    <row r="19" spans="1:15" ht="15.75" customHeight="1" thickBot="1" x14ac:dyDescent="0.35">
      <c r="A19" s="323"/>
      <c r="B19" s="76" t="s">
        <v>11</v>
      </c>
      <c r="C19" s="77" t="s">
        <v>12</v>
      </c>
      <c r="D19" s="76" t="s">
        <v>13</v>
      </c>
      <c r="E19" s="78" t="s">
        <v>14</v>
      </c>
      <c r="F19" s="78" t="s">
        <v>15</v>
      </c>
      <c r="G19" s="78" t="s">
        <v>16</v>
      </c>
      <c r="H19" s="78" t="s">
        <v>17</v>
      </c>
      <c r="I19" s="77" t="s">
        <v>18</v>
      </c>
      <c r="J19" s="76" t="s">
        <v>19</v>
      </c>
      <c r="K19" s="77" t="s">
        <v>20</v>
      </c>
      <c r="L19" s="76" t="s">
        <v>21</v>
      </c>
      <c r="M19" s="78" t="s">
        <v>22</v>
      </c>
      <c r="N19" s="77" t="s">
        <v>23</v>
      </c>
      <c r="O19" s="360" t="s">
        <v>7</v>
      </c>
    </row>
    <row r="20" spans="1:15" ht="15.6" x14ac:dyDescent="0.3">
      <c r="A20" s="151" t="s">
        <v>188</v>
      </c>
      <c r="B20" s="119">
        <v>23.2</v>
      </c>
      <c r="C20" s="82">
        <v>25</v>
      </c>
      <c r="D20" s="80">
        <v>32.299999999999997</v>
      </c>
      <c r="E20" s="81">
        <v>34.9</v>
      </c>
      <c r="F20" s="81">
        <v>35.200000000000003</v>
      </c>
      <c r="G20" s="81">
        <v>36.799999999999997</v>
      </c>
      <c r="H20" s="81">
        <v>38.5</v>
      </c>
      <c r="I20" s="82">
        <v>41.1</v>
      </c>
      <c r="J20" s="80">
        <v>43</v>
      </c>
      <c r="K20" s="82">
        <v>45.4</v>
      </c>
      <c r="L20" s="80">
        <v>47.6</v>
      </c>
      <c r="M20" s="81">
        <v>50.2</v>
      </c>
      <c r="N20" s="120">
        <v>53.8</v>
      </c>
      <c r="O20" s="84">
        <v>41.1</v>
      </c>
    </row>
    <row r="21" spans="1:15" ht="15.6" x14ac:dyDescent="0.3">
      <c r="A21" s="66" t="s">
        <v>189</v>
      </c>
      <c r="B21" s="86">
        <v>29.8</v>
      </c>
      <c r="C21" s="46">
        <v>28</v>
      </c>
      <c r="D21" s="45">
        <v>51.1</v>
      </c>
      <c r="E21" s="58">
        <v>43.5</v>
      </c>
      <c r="F21" s="58">
        <v>42.6</v>
      </c>
      <c r="G21" s="58">
        <v>45.3</v>
      </c>
      <c r="H21" s="58">
        <v>44.4</v>
      </c>
      <c r="I21" s="46">
        <v>44.8</v>
      </c>
      <c r="J21" s="45">
        <v>44.8</v>
      </c>
      <c r="K21" s="46">
        <v>47.7</v>
      </c>
      <c r="L21" s="45">
        <v>50</v>
      </c>
      <c r="M21" s="58">
        <v>53.3</v>
      </c>
      <c r="N21" s="85">
        <v>50.5</v>
      </c>
      <c r="O21" s="87">
        <v>44.7</v>
      </c>
    </row>
    <row r="22" spans="1:15" ht="15.6" x14ac:dyDescent="0.3">
      <c r="A22" s="66" t="s">
        <v>190</v>
      </c>
      <c r="B22" s="86">
        <v>29.7</v>
      </c>
      <c r="C22" s="46">
        <v>25.8</v>
      </c>
      <c r="D22" s="45">
        <v>50.1</v>
      </c>
      <c r="E22" s="58">
        <v>43.9</v>
      </c>
      <c r="F22" s="58">
        <v>43</v>
      </c>
      <c r="G22" s="58">
        <v>44.3</v>
      </c>
      <c r="H22" s="58">
        <v>43.5</v>
      </c>
      <c r="I22" s="46">
        <v>44.3</v>
      </c>
      <c r="J22" s="45">
        <v>43.9</v>
      </c>
      <c r="K22" s="46">
        <v>46.5</v>
      </c>
      <c r="L22" s="45">
        <v>47.9</v>
      </c>
      <c r="M22" s="58">
        <v>51.8</v>
      </c>
      <c r="N22" s="85" t="s">
        <v>25</v>
      </c>
      <c r="O22" s="87">
        <v>44.2</v>
      </c>
    </row>
    <row r="23" spans="1:15" ht="15.6" x14ac:dyDescent="0.3">
      <c r="A23" s="66" t="s">
        <v>191</v>
      </c>
      <c r="B23" s="86">
        <v>32.200000000000003</v>
      </c>
      <c r="C23" s="46">
        <v>28.2</v>
      </c>
      <c r="D23" s="45">
        <v>51.5</v>
      </c>
      <c r="E23" s="58">
        <v>43.7</v>
      </c>
      <c r="F23" s="58">
        <v>42.1</v>
      </c>
      <c r="G23" s="58">
        <v>44</v>
      </c>
      <c r="H23" s="58">
        <v>43.3</v>
      </c>
      <c r="I23" s="46">
        <v>44.9</v>
      </c>
      <c r="J23" s="45">
        <v>45.4</v>
      </c>
      <c r="K23" s="46">
        <v>46.9</v>
      </c>
      <c r="L23" s="45">
        <v>47.5</v>
      </c>
      <c r="M23" s="58">
        <v>49.2</v>
      </c>
      <c r="N23" s="85">
        <v>52</v>
      </c>
      <c r="O23" s="87">
        <v>44.2</v>
      </c>
    </row>
    <row r="24" spans="1:15" ht="15.6" x14ac:dyDescent="0.3">
      <c r="A24" s="66" t="s">
        <v>192</v>
      </c>
      <c r="B24" s="86">
        <v>27.3</v>
      </c>
      <c r="C24" s="46">
        <v>26.3</v>
      </c>
      <c r="D24" s="45">
        <v>45.6</v>
      </c>
      <c r="E24" s="58">
        <v>42.4</v>
      </c>
      <c r="F24" s="58">
        <v>43.6</v>
      </c>
      <c r="G24" s="58">
        <v>44.2</v>
      </c>
      <c r="H24" s="58">
        <v>44.2</v>
      </c>
      <c r="I24" s="46">
        <v>45.4</v>
      </c>
      <c r="J24" s="45">
        <v>45.2</v>
      </c>
      <c r="K24" s="46">
        <v>47.3</v>
      </c>
      <c r="L24" s="45">
        <v>50.4</v>
      </c>
      <c r="M24" s="58">
        <v>50.3</v>
      </c>
      <c r="N24" s="85" t="s">
        <v>25</v>
      </c>
      <c r="O24" s="87">
        <v>44.5</v>
      </c>
    </row>
    <row r="25" spans="1:15" ht="15.6" x14ac:dyDescent="0.3">
      <c r="A25" s="66" t="s">
        <v>193</v>
      </c>
      <c r="B25" s="86">
        <v>31.4</v>
      </c>
      <c r="C25" s="46">
        <v>29.2</v>
      </c>
      <c r="D25" s="45">
        <v>51.1</v>
      </c>
      <c r="E25" s="58">
        <v>43.1</v>
      </c>
      <c r="F25" s="58">
        <v>42.7</v>
      </c>
      <c r="G25" s="58">
        <v>44.2</v>
      </c>
      <c r="H25" s="58">
        <v>44</v>
      </c>
      <c r="I25" s="46">
        <v>46.1</v>
      </c>
      <c r="J25" s="45">
        <v>46.3</v>
      </c>
      <c r="K25" s="46">
        <v>48.6</v>
      </c>
      <c r="L25" s="45">
        <v>47.5</v>
      </c>
      <c r="M25" s="58">
        <v>50</v>
      </c>
      <c r="N25" s="85" t="s">
        <v>25</v>
      </c>
      <c r="O25" s="87">
        <v>44.6</v>
      </c>
    </row>
    <row r="26" spans="1:15" ht="15.6" x14ac:dyDescent="0.3">
      <c r="A26" s="66" t="s">
        <v>194</v>
      </c>
      <c r="B26" s="86">
        <v>35.299999999999997</v>
      </c>
      <c r="C26" s="46">
        <v>29.3</v>
      </c>
      <c r="D26" s="45">
        <v>53.7</v>
      </c>
      <c r="E26" s="58">
        <v>40</v>
      </c>
      <c r="F26" s="58">
        <v>43.4</v>
      </c>
      <c r="G26" s="58">
        <v>45.5</v>
      </c>
      <c r="H26" s="58">
        <v>44.8</v>
      </c>
      <c r="I26" s="46">
        <v>45</v>
      </c>
      <c r="J26" s="45">
        <v>45.2</v>
      </c>
      <c r="K26" s="46">
        <v>47.1</v>
      </c>
      <c r="L26" s="45">
        <v>47.6</v>
      </c>
      <c r="M26" s="58" t="s">
        <v>25</v>
      </c>
      <c r="N26" s="85" t="s">
        <v>25</v>
      </c>
      <c r="O26" s="87">
        <v>45</v>
      </c>
    </row>
    <row r="27" spans="1:15" ht="15.6" x14ac:dyDescent="0.3">
      <c r="A27" s="66" t="s">
        <v>195</v>
      </c>
      <c r="B27" s="86">
        <v>30.3</v>
      </c>
      <c r="C27" s="46">
        <v>23</v>
      </c>
      <c r="D27" s="45">
        <v>35.9</v>
      </c>
      <c r="E27" s="58">
        <v>44</v>
      </c>
      <c r="F27" s="58">
        <v>41.4</v>
      </c>
      <c r="G27" s="58">
        <v>42.9</v>
      </c>
      <c r="H27" s="58">
        <v>44.4</v>
      </c>
      <c r="I27" s="46">
        <v>44.7</v>
      </c>
      <c r="J27" s="45">
        <v>47.5</v>
      </c>
      <c r="K27" s="46">
        <v>49.6</v>
      </c>
      <c r="L27" s="45">
        <v>45</v>
      </c>
      <c r="M27" s="58" t="s">
        <v>25</v>
      </c>
      <c r="N27" s="85" t="s">
        <v>25</v>
      </c>
      <c r="O27" s="87">
        <v>43.7</v>
      </c>
    </row>
    <row r="28" spans="1:15" ht="15.6" x14ac:dyDescent="0.3">
      <c r="A28" s="66" t="s">
        <v>196</v>
      </c>
      <c r="B28" s="86" t="s">
        <v>25</v>
      </c>
      <c r="C28" s="46">
        <v>26.5</v>
      </c>
      <c r="D28" s="45" t="s">
        <v>25</v>
      </c>
      <c r="E28" s="58" t="s">
        <v>25</v>
      </c>
      <c r="F28" s="58" t="s">
        <v>25</v>
      </c>
      <c r="G28" s="58">
        <v>26.5</v>
      </c>
      <c r="H28" s="58">
        <v>35.5</v>
      </c>
      <c r="I28" s="46">
        <v>39.9</v>
      </c>
      <c r="J28" s="45">
        <v>41.8</v>
      </c>
      <c r="K28" s="46">
        <v>45.9</v>
      </c>
      <c r="L28" s="45">
        <v>50.9</v>
      </c>
      <c r="M28" s="58">
        <v>53.7</v>
      </c>
      <c r="N28" s="85">
        <v>60.8</v>
      </c>
      <c r="O28" s="87">
        <v>42.4</v>
      </c>
    </row>
    <row r="29" spans="1:15" ht="16.2" thickBot="1" x14ac:dyDescent="0.35">
      <c r="A29" s="102" t="s">
        <v>36</v>
      </c>
      <c r="B29" s="89">
        <v>29.7</v>
      </c>
      <c r="C29" s="52">
        <v>25.7</v>
      </c>
      <c r="D29" s="51">
        <v>48.4</v>
      </c>
      <c r="E29" s="59">
        <v>42.4</v>
      </c>
      <c r="F29" s="59">
        <v>41.8</v>
      </c>
      <c r="G29" s="59">
        <v>43.2</v>
      </c>
      <c r="H29" s="59">
        <v>41.9</v>
      </c>
      <c r="I29" s="52">
        <v>43.2</v>
      </c>
      <c r="J29" s="51">
        <v>43.7</v>
      </c>
      <c r="K29" s="52">
        <v>46.1</v>
      </c>
      <c r="L29" s="51">
        <v>48</v>
      </c>
      <c r="M29" s="59">
        <v>50.7</v>
      </c>
      <c r="N29" s="88">
        <v>54.1</v>
      </c>
      <c r="O29" s="90">
        <v>43.2</v>
      </c>
    </row>
    <row r="30" spans="1:15" ht="15.6" x14ac:dyDescent="0.3">
      <c r="A30" s="229"/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46"/>
    </row>
    <row r="31" spans="1:15" ht="16.2" thickBot="1" x14ac:dyDescent="0.35">
      <c r="A31" s="413" t="s">
        <v>7</v>
      </c>
      <c r="B31" s="414"/>
      <c r="C31" s="414"/>
      <c r="D31" s="414"/>
      <c r="E31" s="414"/>
      <c r="F31" s="414"/>
      <c r="G31" s="414"/>
      <c r="H31" s="414"/>
      <c r="I31" s="414"/>
      <c r="J31" s="414"/>
      <c r="K31" s="414"/>
      <c r="L31" s="414"/>
      <c r="M31" s="414"/>
      <c r="N31" s="414"/>
      <c r="O31" s="414"/>
    </row>
    <row r="32" spans="1:15" ht="15" customHeight="1" thickBot="1" x14ac:dyDescent="0.35">
      <c r="A32" s="322" t="s">
        <v>153</v>
      </c>
      <c r="B32" s="415" t="s">
        <v>10</v>
      </c>
      <c r="C32" s="416"/>
      <c r="D32" s="416"/>
      <c r="E32" s="416"/>
      <c r="F32" s="416"/>
      <c r="G32" s="416"/>
      <c r="H32" s="416"/>
      <c r="I32" s="416"/>
      <c r="J32" s="416"/>
      <c r="K32" s="416"/>
      <c r="L32" s="416"/>
      <c r="M32" s="416"/>
      <c r="N32" s="417"/>
      <c r="O32" s="359" t="s">
        <v>930</v>
      </c>
    </row>
    <row r="33" spans="1:15" ht="15.75" customHeight="1" thickBot="1" x14ac:dyDescent="0.35">
      <c r="A33" s="323"/>
      <c r="B33" s="76" t="s">
        <v>11</v>
      </c>
      <c r="C33" s="77" t="s">
        <v>12</v>
      </c>
      <c r="D33" s="76" t="s">
        <v>13</v>
      </c>
      <c r="E33" s="78" t="s">
        <v>14</v>
      </c>
      <c r="F33" s="78" t="s">
        <v>15</v>
      </c>
      <c r="G33" s="78" t="s">
        <v>16</v>
      </c>
      <c r="H33" s="78" t="s">
        <v>17</v>
      </c>
      <c r="I33" s="77" t="s">
        <v>18</v>
      </c>
      <c r="J33" s="76" t="s">
        <v>19</v>
      </c>
      <c r="K33" s="77" t="s">
        <v>20</v>
      </c>
      <c r="L33" s="76" t="s">
        <v>21</v>
      </c>
      <c r="M33" s="78" t="s">
        <v>22</v>
      </c>
      <c r="N33" s="77" t="s">
        <v>23</v>
      </c>
      <c r="O33" s="360" t="s">
        <v>7</v>
      </c>
    </row>
    <row r="34" spans="1:15" ht="15.6" x14ac:dyDescent="0.3">
      <c r="A34" s="151" t="s">
        <v>188</v>
      </c>
      <c r="B34" s="119">
        <v>23.8</v>
      </c>
      <c r="C34" s="82">
        <v>25.4</v>
      </c>
      <c r="D34" s="80">
        <v>32.799999999999997</v>
      </c>
      <c r="E34" s="81">
        <v>38.4</v>
      </c>
      <c r="F34" s="81">
        <v>36.1</v>
      </c>
      <c r="G34" s="81">
        <v>36.4</v>
      </c>
      <c r="H34" s="81">
        <v>38</v>
      </c>
      <c r="I34" s="82">
        <v>41.4</v>
      </c>
      <c r="J34" s="80">
        <v>43.8</v>
      </c>
      <c r="K34" s="82">
        <v>46.2</v>
      </c>
      <c r="L34" s="80">
        <v>48.2</v>
      </c>
      <c r="M34" s="81">
        <v>50.9</v>
      </c>
      <c r="N34" s="120">
        <v>54</v>
      </c>
      <c r="O34" s="84">
        <v>41.6</v>
      </c>
    </row>
    <row r="35" spans="1:15" ht="15.6" x14ac:dyDescent="0.3">
      <c r="A35" s="66" t="s">
        <v>189</v>
      </c>
      <c r="B35" s="86">
        <v>30.4</v>
      </c>
      <c r="C35" s="46">
        <v>26.2</v>
      </c>
      <c r="D35" s="45">
        <v>49.5</v>
      </c>
      <c r="E35" s="58">
        <v>43.2</v>
      </c>
      <c r="F35" s="58">
        <v>42.9</v>
      </c>
      <c r="G35" s="58">
        <v>45.2</v>
      </c>
      <c r="H35" s="58">
        <v>45.1</v>
      </c>
      <c r="I35" s="46">
        <v>45.6</v>
      </c>
      <c r="J35" s="45">
        <v>45.7</v>
      </c>
      <c r="K35" s="46">
        <v>48.4</v>
      </c>
      <c r="L35" s="45">
        <v>50</v>
      </c>
      <c r="M35" s="58">
        <v>53.7</v>
      </c>
      <c r="N35" s="85">
        <v>50.5</v>
      </c>
      <c r="O35" s="87">
        <v>45</v>
      </c>
    </row>
    <row r="36" spans="1:15" ht="15.6" x14ac:dyDescent="0.3">
      <c r="A36" s="66" t="s">
        <v>190</v>
      </c>
      <c r="B36" s="86">
        <v>29.1</v>
      </c>
      <c r="C36" s="46">
        <v>25.6</v>
      </c>
      <c r="D36" s="45">
        <v>49</v>
      </c>
      <c r="E36" s="58">
        <v>43.1</v>
      </c>
      <c r="F36" s="58">
        <v>42.8</v>
      </c>
      <c r="G36" s="58">
        <v>43.8</v>
      </c>
      <c r="H36" s="58">
        <v>43.6</v>
      </c>
      <c r="I36" s="46">
        <v>44.9</v>
      </c>
      <c r="J36" s="45">
        <v>45.1</v>
      </c>
      <c r="K36" s="46">
        <v>47.9</v>
      </c>
      <c r="L36" s="45">
        <v>48.8</v>
      </c>
      <c r="M36" s="58">
        <v>51.9</v>
      </c>
      <c r="N36" s="85">
        <v>55.3</v>
      </c>
      <c r="O36" s="87">
        <v>44.3</v>
      </c>
    </row>
    <row r="37" spans="1:15" ht="15.6" x14ac:dyDescent="0.3">
      <c r="A37" s="66" t="s">
        <v>191</v>
      </c>
      <c r="B37" s="86">
        <v>32</v>
      </c>
      <c r="C37" s="46">
        <v>28.3</v>
      </c>
      <c r="D37" s="45">
        <v>49.7</v>
      </c>
      <c r="E37" s="58">
        <v>43</v>
      </c>
      <c r="F37" s="58">
        <v>41.3</v>
      </c>
      <c r="G37" s="58">
        <v>43.7</v>
      </c>
      <c r="H37" s="58">
        <v>43.7</v>
      </c>
      <c r="I37" s="46">
        <v>45.2</v>
      </c>
      <c r="J37" s="45">
        <v>45.9</v>
      </c>
      <c r="K37" s="46">
        <v>47.7</v>
      </c>
      <c r="L37" s="45">
        <v>48.8</v>
      </c>
      <c r="M37" s="58">
        <v>51.8</v>
      </c>
      <c r="N37" s="85">
        <v>55</v>
      </c>
      <c r="O37" s="87">
        <v>44.1</v>
      </c>
    </row>
    <row r="38" spans="1:15" ht="15.6" x14ac:dyDescent="0.3">
      <c r="A38" s="66" t="s">
        <v>192</v>
      </c>
      <c r="B38" s="86">
        <v>24.9</v>
      </c>
      <c r="C38" s="46">
        <v>27.4</v>
      </c>
      <c r="D38" s="45">
        <v>45.8</v>
      </c>
      <c r="E38" s="58">
        <v>39.799999999999997</v>
      </c>
      <c r="F38" s="58">
        <v>42.6</v>
      </c>
      <c r="G38" s="58">
        <v>43.8</v>
      </c>
      <c r="H38" s="58">
        <v>43.9</v>
      </c>
      <c r="I38" s="46">
        <v>45.2</v>
      </c>
      <c r="J38" s="45">
        <v>45.8</v>
      </c>
      <c r="K38" s="46">
        <v>48.6</v>
      </c>
      <c r="L38" s="45">
        <v>51</v>
      </c>
      <c r="M38" s="58">
        <v>53.9</v>
      </c>
      <c r="N38" s="85" t="s">
        <v>25</v>
      </c>
      <c r="O38" s="87">
        <v>44.4</v>
      </c>
    </row>
    <row r="39" spans="1:15" ht="15.6" x14ac:dyDescent="0.3">
      <c r="A39" s="66" t="s">
        <v>193</v>
      </c>
      <c r="B39" s="86">
        <v>33.799999999999997</v>
      </c>
      <c r="C39" s="46">
        <v>28.4</v>
      </c>
      <c r="D39" s="45">
        <v>50.4</v>
      </c>
      <c r="E39" s="58">
        <v>41.6</v>
      </c>
      <c r="F39" s="58">
        <v>42.3</v>
      </c>
      <c r="G39" s="58">
        <v>44.1</v>
      </c>
      <c r="H39" s="58">
        <v>44.7</v>
      </c>
      <c r="I39" s="46">
        <v>46.7</v>
      </c>
      <c r="J39" s="45">
        <v>47.3</v>
      </c>
      <c r="K39" s="46">
        <v>49.8</v>
      </c>
      <c r="L39" s="45">
        <v>50.3</v>
      </c>
      <c r="M39" s="58">
        <v>53.6</v>
      </c>
      <c r="N39" s="85" t="s">
        <v>25</v>
      </c>
      <c r="O39" s="87">
        <v>44.9</v>
      </c>
    </row>
    <row r="40" spans="1:15" ht="15.6" x14ac:dyDescent="0.3">
      <c r="A40" s="66" t="s">
        <v>194</v>
      </c>
      <c r="B40" s="86">
        <v>32.200000000000003</v>
      </c>
      <c r="C40" s="46">
        <v>27.5</v>
      </c>
      <c r="D40" s="45">
        <v>53.7</v>
      </c>
      <c r="E40" s="58">
        <v>38.5</v>
      </c>
      <c r="F40" s="58">
        <v>42.5</v>
      </c>
      <c r="G40" s="58">
        <v>45.2</v>
      </c>
      <c r="H40" s="58">
        <v>44.5</v>
      </c>
      <c r="I40" s="46">
        <v>45.4</v>
      </c>
      <c r="J40" s="45">
        <v>45.9</v>
      </c>
      <c r="K40" s="46">
        <v>48.7</v>
      </c>
      <c r="L40" s="45">
        <v>47.8</v>
      </c>
      <c r="M40" s="58">
        <v>67</v>
      </c>
      <c r="N40" s="85" t="s">
        <v>25</v>
      </c>
      <c r="O40" s="87">
        <v>44.9</v>
      </c>
    </row>
    <row r="41" spans="1:15" ht="15.6" x14ac:dyDescent="0.3">
      <c r="A41" s="66" t="s">
        <v>195</v>
      </c>
      <c r="B41" s="86">
        <v>30.4</v>
      </c>
      <c r="C41" s="46">
        <v>23</v>
      </c>
      <c r="D41" s="45">
        <v>36.299999999999997</v>
      </c>
      <c r="E41" s="58">
        <v>42.9</v>
      </c>
      <c r="F41" s="58">
        <v>41.8</v>
      </c>
      <c r="G41" s="58">
        <v>43.1</v>
      </c>
      <c r="H41" s="58">
        <v>45.1</v>
      </c>
      <c r="I41" s="46">
        <v>46.3</v>
      </c>
      <c r="J41" s="45">
        <v>48.1</v>
      </c>
      <c r="K41" s="46">
        <v>50.2</v>
      </c>
      <c r="L41" s="45">
        <v>46.2</v>
      </c>
      <c r="M41" s="58">
        <v>59</v>
      </c>
      <c r="N41" s="85" t="s">
        <v>25</v>
      </c>
      <c r="O41" s="87">
        <v>44.2</v>
      </c>
    </row>
    <row r="42" spans="1:15" ht="15.6" x14ac:dyDescent="0.3">
      <c r="A42" s="66" t="s">
        <v>196</v>
      </c>
      <c r="B42" s="86" t="s">
        <v>25</v>
      </c>
      <c r="C42" s="46">
        <v>27.8</v>
      </c>
      <c r="D42" s="45" t="s">
        <v>25</v>
      </c>
      <c r="E42" s="58" t="s">
        <v>25</v>
      </c>
      <c r="F42" s="58" t="s">
        <v>25</v>
      </c>
      <c r="G42" s="58">
        <v>27.6</v>
      </c>
      <c r="H42" s="58">
        <v>35.200000000000003</v>
      </c>
      <c r="I42" s="46">
        <v>40.200000000000003</v>
      </c>
      <c r="J42" s="45">
        <v>42.4</v>
      </c>
      <c r="K42" s="46">
        <v>47</v>
      </c>
      <c r="L42" s="45">
        <v>51.6</v>
      </c>
      <c r="M42" s="58">
        <v>55.5</v>
      </c>
      <c r="N42" s="85">
        <v>60.3</v>
      </c>
      <c r="O42" s="87">
        <v>43.3</v>
      </c>
    </row>
    <row r="43" spans="1:15" ht="16.2" thickBot="1" x14ac:dyDescent="0.35">
      <c r="A43" s="102" t="s">
        <v>7</v>
      </c>
      <c r="B43" s="89">
        <v>29.2</v>
      </c>
      <c r="C43" s="52">
        <v>25.9</v>
      </c>
      <c r="D43" s="51">
        <v>46.6</v>
      </c>
      <c r="E43" s="59">
        <v>41.9</v>
      </c>
      <c r="F43" s="59">
        <v>41.5</v>
      </c>
      <c r="G43" s="59">
        <v>42.9</v>
      </c>
      <c r="H43" s="59">
        <v>41.9</v>
      </c>
      <c r="I43" s="52">
        <v>43.6</v>
      </c>
      <c r="J43" s="51">
        <v>44.6</v>
      </c>
      <c r="K43" s="52">
        <v>47.1</v>
      </c>
      <c r="L43" s="51">
        <v>48.6</v>
      </c>
      <c r="M43" s="59">
        <v>51.6</v>
      </c>
      <c r="N43" s="88">
        <v>54.5</v>
      </c>
      <c r="O43" s="90">
        <v>43.4</v>
      </c>
    </row>
    <row r="44" spans="1:15" ht="15.6" x14ac:dyDescent="0.3">
      <c r="A44" s="216"/>
      <c r="B44" s="216"/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</row>
    <row r="45" spans="1:15" ht="15.6" x14ac:dyDescent="0.3">
      <c r="A45" s="156" t="s">
        <v>8</v>
      </c>
      <c r="B45" s="216"/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  <c r="O45" s="216"/>
    </row>
    <row r="46" spans="1:15" ht="15.6" x14ac:dyDescent="0.3">
      <c r="A46" s="411"/>
      <c r="B46" s="412"/>
      <c r="C46" s="412"/>
      <c r="D46" s="412"/>
      <c r="E46" s="412"/>
      <c r="F46" s="412"/>
      <c r="G46" s="412"/>
      <c r="H46" s="412"/>
      <c r="I46" s="412"/>
      <c r="J46" s="412"/>
      <c r="K46" s="412"/>
      <c r="L46" s="412"/>
      <c r="M46" s="412"/>
      <c r="N46" s="412"/>
      <c r="O46" s="412"/>
    </row>
    <row r="56" spans="1:15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</row>
    <row r="57" spans="1:15" ht="15.6" x14ac:dyDescent="0.3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</row>
    <row r="58" spans="1:15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</row>
    <row r="59" spans="1:15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</row>
    <row r="60" spans="1:15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</row>
    <row r="61" spans="1:15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</row>
    <row r="62" spans="1:15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</row>
    <row r="63" spans="1:15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</row>
    <row r="64" spans="1:15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</row>
    <row r="65" spans="1:15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</row>
    <row r="66" spans="1:15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</row>
    <row r="67" spans="1:15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</row>
    <row r="68" spans="1:15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</row>
    <row r="69" spans="1:15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</row>
    <row r="70" spans="1:15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</row>
    <row r="71" spans="1:15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1:15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</row>
    <row r="73" spans="1:15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</row>
    <row r="74" spans="1:15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</row>
    <row r="75" spans="1:15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</row>
    <row r="76" spans="1:15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</row>
    <row r="77" spans="1:15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</row>
    <row r="78" spans="1:15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</row>
    <row r="79" spans="1:15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</row>
    <row r="80" spans="1:15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</row>
    <row r="81" spans="1:15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</row>
    <row r="82" spans="1:15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</row>
    <row r="83" spans="1:15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</row>
    <row r="84" spans="1:15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</row>
    <row r="85" spans="1:15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</row>
    <row r="86" spans="1:15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</row>
    <row r="87" spans="1:15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</row>
    <row r="88" spans="1:15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</row>
    <row r="89" spans="1:15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</row>
    <row r="90" spans="1:15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</row>
    <row r="91" spans="1:15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</row>
    <row r="92" spans="1:15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</row>
    <row r="93" spans="1:15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</row>
    <row r="94" spans="1:15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</row>
    <row r="95" spans="1:15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</row>
    <row r="96" spans="1:15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</row>
    <row r="97" spans="1:15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</row>
    <row r="98" spans="1:15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</row>
    <row r="99" spans="1:15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</row>
    <row r="100" spans="1:15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</row>
    <row r="101" spans="1:15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</row>
    <row r="102" spans="1:15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</row>
    <row r="103" spans="1:15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13">
    <mergeCell ref="A46:O46"/>
    <mergeCell ref="A3:O3"/>
    <mergeCell ref="A4:A5"/>
    <mergeCell ref="O4:O5"/>
    <mergeCell ref="A17:O17"/>
    <mergeCell ref="A18:A19"/>
    <mergeCell ref="O18:O19"/>
    <mergeCell ref="B4:N4"/>
    <mergeCell ref="B18:N18"/>
    <mergeCell ref="B32:N32"/>
    <mergeCell ref="A31:O31"/>
    <mergeCell ref="A32:A33"/>
    <mergeCell ref="O32:O33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/>
  <dimension ref="A1:M300"/>
  <sheetViews>
    <sheetView showGridLines="0" workbookViewId="0">
      <selection activeCell="J1" sqref="J1"/>
    </sheetView>
  </sheetViews>
  <sheetFormatPr defaultRowHeight="14.4" x14ac:dyDescent="0.3"/>
  <cols>
    <col min="1" max="1" width="28.88671875" customWidth="1"/>
    <col min="2" max="13" width="10.109375" customWidth="1"/>
  </cols>
  <sheetData>
    <row r="1" spans="1:13" ht="15.6" x14ac:dyDescent="0.3">
      <c r="A1" s="54" t="s">
        <v>589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</row>
    <row r="2" spans="1:13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</row>
    <row r="3" spans="1:13" ht="16.2" thickBot="1" x14ac:dyDescent="0.35">
      <c r="A3" s="411" t="s">
        <v>2</v>
      </c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</row>
    <row r="4" spans="1:13" ht="15" customHeight="1" thickBot="1" x14ac:dyDescent="0.35">
      <c r="A4" s="322" t="s">
        <v>153</v>
      </c>
      <c r="B4" s="326" t="s">
        <v>10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59" t="s">
        <v>954</v>
      </c>
    </row>
    <row r="5" spans="1:13" ht="15" thickBot="1" x14ac:dyDescent="0.35">
      <c r="A5" s="323"/>
      <c r="B5" s="76" t="s">
        <v>13</v>
      </c>
      <c r="C5" s="78" t="s">
        <v>14</v>
      </c>
      <c r="D5" s="78" t="s">
        <v>15</v>
      </c>
      <c r="E5" s="78" t="s">
        <v>16</v>
      </c>
      <c r="F5" s="78" t="s">
        <v>17</v>
      </c>
      <c r="G5" s="77" t="s">
        <v>18</v>
      </c>
      <c r="H5" s="76" t="s">
        <v>19</v>
      </c>
      <c r="I5" s="77" t="s">
        <v>20</v>
      </c>
      <c r="J5" s="76" t="s">
        <v>21</v>
      </c>
      <c r="K5" s="78" t="s">
        <v>22</v>
      </c>
      <c r="L5" s="77" t="s">
        <v>23</v>
      </c>
      <c r="M5" s="360" t="s">
        <v>7</v>
      </c>
    </row>
    <row r="6" spans="1:13" ht="15.6" x14ac:dyDescent="0.3">
      <c r="A6" s="101" t="s">
        <v>188</v>
      </c>
      <c r="B6" s="80">
        <v>1</v>
      </c>
      <c r="C6" s="81">
        <v>3</v>
      </c>
      <c r="D6" s="81">
        <v>2</v>
      </c>
      <c r="E6" s="81">
        <v>2</v>
      </c>
      <c r="F6" s="81">
        <v>4</v>
      </c>
      <c r="G6" s="82">
        <v>9</v>
      </c>
      <c r="H6" s="80">
        <v>13</v>
      </c>
      <c r="I6" s="82">
        <v>16</v>
      </c>
      <c r="J6" s="80">
        <v>19</v>
      </c>
      <c r="K6" s="81">
        <v>21</v>
      </c>
      <c r="L6" s="82">
        <v>24</v>
      </c>
      <c r="M6" s="99">
        <v>11</v>
      </c>
    </row>
    <row r="7" spans="1:13" ht="15.6" x14ac:dyDescent="0.3">
      <c r="A7" s="66" t="s">
        <v>189</v>
      </c>
      <c r="B7" s="45">
        <v>3</v>
      </c>
      <c r="C7" s="58">
        <v>4</v>
      </c>
      <c r="D7" s="58">
        <v>5</v>
      </c>
      <c r="E7" s="58">
        <v>12</v>
      </c>
      <c r="F7" s="58">
        <v>13</v>
      </c>
      <c r="G7" s="46">
        <v>14</v>
      </c>
      <c r="H7" s="45">
        <v>14</v>
      </c>
      <c r="I7" s="46">
        <v>16</v>
      </c>
      <c r="J7" s="45">
        <v>15</v>
      </c>
      <c r="K7" s="58">
        <v>13</v>
      </c>
      <c r="L7" s="46" t="s">
        <v>25</v>
      </c>
      <c r="M7" s="87">
        <v>12</v>
      </c>
    </row>
    <row r="8" spans="1:13" ht="15.6" x14ac:dyDescent="0.3">
      <c r="A8" s="66" t="s">
        <v>190</v>
      </c>
      <c r="B8" s="45">
        <v>1</v>
      </c>
      <c r="C8" s="58">
        <v>2</v>
      </c>
      <c r="D8" s="58">
        <v>4</v>
      </c>
      <c r="E8" s="58">
        <v>7</v>
      </c>
      <c r="F8" s="58">
        <v>10</v>
      </c>
      <c r="G8" s="46">
        <v>12</v>
      </c>
      <c r="H8" s="45">
        <v>14</v>
      </c>
      <c r="I8" s="46">
        <v>16</v>
      </c>
      <c r="J8" s="45">
        <v>16</v>
      </c>
      <c r="K8" s="58">
        <v>10</v>
      </c>
      <c r="L8" s="46">
        <v>14</v>
      </c>
      <c r="M8" s="87">
        <v>11</v>
      </c>
    </row>
    <row r="9" spans="1:13" ht="15.6" x14ac:dyDescent="0.3">
      <c r="A9" s="66" t="s">
        <v>191</v>
      </c>
      <c r="B9" s="45">
        <v>1</v>
      </c>
      <c r="C9" s="58">
        <v>3</v>
      </c>
      <c r="D9" s="58">
        <v>3</v>
      </c>
      <c r="E9" s="58">
        <v>7</v>
      </c>
      <c r="F9" s="58">
        <v>10</v>
      </c>
      <c r="G9" s="46">
        <v>12</v>
      </c>
      <c r="H9" s="45">
        <v>15</v>
      </c>
      <c r="I9" s="46">
        <v>17</v>
      </c>
      <c r="J9" s="45">
        <v>18</v>
      </c>
      <c r="K9" s="58">
        <v>20</v>
      </c>
      <c r="L9" s="46">
        <v>0</v>
      </c>
      <c r="M9" s="87">
        <v>11</v>
      </c>
    </row>
    <row r="10" spans="1:13" ht="15.6" x14ac:dyDescent="0.3">
      <c r="A10" s="66" t="s">
        <v>192</v>
      </c>
      <c r="B10" s="45">
        <v>1</v>
      </c>
      <c r="C10" s="58">
        <v>2</v>
      </c>
      <c r="D10" s="58">
        <v>2</v>
      </c>
      <c r="E10" s="58">
        <v>6</v>
      </c>
      <c r="F10" s="58">
        <v>9</v>
      </c>
      <c r="G10" s="46">
        <v>12</v>
      </c>
      <c r="H10" s="45">
        <v>15</v>
      </c>
      <c r="I10" s="46">
        <v>20</v>
      </c>
      <c r="J10" s="45">
        <v>20</v>
      </c>
      <c r="K10" s="58">
        <v>23</v>
      </c>
      <c r="L10" s="46" t="s">
        <v>25</v>
      </c>
      <c r="M10" s="87">
        <v>11</v>
      </c>
    </row>
    <row r="11" spans="1:13" ht="15.6" x14ac:dyDescent="0.3">
      <c r="A11" s="66" t="s">
        <v>193</v>
      </c>
      <c r="B11" s="45">
        <v>1</v>
      </c>
      <c r="C11" s="58">
        <v>1</v>
      </c>
      <c r="D11" s="58">
        <v>2</v>
      </c>
      <c r="E11" s="58">
        <v>7</v>
      </c>
      <c r="F11" s="58">
        <v>12</v>
      </c>
      <c r="G11" s="46">
        <v>14</v>
      </c>
      <c r="H11" s="45">
        <v>15</v>
      </c>
      <c r="I11" s="46">
        <v>17</v>
      </c>
      <c r="J11" s="45">
        <v>14</v>
      </c>
      <c r="K11" s="58">
        <v>38</v>
      </c>
      <c r="L11" s="46" t="s">
        <v>25</v>
      </c>
      <c r="M11" s="87">
        <v>10</v>
      </c>
    </row>
    <row r="12" spans="1:13" ht="15.6" x14ac:dyDescent="0.3">
      <c r="A12" s="66" t="s">
        <v>194</v>
      </c>
      <c r="B12" s="45">
        <v>0</v>
      </c>
      <c r="C12" s="58">
        <v>2</v>
      </c>
      <c r="D12" s="58">
        <v>5</v>
      </c>
      <c r="E12" s="58">
        <v>10</v>
      </c>
      <c r="F12" s="58">
        <v>9</v>
      </c>
      <c r="G12" s="46">
        <v>13</v>
      </c>
      <c r="H12" s="45">
        <v>15</v>
      </c>
      <c r="I12" s="46">
        <v>16</v>
      </c>
      <c r="J12" s="45">
        <v>19</v>
      </c>
      <c r="K12" s="58">
        <v>3</v>
      </c>
      <c r="L12" s="46" t="s">
        <v>25</v>
      </c>
      <c r="M12" s="87">
        <v>11</v>
      </c>
    </row>
    <row r="13" spans="1:13" ht="15.6" x14ac:dyDescent="0.3">
      <c r="A13" s="66" t="s">
        <v>195</v>
      </c>
      <c r="B13" s="45">
        <v>3</v>
      </c>
      <c r="C13" s="58">
        <v>2</v>
      </c>
      <c r="D13" s="58">
        <v>5</v>
      </c>
      <c r="E13" s="58">
        <v>8</v>
      </c>
      <c r="F13" s="58">
        <v>10</v>
      </c>
      <c r="G13" s="46">
        <v>13</v>
      </c>
      <c r="H13" s="45">
        <v>12</v>
      </c>
      <c r="I13" s="46">
        <v>13</v>
      </c>
      <c r="J13" s="45">
        <v>16</v>
      </c>
      <c r="K13" s="58">
        <v>8</v>
      </c>
      <c r="L13" s="46" t="s">
        <v>25</v>
      </c>
      <c r="M13" s="87">
        <v>7</v>
      </c>
    </row>
    <row r="14" spans="1:13" ht="15.6" x14ac:dyDescent="0.3">
      <c r="A14" s="66" t="s">
        <v>196</v>
      </c>
      <c r="B14" s="45" t="s">
        <v>25</v>
      </c>
      <c r="C14" s="58" t="s">
        <v>25</v>
      </c>
      <c r="D14" s="58" t="s">
        <v>25</v>
      </c>
      <c r="E14" s="58">
        <v>2</v>
      </c>
      <c r="F14" s="58">
        <v>6</v>
      </c>
      <c r="G14" s="46">
        <v>12</v>
      </c>
      <c r="H14" s="45">
        <v>14</v>
      </c>
      <c r="I14" s="46">
        <v>17</v>
      </c>
      <c r="J14" s="45">
        <v>25</v>
      </c>
      <c r="K14" s="58">
        <v>27</v>
      </c>
      <c r="L14" s="46">
        <v>10</v>
      </c>
      <c r="M14" s="87">
        <v>15</v>
      </c>
    </row>
    <row r="15" spans="1:13" ht="16.2" thickBot="1" x14ac:dyDescent="0.35">
      <c r="A15" s="102" t="s">
        <v>35</v>
      </c>
      <c r="B15" s="51">
        <v>1</v>
      </c>
      <c r="C15" s="59">
        <v>2</v>
      </c>
      <c r="D15" s="59">
        <v>3</v>
      </c>
      <c r="E15" s="59">
        <v>6</v>
      </c>
      <c r="F15" s="59">
        <v>7</v>
      </c>
      <c r="G15" s="52">
        <v>11</v>
      </c>
      <c r="H15" s="51">
        <v>14</v>
      </c>
      <c r="I15" s="52">
        <v>16</v>
      </c>
      <c r="J15" s="51">
        <v>19</v>
      </c>
      <c r="K15" s="59">
        <v>20</v>
      </c>
      <c r="L15" s="52">
        <v>23</v>
      </c>
      <c r="M15" s="90">
        <v>11</v>
      </c>
    </row>
    <row r="16" spans="1:13" ht="15.6" x14ac:dyDescent="0.3">
      <c r="A16" s="229"/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46"/>
    </row>
    <row r="17" spans="1:13" ht="16.2" thickBot="1" x14ac:dyDescent="0.35">
      <c r="A17" s="413" t="s">
        <v>3</v>
      </c>
      <c r="B17" s="414"/>
      <c r="C17" s="414"/>
      <c r="D17" s="414"/>
      <c r="E17" s="414"/>
      <c r="F17" s="414"/>
      <c r="G17" s="414"/>
      <c r="H17" s="414"/>
      <c r="I17" s="414"/>
      <c r="J17" s="414"/>
      <c r="K17" s="414"/>
      <c r="L17" s="414"/>
      <c r="M17" s="414"/>
    </row>
    <row r="18" spans="1:13" ht="15" customHeight="1" thickBot="1" x14ac:dyDescent="0.35">
      <c r="A18" s="322" t="s">
        <v>153</v>
      </c>
      <c r="B18" s="326" t="s">
        <v>10</v>
      </c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59" t="s">
        <v>954</v>
      </c>
    </row>
    <row r="19" spans="1:13" ht="15.75" customHeight="1" thickBot="1" x14ac:dyDescent="0.35">
      <c r="A19" s="323"/>
      <c r="B19" s="76" t="s">
        <v>13</v>
      </c>
      <c r="C19" s="78" t="s">
        <v>14</v>
      </c>
      <c r="D19" s="78" t="s">
        <v>15</v>
      </c>
      <c r="E19" s="78" t="s">
        <v>16</v>
      </c>
      <c r="F19" s="78" t="s">
        <v>17</v>
      </c>
      <c r="G19" s="77" t="s">
        <v>18</v>
      </c>
      <c r="H19" s="76" t="s">
        <v>19</v>
      </c>
      <c r="I19" s="77" t="s">
        <v>20</v>
      </c>
      <c r="J19" s="76" t="s">
        <v>21</v>
      </c>
      <c r="K19" s="78" t="s">
        <v>22</v>
      </c>
      <c r="L19" s="77" t="s">
        <v>23</v>
      </c>
      <c r="M19" s="360" t="s">
        <v>7</v>
      </c>
    </row>
    <row r="20" spans="1:13" ht="15.6" x14ac:dyDescent="0.3">
      <c r="A20" s="101" t="s">
        <v>188</v>
      </c>
      <c r="B20" s="80">
        <v>1</v>
      </c>
      <c r="C20" s="81">
        <v>2</v>
      </c>
      <c r="D20" s="81">
        <v>1</v>
      </c>
      <c r="E20" s="81">
        <v>2</v>
      </c>
      <c r="F20" s="81">
        <v>5</v>
      </c>
      <c r="G20" s="82">
        <v>10</v>
      </c>
      <c r="H20" s="80">
        <v>13</v>
      </c>
      <c r="I20" s="82">
        <v>16</v>
      </c>
      <c r="J20" s="80">
        <v>19</v>
      </c>
      <c r="K20" s="81">
        <v>21</v>
      </c>
      <c r="L20" s="82">
        <v>24</v>
      </c>
      <c r="M20" s="99">
        <v>11</v>
      </c>
    </row>
    <row r="21" spans="1:13" ht="15.6" x14ac:dyDescent="0.3">
      <c r="A21" s="66" t="s">
        <v>189</v>
      </c>
      <c r="B21" s="45">
        <v>3</v>
      </c>
      <c r="C21" s="58">
        <v>4</v>
      </c>
      <c r="D21" s="58">
        <v>4</v>
      </c>
      <c r="E21" s="58">
        <v>14</v>
      </c>
      <c r="F21" s="58">
        <v>12</v>
      </c>
      <c r="G21" s="46">
        <v>14</v>
      </c>
      <c r="H21" s="45">
        <v>14</v>
      </c>
      <c r="I21" s="46">
        <v>14</v>
      </c>
      <c r="J21" s="45">
        <v>12</v>
      </c>
      <c r="K21" s="58">
        <v>9</v>
      </c>
      <c r="L21" s="46">
        <v>4</v>
      </c>
      <c r="M21" s="87">
        <v>12</v>
      </c>
    </row>
    <row r="22" spans="1:13" ht="15.6" x14ac:dyDescent="0.3">
      <c r="A22" s="66" t="s">
        <v>190</v>
      </c>
      <c r="B22" s="45">
        <v>1</v>
      </c>
      <c r="C22" s="58">
        <v>2</v>
      </c>
      <c r="D22" s="58">
        <v>5</v>
      </c>
      <c r="E22" s="58">
        <v>11</v>
      </c>
      <c r="F22" s="58">
        <v>10</v>
      </c>
      <c r="G22" s="46">
        <v>13</v>
      </c>
      <c r="H22" s="45">
        <v>13</v>
      </c>
      <c r="I22" s="46">
        <v>15</v>
      </c>
      <c r="J22" s="45">
        <v>14</v>
      </c>
      <c r="K22" s="58">
        <v>16</v>
      </c>
      <c r="L22" s="46" t="s">
        <v>25</v>
      </c>
      <c r="M22" s="87">
        <v>10</v>
      </c>
    </row>
    <row r="23" spans="1:13" ht="15.6" x14ac:dyDescent="0.3">
      <c r="A23" s="66" t="s">
        <v>191</v>
      </c>
      <c r="B23" s="45">
        <v>1</v>
      </c>
      <c r="C23" s="58">
        <v>3</v>
      </c>
      <c r="D23" s="58">
        <v>3</v>
      </c>
      <c r="E23" s="58">
        <v>11</v>
      </c>
      <c r="F23" s="58">
        <v>10</v>
      </c>
      <c r="G23" s="46">
        <v>13</v>
      </c>
      <c r="H23" s="45">
        <v>15</v>
      </c>
      <c r="I23" s="46">
        <v>17</v>
      </c>
      <c r="J23" s="45">
        <v>17</v>
      </c>
      <c r="K23" s="58">
        <v>13</v>
      </c>
      <c r="L23" s="46">
        <v>21</v>
      </c>
      <c r="M23" s="87">
        <v>10</v>
      </c>
    </row>
    <row r="24" spans="1:13" ht="15.6" x14ac:dyDescent="0.3">
      <c r="A24" s="66" t="s">
        <v>192</v>
      </c>
      <c r="B24" s="45">
        <v>0</v>
      </c>
      <c r="C24" s="58">
        <v>2</v>
      </c>
      <c r="D24" s="58">
        <v>3</v>
      </c>
      <c r="E24" s="58">
        <v>11</v>
      </c>
      <c r="F24" s="58">
        <v>12</v>
      </c>
      <c r="G24" s="46">
        <v>14</v>
      </c>
      <c r="H24" s="45">
        <v>15</v>
      </c>
      <c r="I24" s="46">
        <v>16</v>
      </c>
      <c r="J24" s="45">
        <v>22</v>
      </c>
      <c r="K24" s="58">
        <v>7</v>
      </c>
      <c r="L24" s="46" t="s">
        <v>25</v>
      </c>
      <c r="M24" s="87">
        <v>11</v>
      </c>
    </row>
    <row r="25" spans="1:13" ht="15.6" x14ac:dyDescent="0.3">
      <c r="A25" s="66" t="s">
        <v>193</v>
      </c>
      <c r="B25" s="45">
        <v>1</v>
      </c>
      <c r="C25" s="58">
        <v>2</v>
      </c>
      <c r="D25" s="58">
        <v>2</v>
      </c>
      <c r="E25" s="58">
        <v>10</v>
      </c>
      <c r="F25" s="58">
        <v>11</v>
      </c>
      <c r="G25" s="46">
        <v>14</v>
      </c>
      <c r="H25" s="45">
        <v>15</v>
      </c>
      <c r="I25" s="46">
        <v>16</v>
      </c>
      <c r="J25" s="45">
        <v>14</v>
      </c>
      <c r="K25" s="58">
        <v>21</v>
      </c>
      <c r="L25" s="46" t="s">
        <v>25</v>
      </c>
      <c r="M25" s="87">
        <v>9</v>
      </c>
    </row>
    <row r="26" spans="1:13" ht="15.6" x14ac:dyDescent="0.3">
      <c r="A26" s="66" t="s">
        <v>194</v>
      </c>
      <c r="B26" s="45">
        <v>1</v>
      </c>
      <c r="C26" s="58">
        <v>2</v>
      </c>
      <c r="D26" s="58">
        <v>5</v>
      </c>
      <c r="E26" s="58">
        <v>15</v>
      </c>
      <c r="F26" s="58">
        <v>13</v>
      </c>
      <c r="G26" s="46">
        <v>15</v>
      </c>
      <c r="H26" s="45">
        <v>16</v>
      </c>
      <c r="I26" s="46">
        <v>16</v>
      </c>
      <c r="J26" s="45">
        <v>16</v>
      </c>
      <c r="K26" s="58" t="s">
        <v>25</v>
      </c>
      <c r="L26" s="46" t="s">
        <v>25</v>
      </c>
      <c r="M26" s="87">
        <v>13</v>
      </c>
    </row>
    <row r="27" spans="1:13" ht="15.6" x14ac:dyDescent="0.3">
      <c r="A27" s="66" t="s">
        <v>195</v>
      </c>
      <c r="B27" s="45">
        <v>2</v>
      </c>
      <c r="C27" s="58">
        <v>2</v>
      </c>
      <c r="D27" s="58">
        <v>3</v>
      </c>
      <c r="E27" s="58">
        <v>10</v>
      </c>
      <c r="F27" s="58">
        <v>12</v>
      </c>
      <c r="G27" s="46">
        <v>12</v>
      </c>
      <c r="H27" s="45">
        <v>14</v>
      </c>
      <c r="I27" s="46">
        <v>16</v>
      </c>
      <c r="J27" s="45">
        <v>15</v>
      </c>
      <c r="K27" s="58" t="s">
        <v>25</v>
      </c>
      <c r="L27" s="46" t="s">
        <v>25</v>
      </c>
      <c r="M27" s="87">
        <v>9</v>
      </c>
    </row>
    <row r="28" spans="1:13" ht="15.6" x14ac:dyDescent="0.3">
      <c r="A28" s="66" t="s">
        <v>196</v>
      </c>
      <c r="B28" s="45" t="s">
        <v>25</v>
      </c>
      <c r="C28" s="58" t="s">
        <v>25</v>
      </c>
      <c r="D28" s="58" t="s">
        <v>25</v>
      </c>
      <c r="E28" s="58">
        <v>2</v>
      </c>
      <c r="F28" s="58">
        <v>6</v>
      </c>
      <c r="G28" s="46">
        <v>11</v>
      </c>
      <c r="H28" s="45">
        <v>13</v>
      </c>
      <c r="I28" s="46">
        <v>18</v>
      </c>
      <c r="J28" s="45">
        <v>21</v>
      </c>
      <c r="K28" s="58">
        <v>28</v>
      </c>
      <c r="L28" s="46">
        <v>35</v>
      </c>
      <c r="M28" s="87">
        <v>14</v>
      </c>
    </row>
    <row r="29" spans="1:13" ht="16.2" thickBot="1" x14ac:dyDescent="0.35">
      <c r="A29" s="102" t="s">
        <v>36</v>
      </c>
      <c r="B29" s="51">
        <v>1</v>
      </c>
      <c r="C29" s="59">
        <v>2</v>
      </c>
      <c r="D29" s="59">
        <v>3</v>
      </c>
      <c r="E29" s="59">
        <v>10</v>
      </c>
      <c r="F29" s="59">
        <v>8</v>
      </c>
      <c r="G29" s="52">
        <v>12</v>
      </c>
      <c r="H29" s="51">
        <v>14</v>
      </c>
      <c r="I29" s="52">
        <v>16</v>
      </c>
      <c r="J29" s="51">
        <v>18</v>
      </c>
      <c r="K29" s="59">
        <v>20</v>
      </c>
      <c r="L29" s="52">
        <v>24</v>
      </c>
      <c r="M29" s="90">
        <v>11</v>
      </c>
    </row>
    <row r="30" spans="1:13" x14ac:dyDescent="0.3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</row>
    <row r="31" spans="1:13" ht="16.2" thickBot="1" x14ac:dyDescent="0.35">
      <c r="A31" s="247" t="s">
        <v>7</v>
      </c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</row>
    <row r="32" spans="1:13" ht="15" customHeight="1" thickBot="1" x14ac:dyDescent="0.35">
      <c r="A32" s="322" t="s">
        <v>153</v>
      </c>
      <c r="B32" s="326" t="s">
        <v>10</v>
      </c>
      <c r="C32" s="326"/>
      <c r="D32" s="326"/>
      <c r="E32" s="326"/>
      <c r="F32" s="326"/>
      <c r="G32" s="326"/>
      <c r="H32" s="326"/>
      <c r="I32" s="326"/>
      <c r="J32" s="326"/>
      <c r="K32" s="326"/>
      <c r="L32" s="326"/>
      <c r="M32" s="359" t="s">
        <v>954</v>
      </c>
    </row>
    <row r="33" spans="1:13" ht="15.75" customHeight="1" thickBot="1" x14ac:dyDescent="0.35">
      <c r="A33" s="323"/>
      <c r="B33" s="76" t="s">
        <v>13</v>
      </c>
      <c r="C33" s="78" t="s">
        <v>14</v>
      </c>
      <c r="D33" s="78" t="s">
        <v>15</v>
      </c>
      <c r="E33" s="78" t="s">
        <v>16</v>
      </c>
      <c r="F33" s="78" t="s">
        <v>17</v>
      </c>
      <c r="G33" s="77" t="s">
        <v>18</v>
      </c>
      <c r="H33" s="76" t="s">
        <v>19</v>
      </c>
      <c r="I33" s="77" t="s">
        <v>20</v>
      </c>
      <c r="J33" s="76" t="s">
        <v>21</v>
      </c>
      <c r="K33" s="78" t="s">
        <v>22</v>
      </c>
      <c r="L33" s="77" t="s">
        <v>23</v>
      </c>
      <c r="M33" s="360" t="s">
        <v>7</v>
      </c>
    </row>
    <row r="34" spans="1:13" ht="15.6" x14ac:dyDescent="0.3">
      <c r="A34" s="101" t="s">
        <v>188</v>
      </c>
      <c r="B34" s="80">
        <v>1</v>
      </c>
      <c r="C34" s="81">
        <v>2</v>
      </c>
      <c r="D34" s="81">
        <v>1</v>
      </c>
      <c r="E34" s="81">
        <v>2</v>
      </c>
      <c r="F34" s="81">
        <v>4</v>
      </c>
      <c r="G34" s="82">
        <v>9</v>
      </c>
      <c r="H34" s="80">
        <v>13</v>
      </c>
      <c r="I34" s="82">
        <v>16</v>
      </c>
      <c r="J34" s="80">
        <v>19</v>
      </c>
      <c r="K34" s="81">
        <v>21</v>
      </c>
      <c r="L34" s="82">
        <v>24</v>
      </c>
      <c r="M34" s="99">
        <v>11</v>
      </c>
    </row>
    <row r="35" spans="1:13" ht="15.6" x14ac:dyDescent="0.3">
      <c r="A35" s="66" t="s">
        <v>189</v>
      </c>
      <c r="B35" s="45">
        <v>3</v>
      </c>
      <c r="C35" s="58">
        <v>4</v>
      </c>
      <c r="D35" s="58">
        <v>4</v>
      </c>
      <c r="E35" s="58">
        <v>14</v>
      </c>
      <c r="F35" s="58">
        <v>13</v>
      </c>
      <c r="G35" s="46">
        <v>14</v>
      </c>
      <c r="H35" s="45">
        <v>14</v>
      </c>
      <c r="I35" s="46">
        <v>15</v>
      </c>
      <c r="J35" s="45">
        <v>14</v>
      </c>
      <c r="K35" s="58">
        <v>12</v>
      </c>
      <c r="L35" s="46">
        <v>4</v>
      </c>
      <c r="M35" s="87">
        <v>12</v>
      </c>
    </row>
    <row r="36" spans="1:13" ht="15.6" x14ac:dyDescent="0.3">
      <c r="A36" s="66" t="s">
        <v>190</v>
      </c>
      <c r="B36" s="45">
        <v>1</v>
      </c>
      <c r="C36" s="58">
        <v>2</v>
      </c>
      <c r="D36" s="58">
        <v>4</v>
      </c>
      <c r="E36" s="58">
        <v>10</v>
      </c>
      <c r="F36" s="58">
        <v>10</v>
      </c>
      <c r="G36" s="46">
        <v>13</v>
      </c>
      <c r="H36" s="45">
        <v>14</v>
      </c>
      <c r="I36" s="46">
        <v>16</v>
      </c>
      <c r="J36" s="45">
        <v>15</v>
      </c>
      <c r="K36" s="58">
        <v>15</v>
      </c>
      <c r="L36" s="46">
        <v>14</v>
      </c>
      <c r="M36" s="87">
        <v>11</v>
      </c>
    </row>
    <row r="37" spans="1:13" ht="15.6" x14ac:dyDescent="0.3">
      <c r="A37" s="66" t="s">
        <v>191</v>
      </c>
      <c r="B37" s="45">
        <v>1</v>
      </c>
      <c r="C37" s="58">
        <v>3</v>
      </c>
      <c r="D37" s="58">
        <v>3</v>
      </c>
      <c r="E37" s="58">
        <v>9</v>
      </c>
      <c r="F37" s="58">
        <v>10</v>
      </c>
      <c r="G37" s="46">
        <v>12</v>
      </c>
      <c r="H37" s="45">
        <v>15</v>
      </c>
      <c r="I37" s="46">
        <v>17</v>
      </c>
      <c r="J37" s="45">
        <v>17</v>
      </c>
      <c r="K37" s="58">
        <v>17</v>
      </c>
      <c r="L37" s="46">
        <v>11</v>
      </c>
      <c r="M37" s="87">
        <v>10</v>
      </c>
    </row>
    <row r="38" spans="1:13" ht="15.6" x14ac:dyDescent="0.3">
      <c r="A38" s="66" t="s">
        <v>192</v>
      </c>
      <c r="B38" s="45">
        <v>0</v>
      </c>
      <c r="C38" s="58">
        <v>2</v>
      </c>
      <c r="D38" s="58">
        <v>3</v>
      </c>
      <c r="E38" s="58">
        <v>8</v>
      </c>
      <c r="F38" s="58">
        <v>11</v>
      </c>
      <c r="G38" s="46">
        <v>13</v>
      </c>
      <c r="H38" s="45">
        <v>15</v>
      </c>
      <c r="I38" s="46">
        <v>19</v>
      </c>
      <c r="J38" s="45">
        <v>20</v>
      </c>
      <c r="K38" s="58">
        <v>18</v>
      </c>
      <c r="L38" s="46" t="s">
        <v>25</v>
      </c>
      <c r="M38" s="87">
        <v>11</v>
      </c>
    </row>
    <row r="39" spans="1:13" ht="15.6" x14ac:dyDescent="0.3">
      <c r="A39" s="66" t="s">
        <v>193</v>
      </c>
      <c r="B39" s="45">
        <v>1</v>
      </c>
      <c r="C39" s="58">
        <v>1</v>
      </c>
      <c r="D39" s="58">
        <v>2</v>
      </c>
      <c r="E39" s="58">
        <v>8</v>
      </c>
      <c r="F39" s="58">
        <v>12</v>
      </c>
      <c r="G39" s="46">
        <v>14</v>
      </c>
      <c r="H39" s="45">
        <v>15</v>
      </c>
      <c r="I39" s="46">
        <v>16</v>
      </c>
      <c r="J39" s="45">
        <v>14</v>
      </c>
      <c r="K39" s="58">
        <v>23</v>
      </c>
      <c r="L39" s="46" t="s">
        <v>25</v>
      </c>
      <c r="M39" s="87">
        <v>9</v>
      </c>
    </row>
    <row r="40" spans="1:13" ht="15.6" x14ac:dyDescent="0.3">
      <c r="A40" s="66" t="s">
        <v>194</v>
      </c>
      <c r="B40" s="45">
        <v>1</v>
      </c>
      <c r="C40" s="58">
        <v>2</v>
      </c>
      <c r="D40" s="58">
        <v>5</v>
      </c>
      <c r="E40" s="58">
        <v>14</v>
      </c>
      <c r="F40" s="58">
        <v>12</v>
      </c>
      <c r="G40" s="46">
        <v>14</v>
      </c>
      <c r="H40" s="45">
        <v>16</v>
      </c>
      <c r="I40" s="46">
        <v>16</v>
      </c>
      <c r="J40" s="45">
        <v>17</v>
      </c>
      <c r="K40" s="58">
        <v>3</v>
      </c>
      <c r="L40" s="46" t="s">
        <v>25</v>
      </c>
      <c r="M40" s="87">
        <v>13</v>
      </c>
    </row>
    <row r="41" spans="1:13" ht="15.6" x14ac:dyDescent="0.3">
      <c r="A41" s="66" t="s">
        <v>195</v>
      </c>
      <c r="B41" s="45">
        <v>3</v>
      </c>
      <c r="C41" s="58">
        <v>2</v>
      </c>
      <c r="D41" s="58">
        <v>4</v>
      </c>
      <c r="E41" s="58">
        <v>9</v>
      </c>
      <c r="F41" s="58">
        <v>11</v>
      </c>
      <c r="G41" s="46">
        <v>13</v>
      </c>
      <c r="H41" s="45">
        <v>13</v>
      </c>
      <c r="I41" s="46">
        <v>15</v>
      </c>
      <c r="J41" s="45">
        <v>16</v>
      </c>
      <c r="K41" s="58">
        <v>8</v>
      </c>
      <c r="L41" s="46" t="s">
        <v>25</v>
      </c>
      <c r="M41" s="87">
        <v>9</v>
      </c>
    </row>
    <row r="42" spans="1:13" ht="15.6" x14ac:dyDescent="0.3">
      <c r="A42" s="66" t="s">
        <v>196</v>
      </c>
      <c r="B42" s="45" t="s">
        <v>25</v>
      </c>
      <c r="C42" s="58" t="s">
        <v>25</v>
      </c>
      <c r="D42" s="58" t="s">
        <v>25</v>
      </c>
      <c r="E42" s="58">
        <v>2</v>
      </c>
      <c r="F42" s="58">
        <v>6</v>
      </c>
      <c r="G42" s="46">
        <v>11</v>
      </c>
      <c r="H42" s="45">
        <v>14</v>
      </c>
      <c r="I42" s="46">
        <v>18</v>
      </c>
      <c r="J42" s="45">
        <v>22</v>
      </c>
      <c r="K42" s="58">
        <v>27</v>
      </c>
      <c r="L42" s="46">
        <v>32</v>
      </c>
      <c r="M42" s="87">
        <v>14</v>
      </c>
    </row>
    <row r="43" spans="1:13" ht="16.2" thickBot="1" x14ac:dyDescent="0.35">
      <c r="A43" s="102" t="s">
        <v>7</v>
      </c>
      <c r="B43" s="51">
        <v>1</v>
      </c>
      <c r="C43" s="59">
        <v>2</v>
      </c>
      <c r="D43" s="59">
        <v>3</v>
      </c>
      <c r="E43" s="59">
        <v>8</v>
      </c>
      <c r="F43" s="59">
        <v>8</v>
      </c>
      <c r="G43" s="52">
        <v>11</v>
      </c>
      <c r="H43" s="51">
        <v>14</v>
      </c>
      <c r="I43" s="52">
        <v>16</v>
      </c>
      <c r="J43" s="51">
        <v>19</v>
      </c>
      <c r="K43" s="59">
        <v>20</v>
      </c>
      <c r="L43" s="52">
        <v>24</v>
      </c>
      <c r="M43" s="90">
        <v>11</v>
      </c>
    </row>
    <row r="44" spans="1:13" ht="15.6" x14ac:dyDescent="0.3">
      <c r="A44" s="216"/>
      <c r="B44" s="216"/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16"/>
    </row>
    <row r="45" spans="1:13" ht="15.6" x14ac:dyDescent="0.3">
      <c r="A45" s="156" t="s">
        <v>8</v>
      </c>
      <c r="B45" s="216"/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</row>
    <row r="46" spans="1:13" ht="15.6" x14ac:dyDescent="0.3">
      <c r="A46" s="411"/>
      <c r="B46" s="412"/>
      <c r="C46" s="412"/>
      <c r="D46" s="412"/>
      <c r="E46" s="412"/>
      <c r="F46" s="412"/>
      <c r="G46" s="412"/>
      <c r="H46" s="412"/>
      <c r="I46" s="412"/>
      <c r="J46" s="412"/>
      <c r="K46" s="412"/>
      <c r="L46" s="412"/>
      <c r="M46" s="412"/>
    </row>
    <row r="57" spans="1:13" ht="15.6" x14ac:dyDescent="0.3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</row>
    <row r="58" spans="1:13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</row>
    <row r="59" spans="1:13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</row>
    <row r="60" spans="1:13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</row>
    <row r="61" spans="1:13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</row>
    <row r="62" spans="1:13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</row>
    <row r="63" spans="1:13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</row>
    <row r="64" spans="1:13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</row>
    <row r="65" spans="1:13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</row>
    <row r="66" spans="1:13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</row>
    <row r="67" spans="1:13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</row>
    <row r="68" spans="1:13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</row>
    <row r="69" spans="1:13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</row>
    <row r="70" spans="1:13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</row>
    <row r="71" spans="1:13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</row>
    <row r="72" spans="1:13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</row>
    <row r="73" spans="1:13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</row>
    <row r="74" spans="1:13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</row>
    <row r="75" spans="1:13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</row>
    <row r="76" spans="1:13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</row>
    <row r="77" spans="1:13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</row>
    <row r="78" spans="1:13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</row>
    <row r="79" spans="1:13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</row>
    <row r="80" spans="1:13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</row>
    <row r="81" spans="1:13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</row>
    <row r="82" spans="1:13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</row>
    <row r="83" spans="1:13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</row>
    <row r="84" spans="1:13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</row>
    <row r="85" spans="1:13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</row>
    <row r="86" spans="1:13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</row>
    <row r="87" spans="1:13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</row>
    <row r="88" spans="1:13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</row>
    <row r="89" spans="1:13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</row>
    <row r="90" spans="1:13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</row>
    <row r="91" spans="1:13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</row>
    <row r="92" spans="1:13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</row>
    <row r="93" spans="1:13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</row>
    <row r="94" spans="1:13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</row>
    <row r="95" spans="1:13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</row>
    <row r="96" spans="1:13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</row>
    <row r="97" spans="1:13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</row>
    <row r="98" spans="1:13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</row>
    <row r="99" spans="1:13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</row>
    <row r="100" spans="1:13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</row>
    <row r="101" spans="1:13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</row>
    <row r="102" spans="1:13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</row>
    <row r="103" spans="1:13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</row>
    <row r="104" spans="1:13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</row>
    <row r="105" spans="1:13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</row>
    <row r="106" spans="1:13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</row>
    <row r="107" spans="1:13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</row>
    <row r="108" spans="1:13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</row>
    <row r="109" spans="1:13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</row>
    <row r="110" spans="1:13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</row>
    <row r="111" spans="1:13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</row>
    <row r="112" spans="1:13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</row>
    <row r="113" spans="1:13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</row>
    <row r="114" spans="1:13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</row>
    <row r="115" spans="1:13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</row>
    <row r="116" spans="1:13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</row>
    <row r="117" spans="1:13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</row>
    <row r="118" spans="1:13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</row>
    <row r="119" spans="1:13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</row>
    <row r="120" spans="1:13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</row>
    <row r="121" spans="1:13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</row>
    <row r="122" spans="1:13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</row>
    <row r="123" spans="1:13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</row>
    <row r="124" spans="1:13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</row>
    <row r="125" spans="1:13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</row>
    <row r="126" spans="1:13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</row>
    <row r="127" spans="1:13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</row>
    <row r="128" spans="1:13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</row>
    <row r="129" spans="1:13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</row>
    <row r="130" spans="1:13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</row>
    <row r="131" spans="1:13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</row>
    <row r="132" spans="1:13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</row>
    <row r="133" spans="1:13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</row>
    <row r="134" spans="1:13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</row>
    <row r="135" spans="1:13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</row>
    <row r="136" spans="1:13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</row>
    <row r="137" spans="1:13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</row>
    <row r="138" spans="1:13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</row>
    <row r="139" spans="1:13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</row>
    <row r="140" spans="1:13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</row>
    <row r="141" spans="1:13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</row>
    <row r="142" spans="1:13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</row>
    <row r="143" spans="1:13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</row>
    <row r="144" spans="1:13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</row>
    <row r="145" spans="1:13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</row>
    <row r="146" spans="1:13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</row>
    <row r="147" spans="1:13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</row>
    <row r="148" spans="1:13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</row>
    <row r="149" spans="1:13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</row>
    <row r="150" spans="1:13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</row>
    <row r="151" spans="1:13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</row>
    <row r="152" spans="1:13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</row>
    <row r="153" spans="1:13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</row>
    <row r="154" spans="1:13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</row>
    <row r="155" spans="1:13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</row>
    <row r="156" spans="1:13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</row>
    <row r="157" spans="1:13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</row>
    <row r="158" spans="1:13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</row>
    <row r="159" spans="1:13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</row>
    <row r="160" spans="1:13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</row>
    <row r="161" spans="1:13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</row>
    <row r="162" spans="1:13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</row>
    <row r="163" spans="1:13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</row>
    <row r="164" spans="1:13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</row>
    <row r="165" spans="1:13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</row>
    <row r="166" spans="1:13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</row>
    <row r="167" spans="1:13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</row>
    <row r="168" spans="1:13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</row>
    <row r="169" spans="1:13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</row>
    <row r="170" spans="1:13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</row>
    <row r="171" spans="1:13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</row>
    <row r="172" spans="1:13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</row>
    <row r="173" spans="1:13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</row>
    <row r="174" spans="1:13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</row>
    <row r="175" spans="1:13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</row>
    <row r="176" spans="1:13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</row>
    <row r="177" spans="1:13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</row>
    <row r="178" spans="1:13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</row>
    <row r="179" spans="1:13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</row>
    <row r="180" spans="1:13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</row>
    <row r="181" spans="1:13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</row>
    <row r="182" spans="1:13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</row>
    <row r="183" spans="1:13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</row>
    <row r="184" spans="1:13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</row>
    <row r="185" spans="1:13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</row>
    <row r="186" spans="1:13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</row>
    <row r="187" spans="1:13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</row>
    <row r="188" spans="1:13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</row>
    <row r="189" spans="1:13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</row>
    <row r="190" spans="1:13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</row>
    <row r="191" spans="1:13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</row>
    <row r="192" spans="1:13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</row>
    <row r="193" spans="1:13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</row>
    <row r="194" spans="1:13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</row>
    <row r="195" spans="1:13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</row>
    <row r="196" spans="1:13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</row>
    <row r="197" spans="1:13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</row>
    <row r="198" spans="1:13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</row>
    <row r="199" spans="1:13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</row>
    <row r="200" spans="1:13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</row>
    <row r="201" spans="1:13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</row>
    <row r="202" spans="1:13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</row>
    <row r="203" spans="1:13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</row>
    <row r="204" spans="1:13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</row>
    <row r="205" spans="1:13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</row>
    <row r="206" spans="1:13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</row>
    <row r="207" spans="1:13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</row>
    <row r="208" spans="1:13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</row>
    <row r="209" spans="1:13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</row>
    <row r="210" spans="1:13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</row>
    <row r="211" spans="1:13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</row>
    <row r="212" spans="1:13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</row>
    <row r="213" spans="1:13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</row>
    <row r="214" spans="1:13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</row>
    <row r="215" spans="1:13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</row>
    <row r="216" spans="1:13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</row>
    <row r="217" spans="1:13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</row>
    <row r="218" spans="1:13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</row>
    <row r="219" spans="1:13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</row>
    <row r="220" spans="1:13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</row>
    <row r="221" spans="1:13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</row>
    <row r="222" spans="1:13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</row>
    <row r="223" spans="1:13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</row>
    <row r="224" spans="1:13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</row>
    <row r="225" spans="1:13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</row>
    <row r="226" spans="1:13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</row>
    <row r="227" spans="1:13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</row>
    <row r="228" spans="1:13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</row>
    <row r="229" spans="1:13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</row>
    <row r="230" spans="1:13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</row>
    <row r="231" spans="1:13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</row>
    <row r="232" spans="1:13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</row>
    <row r="233" spans="1:13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</row>
    <row r="234" spans="1:13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</row>
    <row r="235" spans="1:13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</row>
    <row r="236" spans="1:13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</row>
    <row r="237" spans="1:13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</row>
    <row r="238" spans="1:13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</row>
    <row r="239" spans="1:13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</row>
    <row r="240" spans="1:13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</row>
    <row r="241" spans="1:13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</row>
    <row r="242" spans="1:13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</row>
    <row r="243" spans="1:13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</row>
    <row r="244" spans="1:13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</row>
    <row r="245" spans="1:13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</row>
    <row r="246" spans="1:13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</row>
    <row r="247" spans="1:13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</row>
    <row r="248" spans="1:13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</row>
    <row r="249" spans="1:13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</row>
    <row r="250" spans="1:13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</row>
    <row r="251" spans="1:13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</row>
    <row r="252" spans="1:13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</row>
    <row r="253" spans="1:13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</row>
    <row r="254" spans="1:13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</row>
    <row r="255" spans="1:13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</row>
    <row r="256" spans="1:13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</row>
    <row r="257" spans="1:13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</row>
    <row r="258" spans="1:13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</row>
    <row r="259" spans="1:13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</row>
    <row r="260" spans="1:13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</row>
    <row r="261" spans="1:13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</row>
    <row r="262" spans="1:13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</row>
    <row r="263" spans="1:13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</row>
    <row r="264" spans="1:13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</row>
    <row r="265" spans="1:13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</row>
    <row r="266" spans="1:13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</row>
    <row r="267" spans="1:13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</row>
    <row r="268" spans="1:13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</row>
    <row r="269" spans="1:13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</row>
    <row r="270" spans="1:13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</row>
    <row r="271" spans="1:13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</row>
    <row r="272" spans="1:13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</row>
    <row r="273" spans="1:13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</row>
    <row r="274" spans="1:13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</row>
    <row r="275" spans="1:13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</row>
    <row r="276" spans="1:13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</row>
    <row r="277" spans="1:13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</row>
    <row r="278" spans="1:13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</row>
    <row r="279" spans="1:13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</row>
    <row r="280" spans="1:13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</row>
    <row r="281" spans="1:13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</row>
    <row r="282" spans="1:13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</row>
    <row r="283" spans="1:13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</row>
    <row r="284" spans="1:13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</row>
    <row r="285" spans="1:13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</row>
    <row r="286" spans="1:13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</row>
    <row r="287" spans="1:13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</row>
    <row r="288" spans="1:13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</row>
    <row r="289" spans="1:13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</row>
    <row r="290" spans="1:13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</row>
    <row r="291" spans="1:13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</row>
    <row r="292" spans="1:13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</row>
    <row r="293" spans="1:13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</row>
    <row r="294" spans="1:13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</row>
    <row r="295" spans="1:13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</row>
    <row r="296" spans="1:13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</row>
    <row r="297" spans="1:13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</row>
    <row r="298" spans="1:13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</row>
    <row r="299" spans="1:13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</row>
    <row r="300" spans="1:13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</row>
  </sheetData>
  <mergeCells count="12">
    <mergeCell ref="A46:M46"/>
    <mergeCell ref="B4:L4"/>
    <mergeCell ref="B18:L18"/>
    <mergeCell ref="B32:L32"/>
    <mergeCell ref="A3:M3"/>
    <mergeCell ref="A4:A5"/>
    <mergeCell ref="M4:M5"/>
    <mergeCell ref="A17:M17"/>
    <mergeCell ref="A18:A19"/>
    <mergeCell ref="M18:M19"/>
    <mergeCell ref="A32:A33"/>
    <mergeCell ref="M32:M33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M300"/>
  <sheetViews>
    <sheetView showGridLines="0" workbookViewId="0">
      <selection activeCell="J1" sqref="J1"/>
    </sheetView>
  </sheetViews>
  <sheetFormatPr defaultRowHeight="14.4" x14ac:dyDescent="0.3"/>
  <cols>
    <col min="1" max="1" width="66.44140625" customWidth="1"/>
    <col min="2" max="13" width="10.5546875" customWidth="1"/>
  </cols>
  <sheetData>
    <row r="1" spans="1:13" ht="15.6" x14ac:dyDescent="0.3">
      <c r="A1" s="54" t="s">
        <v>535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</row>
    <row r="2" spans="1:13" ht="16.2" thickBot="1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</row>
    <row r="3" spans="1:13" ht="15" customHeight="1" x14ac:dyDescent="0.3">
      <c r="A3" s="328"/>
      <c r="B3" s="324" t="s">
        <v>2</v>
      </c>
      <c r="C3" s="326"/>
      <c r="D3" s="326"/>
      <c r="E3" s="325"/>
      <c r="F3" s="310" t="s">
        <v>3</v>
      </c>
      <c r="G3" s="311"/>
      <c r="H3" s="311"/>
      <c r="I3" s="327"/>
      <c r="J3" s="310" t="s">
        <v>7</v>
      </c>
      <c r="K3" s="311"/>
      <c r="L3" s="311"/>
      <c r="M3" s="327"/>
    </row>
    <row r="4" spans="1:13" ht="15.75" customHeight="1" thickBot="1" x14ac:dyDescent="0.35">
      <c r="A4" s="329" t="s">
        <v>48</v>
      </c>
      <c r="B4" s="26" t="s">
        <v>162</v>
      </c>
      <c r="C4" s="27" t="s">
        <v>163</v>
      </c>
      <c r="D4" s="27" t="s">
        <v>446</v>
      </c>
      <c r="E4" s="28" t="s">
        <v>7</v>
      </c>
      <c r="F4" s="26" t="s">
        <v>162</v>
      </c>
      <c r="G4" s="27" t="s">
        <v>163</v>
      </c>
      <c r="H4" s="27" t="s">
        <v>446</v>
      </c>
      <c r="I4" s="28" t="s">
        <v>7</v>
      </c>
      <c r="J4" s="26" t="s">
        <v>162</v>
      </c>
      <c r="K4" s="27" t="s">
        <v>163</v>
      </c>
      <c r="L4" s="27" t="s">
        <v>446</v>
      </c>
      <c r="M4" s="28" t="s">
        <v>7</v>
      </c>
    </row>
    <row r="5" spans="1:13" ht="15.6" x14ac:dyDescent="0.3">
      <c r="A5" s="65" t="s">
        <v>284</v>
      </c>
      <c r="B5" s="41">
        <v>251</v>
      </c>
      <c r="C5" s="57">
        <v>40</v>
      </c>
      <c r="D5" s="57">
        <v>197</v>
      </c>
      <c r="E5" s="44">
        <v>488</v>
      </c>
      <c r="F5" s="41">
        <v>220</v>
      </c>
      <c r="G5" s="57">
        <v>70</v>
      </c>
      <c r="H5" s="57">
        <v>158</v>
      </c>
      <c r="I5" s="44">
        <v>448</v>
      </c>
      <c r="J5" s="41">
        <v>476</v>
      </c>
      <c r="K5" s="57">
        <v>110</v>
      </c>
      <c r="L5" s="57">
        <v>357</v>
      </c>
      <c r="M5" s="44">
        <v>943</v>
      </c>
    </row>
    <row r="6" spans="1:13" ht="15.6" x14ac:dyDescent="0.3">
      <c r="A6" s="66" t="s">
        <v>55</v>
      </c>
      <c r="B6" s="45" t="s">
        <v>25</v>
      </c>
      <c r="C6" s="58" t="s">
        <v>25</v>
      </c>
      <c r="D6" s="58">
        <v>22</v>
      </c>
      <c r="E6" s="48">
        <v>22</v>
      </c>
      <c r="F6" s="45">
        <v>2</v>
      </c>
      <c r="G6" s="58" t="s">
        <v>25</v>
      </c>
      <c r="H6" s="58" t="s">
        <v>25</v>
      </c>
      <c r="I6" s="48">
        <v>2</v>
      </c>
      <c r="J6" s="45">
        <v>2</v>
      </c>
      <c r="K6" s="58" t="s">
        <v>25</v>
      </c>
      <c r="L6" s="58">
        <v>22</v>
      </c>
      <c r="M6" s="48">
        <v>24</v>
      </c>
    </row>
    <row r="7" spans="1:13" ht="15.6" x14ac:dyDescent="0.3">
      <c r="A7" s="66" t="s">
        <v>285</v>
      </c>
      <c r="B7" s="45">
        <v>7</v>
      </c>
      <c r="C7" s="58">
        <v>1</v>
      </c>
      <c r="D7" s="58" t="s">
        <v>25</v>
      </c>
      <c r="E7" s="48">
        <v>8</v>
      </c>
      <c r="F7" s="45">
        <v>9</v>
      </c>
      <c r="G7" s="58">
        <v>4</v>
      </c>
      <c r="H7" s="58" t="s">
        <v>25</v>
      </c>
      <c r="I7" s="48">
        <v>13</v>
      </c>
      <c r="J7" s="45">
        <v>16</v>
      </c>
      <c r="K7" s="58">
        <v>5</v>
      </c>
      <c r="L7" s="58" t="s">
        <v>25</v>
      </c>
      <c r="M7" s="48">
        <v>21</v>
      </c>
    </row>
    <row r="8" spans="1:13" ht="15.6" x14ac:dyDescent="0.3">
      <c r="A8" s="66" t="s">
        <v>78</v>
      </c>
      <c r="B8" s="45">
        <v>124</v>
      </c>
      <c r="C8" s="58">
        <v>21</v>
      </c>
      <c r="D8" s="58">
        <v>11</v>
      </c>
      <c r="E8" s="48">
        <v>156</v>
      </c>
      <c r="F8" s="45">
        <v>78</v>
      </c>
      <c r="G8" s="58">
        <v>10</v>
      </c>
      <c r="H8" s="58">
        <v>5</v>
      </c>
      <c r="I8" s="48">
        <v>93</v>
      </c>
      <c r="J8" s="45">
        <v>204</v>
      </c>
      <c r="K8" s="58">
        <v>32</v>
      </c>
      <c r="L8" s="58">
        <v>16</v>
      </c>
      <c r="M8" s="48">
        <v>252</v>
      </c>
    </row>
    <row r="9" spans="1:13" ht="15.6" x14ac:dyDescent="0.3">
      <c r="A9" s="66" t="s">
        <v>286</v>
      </c>
      <c r="B9" s="45">
        <v>10</v>
      </c>
      <c r="C9" s="58">
        <v>4</v>
      </c>
      <c r="D9" s="58">
        <v>1</v>
      </c>
      <c r="E9" s="48">
        <v>15</v>
      </c>
      <c r="F9" s="45">
        <v>20</v>
      </c>
      <c r="G9" s="58">
        <v>10</v>
      </c>
      <c r="H9" s="58" t="s">
        <v>25</v>
      </c>
      <c r="I9" s="48">
        <v>30</v>
      </c>
      <c r="J9" s="45">
        <v>30</v>
      </c>
      <c r="K9" s="58">
        <v>14</v>
      </c>
      <c r="L9" s="58">
        <v>1</v>
      </c>
      <c r="M9" s="48">
        <v>45</v>
      </c>
    </row>
    <row r="10" spans="1:13" ht="15.6" x14ac:dyDescent="0.3">
      <c r="A10" s="66" t="s">
        <v>287</v>
      </c>
      <c r="B10" s="45">
        <v>9</v>
      </c>
      <c r="C10" s="58" t="s">
        <v>25</v>
      </c>
      <c r="D10" s="58">
        <v>1</v>
      </c>
      <c r="E10" s="48">
        <v>10</v>
      </c>
      <c r="F10" s="45">
        <v>7</v>
      </c>
      <c r="G10" s="58">
        <v>2</v>
      </c>
      <c r="H10" s="58" t="s">
        <v>25</v>
      </c>
      <c r="I10" s="48">
        <v>9</v>
      </c>
      <c r="J10" s="45">
        <v>16</v>
      </c>
      <c r="K10" s="58">
        <v>2</v>
      </c>
      <c r="L10" s="58">
        <v>1</v>
      </c>
      <c r="M10" s="48">
        <v>19</v>
      </c>
    </row>
    <row r="11" spans="1:13" ht="15.6" x14ac:dyDescent="0.3">
      <c r="A11" s="66" t="s">
        <v>56</v>
      </c>
      <c r="B11" s="45">
        <v>47</v>
      </c>
      <c r="C11" s="58">
        <v>5</v>
      </c>
      <c r="D11" s="58">
        <v>20</v>
      </c>
      <c r="E11" s="48">
        <v>72</v>
      </c>
      <c r="F11" s="45">
        <v>126</v>
      </c>
      <c r="G11" s="58">
        <v>40</v>
      </c>
      <c r="H11" s="58">
        <v>44</v>
      </c>
      <c r="I11" s="48">
        <v>210</v>
      </c>
      <c r="J11" s="45">
        <v>174</v>
      </c>
      <c r="K11" s="58">
        <v>45</v>
      </c>
      <c r="L11" s="58">
        <v>64</v>
      </c>
      <c r="M11" s="48">
        <v>283</v>
      </c>
    </row>
    <row r="12" spans="1:13" ht="15.6" x14ac:dyDescent="0.3">
      <c r="A12" s="66" t="s">
        <v>57</v>
      </c>
      <c r="B12" s="45">
        <v>56</v>
      </c>
      <c r="C12" s="58">
        <v>1</v>
      </c>
      <c r="D12" s="58">
        <v>7</v>
      </c>
      <c r="E12" s="48">
        <v>64</v>
      </c>
      <c r="F12" s="45">
        <v>82</v>
      </c>
      <c r="G12" s="58">
        <v>21</v>
      </c>
      <c r="H12" s="58">
        <v>9</v>
      </c>
      <c r="I12" s="48">
        <v>112</v>
      </c>
      <c r="J12" s="45">
        <v>138</v>
      </c>
      <c r="K12" s="58">
        <v>22</v>
      </c>
      <c r="L12" s="58">
        <v>16</v>
      </c>
      <c r="M12" s="48">
        <v>176</v>
      </c>
    </row>
    <row r="13" spans="1:13" ht="15.6" x14ac:dyDescent="0.3">
      <c r="A13" s="66" t="s">
        <v>73</v>
      </c>
      <c r="B13" s="45" t="s">
        <v>25</v>
      </c>
      <c r="C13" s="58">
        <v>1</v>
      </c>
      <c r="D13" s="58" t="s">
        <v>25</v>
      </c>
      <c r="E13" s="48">
        <v>1</v>
      </c>
      <c r="F13" s="45" t="s">
        <v>25</v>
      </c>
      <c r="G13" s="58">
        <v>1</v>
      </c>
      <c r="H13" s="58" t="s">
        <v>25</v>
      </c>
      <c r="I13" s="48">
        <v>1</v>
      </c>
      <c r="J13" s="45" t="s">
        <v>25</v>
      </c>
      <c r="K13" s="58">
        <v>2</v>
      </c>
      <c r="L13" s="58" t="s">
        <v>25</v>
      </c>
      <c r="M13" s="48">
        <v>2</v>
      </c>
    </row>
    <row r="14" spans="1:13" ht="15.6" x14ac:dyDescent="0.3">
      <c r="A14" s="66" t="s">
        <v>288</v>
      </c>
      <c r="B14" s="45">
        <v>7</v>
      </c>
      <c r="C14" s="58" t="s">
        <v>25</v>
      </c>
      <c r="D14" s="58">
        <v>1</v>
      </c>
      <c r="E14" s="48">
        <v>8</v>
      </c>
      <c r="F14" s="45">
        <v>10</v>
      </c>
      <c r="G14" s="58">
        <v>1</v>
      </c>
      <c r="H14" s="58">
        <v>1</v>
      </c>
      <c r="I14" s="48">
        <v>12</v>
      </c>
      <c r="J14" s="45">
        <v>17</v>
      </c>
      <c r="K14" s="58">
        <v>1</v>
      </c>
      <c r="L14" s="58">
        <v>2</v>
      </c>
      <c r="M14" s="48">
        <v>20</v>
      </c>
    </row>
    <row r="15" spans="1:13" ht="15.6" x14ac:dyDescent="0.3">
      <c r="A15" s="66" t="s">
        <v>289</v>
      </c>
      <c r="B15" s="45">
        <v>1</v>
      </c>
      <c r="C15" s="58" t="s">
        <v>25</v>
      </c>
      <c r="D15" s="58">
        <v>1</v>
      </c>
      <c r="E15" s="48">
        <v>2</v>
      </c>
      <c r="F15" s="45">
        <v>1</v>
      </c>
      <c r="G15" s="58" t="s">
        <v>25</v>
      </c>
      <c r="H15" s="58">
        <v>1</v>
      </c>
      <c r="I15" s="48">
        <v>2</v>
      </c>
      <c r="J15" s="45">
        <v>2</v>
      </c>
      <c r="K15" s="58" t="s">
        <v>25</v>
      </c>
      <c r="L15" s="58">
        <v>2</v>
      </c>
      <c r="M15" s="48">
        <v>4</v>
      </c>
    </row>
    <row r="16" spans="1:13" ht="15.6" x14ac:dyDescent="0.3">
      <c r="A16" s="66" t="s">
        <v>58</v>
      </c>
      <c r="B16" s="45">
        <v>8</v>
      </c>
      <c r="C16" s="58">
        <v>2</v>
      </c>
      <c r="D16" s="58" t="s">
        <v>25</v>
      </c>
      <c r="E16" s="48">
        <v>10</v>
      </c>
      <c r="F16" s="45">
        <v>12</v>
      </c>
      <c r="G16" s="58">
        <v>1</v>
      </c>
      <c r="H16" s="58" t="s">
        <v>25</v>
      </c>
      <c r="I16" s="48">
        <v>13</v>
      </c>
      <c r="J16" s="45">
        <v>20</v>
      </c>
      <c r="K16" s="58">
        <v>3</v>
      </c>
      <c r="L16" s="58" t="s">
        <v>25</v>
      </c>
      <c r="M16" s="48">
        <v>23</v>
      </c>
    </row>
    <row r="17" spans="1:13" ht="15.6" x14ac:dyDescent="0.3">
      <c r="A17" s="66" t="s">
        <v>59</v>
      </c>
      <c r="B17" s="45">
        <v>8</v>
      </c>
      <c r="C17" s="58">
        <v>1</v>
      </c>
      <c r="D17" s="58">
        <v>1</v>
      </c>
      <c r="E17" s="48">
        <v>10</v>
      </c>
      <c r="F17" s="45">
        <v>30</v>
      </c>
      <c r="G17" s="58">
        <v>8</v>
      </c>
      <c r="H17" s="58">
        <v>1</v>
      </c>
      <c r="I17" s="48">
        <v>39</v>
      </c>
      <c r="J17" s="45">
        <v>38</v>
      </c>
      <c r="K17" s="58">
        <v>9</v>
      </c>
      <c r="L17" s="58">
        <v>2</v>
      </c>
      <c r="M17" s="48">
        <v>49</v>
      </c>
    </row>
    <row r="18" spans="1:13" ht="15.6" x14ac:dyDescent="0.3">
      <c r="A18" s="66" t="s">
        <v>60</v>
      </c>
      <c r="B18" s="45" t="s">
        <v>25</v>
      </c>
      <c r="C18" s="58" t="s">
        <v>25</v>
      </c>
      <c r="D18" s="58" t="s">
        <v>25</v>
      </c>
      <c r="E18" s="48" t="s">
        <v>25</v>
      </c>
      <c r="F18" s="45">
        <v>3</v>
      </c>
      <c r="G18" s="58" t="s">
        <v>25</v>
      </c>
      <c r="H18" s="58" t="s">
        <v>25</v>
      </c>
      <c r="I18" s="48">
        <v>3</v>
      </c>
      <c r="J18" s="45">
        <v>3</v>
      </c>
      <c r="K18" s="58" t="s">
        <v>25</v>
      </c>
      <c r="L18" s="58" t="s">
        <v>25</v>
      </c>
      <c r="M18" s="48">
        <v>3</v>
      </c>
    </row>
    <row r="19" spans="1:13" ht="15.6" x14ac:dyDescent="0.3">
      <c r="A19" s="66" t="s">
        <v>74</v>
      </c>
      <c r="B19" s="45">
        <v>29</v>
      </c>
      <c r="C19" s="58">
        <v>2</v>
      </c>
      <c r="D19" s="58" t="s">
        <v>25</v>
      </c>
      <c r="E19" s="48">
        <v>31</v>
      </c>
      <c r="F19" s="45">
        <v>38</v>
      </c>
      <c r="G19" s="58">
        <v>3</v>
      </c>
      <c r="H19" s="58" t="s">
        <v>25</v>
      </c>
      <c r="I19" s="48">
        <v>41</v>
      </c>
      <c r="J19" s="45">
        <v>67</v>
      </c>
      <c r="K19" s="58">
        <v>5</v>
      </c>
      <c r="L19" s="58" t="s">
        <v>25</v>
      </c>
      <c r="M19" s="48">
        <v>72</v>
      </c>
    </row>
    <row r="20" spans="1:13" ht="15.6" x14ac:dyDescent="0.3">
      <c r="A20" s="66" t="s">
        <v>290</v>
      </c>
      <c r="B20" s="45">
        <v>8</v>
      </c>
      <c r="C20" s="58">
        <v>2</v>
      </c>
      <c r="D20" s="58" t="s">
        <v>25</v>
      </c>
      <c r="E20" s="48">
        <v>10</v>
      </c>
      <c r="F20" s="45">
        <v>21</v>
      </c>
      <c r="G20" s="58">
        <v>5</v>
      </c>
      <c r="H20" s="58" t="s">
        <v>25</v>
      </c>
      <c r="I20" s="48">
        <v>26</v>
      </c>
      <c r="J20" s="45">
        <v>29</v>
      </c>
      <c r="K20" s="58">
        <v>7</v>
      </c>
      <c r="L20" s="58" t="s">
        <v>25</v>
      </c>
      <c r="M20" s="48">
        <v>36</v>
      </c>
    </row>
    <row r="21" spans="1:13" ht="15.6" x14ac:dyDescent="0.3">
      <c r="A21" s="66" t="s">
        <v>75</v>
      </c>
      <c r="B21" s="45">
        <v>22</v>
      </c>
      <c r="C21" s="58">
        <v>1</v>
      </c>
      <c r="D21" s="58" t="s">
        <v>25</v>
      </c>
      <c r="E21" s="48">
        <v>23</v>
      </c>
      <c r="F21" s="45">
        <v>34</v>
      </c>
      <c r="G21" s="58">
        <v>2</v>
      </c>
      <c r="H21" s="58">
        <v>2</v>
      </c>
      <c r="I21" s="48">
        <v>38</v>
      </c>
      <c r="J21" s="45">
        <v>56</v>
      </c>
      <c r="K21" s="58">
        <v>3</v>
      </c>
      <c r="L21" s="58">
        <v>2</v>
      </c>
      <c r="M21" s="48">
        <v>61</v>
      </c>
    </row>
    <row r="22" spans="1:13" ht="31.2" x14ac:dyDescent="0.3">
      <c r="A22" s="66" t="s">
        <v>291</v>
      </c>
      <c r="B22" s="45">
        <v>34</v>
      </c>
      <c r="C22" s="58">
        <v>2</v>
      </c>
      <c r="D22" s="58" t="s">
        <v>25</v>
      </c>
      <c r="E22" s="48">
        <v>36</v>
      </c>
      <c r="F22" s="45">
        <v>56</v>
      </c>
      <c r="G22" s="58">
        <v>4</v>
      </c>
      <c r="H22" s="58" t="s">
        <v>25</v>
      </c>
      <c r="I22" s="48">
        <v>60</v>
      </c>
      <c r="J22" s="45">
        <v>94</v>
      </c>
      <c r="K22" s="58">
        <v>6</v>
      </c>
      <c r="L22" s="58" t="s">
        <v>25</v>
      </c>
      <c r="M22" s="48">
        <v>100</v>
      </c>
    </row>
    <row r="23" spans="1:13" ht="15.6" x14ac:dyDescent="0.3">
      <c r="A23" s="66" t="s">
        <v>61</v>
      </c>
      <c r="B23" s="45">
        <v>116</v>
      </c>
      <c r="C23" s="58">
        <v>8</v>
      </c>
      <c r="D23" s="58">
        <v>40</v>
      </c>
      <c r="E23" s="48">
        <v>164</v>
      </c>
      <c r="F23" s="45">
        <v>307</v>
      </c>
      <c r="G23" s="58">
        <v>54</v>
      </c>
      <c r="H23" s="58">
        <v>93</v>
      </c>
      <c r="I23" s="48">
        <v>454</v>
      </c>
      <c r="J23" s="45">
        <v>424</v>
      </c>
      <c r="K23" s="58">
        <v>62</v>
      </c>
      <c r="L23" s="58">
        <v>134</v>
      </c>
      <c r="M23" s="48">
        <v>620</v>
      </c>
    </row>
    <row r="24" spans="1:13" ht="15.6" x14ac:dyDescent="0.3">
      <c r="A24" s="66" t="s">
        <v>62</v>
      </c>
      <c r="B24" s="45">
        <v>23</v>
      </c>
      <c r="C24" s="58">
        <v>6</v>
      </c>
      <c r="D24" s="58">
        <v>6</v>
      </c>
      <c r="E24" s="48">
        <v>35</v>
      </c>
      <c r="F24" s="45">
        <v>24</v>
      </c>
      <c r="G24" s="58">
        <v>8</v>
      </c>
      <c r="H24" s="58">
        <v>9</v>
      </c>
      <c r="I24" s="48">
        <v>41</v>
      </c>
      <c r="J24" s="45">
        <v>48</v>
      </c>
      <c r="K24" s="58">
        <v>14</v>
      </c>
      <c r="L24" s="58">
        <v>15</v>
      </c>
      <c r="M24" s="48">
        <v>77</v>
      </c>
    </row>
    <row r="25" spans="1:13" ht="15.6" x14ac:dyDescent="0.3">
      <c r="A25" s="66" t="s">
        <v>63</v>
      </c>
      <c r="B25" s="45" t="s">
        <v>25</v>
      </c>
      <c r="C25" s="58" t="s">
        <v>25</v>
      </c>
      <c r="D25" s="58" t="s">
        <v>25</v>
      </c>
      <c r="E25" s="48" t="s">
        <v>25</v>
      </c>
      <c r="F25" s="45" t="s">
        <v>25</v>
      </c>
      <c r="G25" s="58">
        <v>1</v>
      </c>
      <c r="H25" s="58" t="s">
        <v>25</v>
      </c>
      <c r="I25" s="48">
        <v>1</v>
      </c>
      <c r="J25" s="45" t="s">
        <v>25</v>
      </c>
      <c r="K25" s="58">
        <v>1</v>
      </c>
      <c r="L25" s="58" t="s">
        <v>25</v>
      </c>
      <c r="M25" s="48">
        <v>1</v>
      </c>
    </row>
    <row r="26" spans="1:13" ht="15.6" x14ac:dyDescent="0.3">
      <c r="A26" s="66" t="s">
        <v>292</v>
      </c>
      <c r="B26" s="45">
        <v>7</v>
      </c>
      <c r="C26" s="58">
        <v>1</v>
      </c>
      <c r="D26" s="58">
        <v>1</v>
      </c>
      <c r="E26" s="48">
        <v>9</v>
      </c>
      <c r="F26" s="45">
        <v>5</v>
      </c>
      <c r="G26" s="58">
        <v>4</v>
      </c>
      <c r="H26" s="58">
        <v>2</v>
      </c>
      <c r="I26" s="48">
        <v>11</v>
      </c>
      <c r="J26" s="45">
        <v>12</v>
      </c>
      <c r="K26" s="58">
        <v>5</v>
      </c>
      <c r="L26" s="58">
        <v>3</v>
      </c>
      <c r="M26" s="48">
        <v>20</v>
      </c>
    </row>
    <row r="27" spans="1:13" ht="15.6" x14ac:dyDescent="0.3">
      <c r="A27" s="66" t="s">
        <v>293</v>
      </c>
      <c r="B27" s="45">
        <v>5</v>
      </c>
      <c r="C27" s="58" t="s">
        <v>25</v>
      </c>
      <c r="D27" s="58" t="s">
        <v>25</v>
      </c>
      <c r="E27" s="48">
        <v>5</v>
      </c>
      <c r="F27" s="45">
        <v>27</v>
      </c>
      <c r="G27" s="58">
        <v>1</v>
      </c>
      <c r="H27" s="58" t="s">
        <v>25</v>
      </c>
      <c r="I27" s="48">
        <v>28</v>
      </c>
      <c r="J27" s="45">
        <v>32</v>
      </c>
      <c r="K27" s="58">
        <v>1</v>
      </c>
      <c r="L27" s="58" t="s">
        <v>25</v>
      </c>
      <c r="M27" s="48">
        <v>33</v>
      </c>
    </row>
    <row r="28" spans="1:13" ht="15.6" x14ac:dyDescent="0.3">
      <c r="A28" s="66" t="s">
        <v>76</v>
      </c>
      <c r="B28" s="45">
        <v>1</v>
      </c>
      <c r="C28" s="58">
        <v>1</v>
      </c>
      <c r="D28" s="58">
        <v>1</v>
      </c>
      <c r="E28" s="48">
        <v>3</v>
      </c>
      <c r="F28" s="45">
        <v>3</v>
      </c>
      <c r="G28" s="58">
        <v>2</v>
      </c>
      <c r="H28" s="58">
        <v>2</v>
      </c>
      <c r="I28" s="48">
        <v>7</v>
      </c>
      <c r="J28" s="45">
        <v>4</v>
      </c>
      <c r="K28" s="58">
        <v>3</v>
      </c>
      <c r="L28" s="58">
        <v>3</v>
      </c>
      <c r="M28" s="48">
        <v>10</v>
      </c>
    </row>
    <row r="29" spans="1:13" ht="15.6" x14ac:dyDescent="0.3">
      <c r="A29" s="66" t="s">
        <v>69</v>
      </c>
      <c r="B29" s="45">
        <v>85</v>
      </c>
      <c r="C29" s="58">
        <v>30</v>
      </c>
      <c r="D29" s="58">
        <v>19</v>
      </c>
      <c r="E29" s="48">
        <v>134</v>
      </c>
      <c r="F29" s="45">
        <v>104</v>
      </c>
      <c r="G29" s="58">
        <v>27</v>
      </c>
      <c r="H29" s="58">
        <v>10</v>
      </c>
      <c r="I29" s="48">
        <v>141</v>
      </c>
      <c r="J29" s="45">
        <v>190</v>
      </c>
      <c r="K29" s="58">
        <v>59</v>
      </c>
      <c r="L29" s="58">
        <v>29</v>
      </c>
      <c r="M29" s="48">
        <v>278</v>
      </c>
    </row>
    <row r="30" spans="1:13" ht="15.6" x14ac:dyDescent="0.3">
      <c r="A30" s="66" t="s">
        <v>70</v>
      </c>
      <c r="B30" s="45">
        <v>15</v>
      </c>
      <c r="C30" s="58">
        <v>1</v>
      </c>
      <c r="D30" s="58" t="s">
        <v>25</v>
      </c>
      <c r="E30" s="48">
        <v>16</v>
      </c>
      <c r="F30" s="45">
        <v>38</v>
      </c>
      <c r="G30" s="58">
        <v>4</v>
      </c>
      <c r="H30" s="58" t="s">
        <v>25</v>
      </c>
      <c r="I30" s="48">
        <v>42</v>
      </c>
      <c r="J30" s="45">
        <v>53</v>
      </c>
      <c r="K30" s="58">
        <v>5</v>
      </c>
      <c r="L30" s="58" t="s">
        <v>25</v>
      </c>
      <c r="M30" s="48">
        <v>58</v>
      </c>
    </row>
    <row r="31" spans="1:13" ht="15.6" x14ac:dyDescent="0.3">
      <c r="A31" s="66" t="s">
        <v>295</v>
      </c>
      <c r="B31" s="45">
        <v>36</v>
      </c>
      <c r="C31" s="58">
        <v>19</v>
      </c>
      <c r="D31" s="58">
        <v>2</v>
      </c>
      <c r="E31" s="48">
        <v>57</v>
      </c>
      <c r="F31" s="45">
        <v>72</v>
      </c>
      <c r="G31" s="58">
        <v>22</v>
      </c>
      <c r="H31" s="58">
        <v>2</v>
      </c>
      <c r="I31" s="48">
        <v>96</v>
      </c>
      <c r="J31" s="45">
        <v>109</v>
      </c>
      <c r="K31" s="58">
        <v>42</v>
      </c>
      <c r="L31" s="58">
        <v>4</v>
      </c>
      <c r="M31" s="48">
        <v>155</v>
      </c>
    </row>
    <row r="32" spans="1:13" ht="15.6" x14ac:dyDescent="0.3">
      <c r="A32" s="66" t="s">
        <v>71</v>
      </c>
      <c r="B32" s="45">
        <v>1</v>
      </c>
      <c r="C32" s="58" t="s">
        <v>25</v>
      </c>
      <c r="D32" s="58" t="s">
        <v>25</v>
      </c>
      <c r="E32" s="48">
        <v>1</v>
      </c>
      <c r="F32" s="45">
        <v>4</v>
      </c>
      <c r="G32" s="58" t="s">
        <v>25</v>
      </c>
      <c r="H32" s="58" t="s">
        <v>25</v>
      </c>
      <c r="I32" s="48">
        <v>4</v>
      </c>
      <c r="J32" s="45">
        <v>5</v>
      </c>
      <c r="K32" s="58" t="s">
        <v>25</v>
      </c>
      <c r="L32" s="58" t="s">
        <v>25</v>
      </c>
      <c r="M32" s="48">
        <v>5</v>
      </c>
    </row>
    <row r="33" spans="1:13" ht="15.6" x14ac:dyDescent="0.3">
      <c r="A33" s="66" t="s">
        <v>72</v>
      </c>
      <c r="B33" s="45">
        <v>1</v>
      </c>
      <c r="C33" s="58" t="s">
        <v>25</v>
      </c>
      <c r="D33" s="58" t="s">
        <v>25</v>
      </c>
      <c r="E33" s="48">
        <v>1</v>
      </c>
      <c r="F33" s="45">
        <v>8</v>
      </c>
      <c r="G33" s="58" t="s">
        <v>25</v>
      </c>
      <c r="H33" s="58" t="s">
        <v>25</v>
      </c>
      <c r="I33" s="48">
        <v>8</v>
      </c>
      <c r="J33" s="45">
        <v>9</v>
      </c>
      <c r="K33" s="58" t="s">
        <v>25</v>
      </c>
      <c r="L33" s="58" t="s">
        <v>25</v>
      </c>
      <c r="M33" s="48">
        <v>9</v>
      </c>
    </row>
    <row r="34" spans="1:13" ht="15.6" x14ac:dyDescent="0.3">
      <c r="A34" s="66" t="s">
        <v>296</v>
      </c>
      <c r="B34" s="45">
        <v>7</v>
      </c>
      <c r="C34" s="58" t="s">
        <v>25</v>
      </c>
      <c r="D34" s="58" t="s">
        <v>25</v>
      </c>
      <c r="E34" s="48">
        <v>7</v>
      </c>
      <c r="F34" s="45">
        <v>5</v>
      </c>
      <c r="G34" s="58">
        <v>1</v>
      </c>
      <c r="H34" s="58" t="s">
        <v>25</v>
      </c>
      <c r="I34" s="48">
        <v>6</v>
      </c>
      <c r="J34" s="45">
        <v>12</v>
      </c>
      <c r="K34" s="58">
        <v>1</v>
      </c>
      <c r="L34" s="58" t="s">
        <v>25</v>
      </c>
      <c r="M34" s="48">
        <v>13</v>
      </c>
    </row>
    <row r="35" spans="1:13" ht="15.6" x14ac:dyDescent="0.3">
      <c r="A35" s="66" t="s">
        <v>81</v>
      </c>
      <c r="B35" s="45">
        <v>17</v>
      </c>
      <c r="C35" s="58">
        <v>6</v>
      </c>
      <c r="D35" s="58">
        <v>201</v>
      </c>
      <c r="E35" s="48">
        <v>224</v>
      </c>
      <c r="F35" s="45">
        <v>13</v>
      </c>
      <c r="G35" s="58">
        <v>10</v>
      </c>
      <c r="H35" s="58">
        <v>41</v>
      </c>
      <c r="I35" s="48">
        <v>64</v>
      </c>
      <c r="J35" s="45">
        <v>30</v>
      </c>
      <c r="K35" s="58">
        <v>16</v>
      </c>
      <c r="L35" s="58">
        <v>242</v>
      </c>
      <c r="M35" s="48">
        <v>288</v>
      </c>
    </row>
    <row r="36" spans="1:13" ht="15.6" x14ac:dyDescent="0.3">
      <c r="A36" s="66" t="s">
        <v>82</v>
      </c>
      <c r="B36" s="45">
        <v>82</v>
      </c>
      <c r="C36" s="58">
        <v>13</v>
      </c>
      <c r="D36" s="58">
        <v>462</v>
      </c>
      <c r="E36" s="48">
        <v>557</v>
      </c>
      <c r="F36" s="45">
        <v>227</v>
      </c>
      <c r="G36" s="58">
        <v>31</v>
      </c>
      <c r="H36" s="58">
        <v>1637</v>
      </c>
      <c r="I36" s="48">
        <v>1895</v>
      </c>
      <c r="J36" s="45">
        <v>309</v>
      </c>
      <c r="K36" s="58">
        <v>44</v>
      </c>
      <c r="L36" s="58">
        <v>2103</v>
      </c>
      <c r="M36" s="48">
        <v>2456</v>
      </c>
    </row>
    <row r="37" spans="1:13" ht="15.6" x14ac:dyDescent="0.3">
      <c r="A37" s="66" t="s">
        <v>83</v>
      </c>
      <c r="B37" s="45" t="s">
        <v>25</v>
      </c>
      <c r="C37" s="58" t="s">
        <v>25</v>
      </c>
      <c r="D37" s="58" t="s">
        <v>25</v>
      </c>
      <c r="E37" s="48" t="s">
        <v>25</v>
      </c>
      <c r="F37" s="45">
        <v>4</v>
      </c>
      <c r="G37" s="58">
        <v>1</v>
      </c>
      <c r="H37" s="58" t="s">
        <v>25</v>
      </c>
      <c r="I37" s="48">
        <v>5</v>
      </c>
      <c r="J37" s="45">
        <v>4</v>
      </c>
      <c r="K37" s="58">
        <v>1</v>
      </c>
      <c r="L37" s="58" t="s">
        <v>25</v>
      </c>
      <c r="M37" s="48">
        <v>5</v>
      </c>
    </row>
    <row r="38" spans="1:13" ht="15.6" x14ac:dyDescent="0.3">
      <c r="A38" s="66" t="s">
        <v>297</v>
      </c>
      <c r="B38" s="45">
        <v>4</v>
      </c>
      <c r="C38" s="58">
        <v>2</v>
      </c>
      <c r="D38" s="58">
        <v>2</v>
      </c>
      <c r="E38" s="48">
        <v>8</v>
      </c>
      <c r="F38" s="45">
        <v>3</v>
      </c>
      <c r="G38" s="58">
        <v>1</v>
      </c>
      <c r="H38" s="58" t="s">
        <v>25</v>
      </c>
      <c r="I38" s="48">
        <v>4</v>
      </c>
      <c r="J38" s="45">
        <v>7</v>
      </c>
      <c r="K38" s="58">
        <v>3</v>
      </c>
      <c r="L38" s="58">
        <v>2</v>
      </c>
      <c r="M38" s="48">
        <v>12</v>
      </c>
    </row>
    <row r="39" spans="1:13" ht="15.6" x14ac:dyDescent="0.3">
      <c r="A39" s="66" t="s">
        <v>84</v>
      </c>
      <c r="B39" s="45">
        <v>55</v>
      </c>
      <c r="C39" s="58">
        <v>4</v>
      </c>
      <c r="D39" s="58">
        <v>11</v>
      </c>
      <c r="E39" s="48">
        <v>70</v>
      </c>
      <c r="F39" s="45">
        <v>60</v>
      </c>
      <c r="G39" s="58">
        <v>11</v>
      </c>
      <c r="H39" s="58">
        <v>2</v>
      </c>
      <c r="I39" s="48">
        <v>73</v>
      </c>
      <c r="J39" s="45">
        <v>115</v>
      </c>
      <c r="K39" s="58">
        <v>15</v>
      </c>
      <c r="L39" s="58">
        <v>13</v>
      </c>
      <c r="M39" s="48">
        <v>143</v>
      </c>
    </row>
    <row r="40" spans="1:13" ht="15.6" x14ac:dyDescent="0.3">
      <c r="A40" s="66" t="s">
        <v>298</v>
      </c>
      <c r="B40" s="45">
        <v>12</v>
      </c>
      <c r="C40" s="58" t="s">
        <v>25</v>
      </c>
      <c r="D40" s="58" t="s">
        <v>25</v>
      </c>
      <c r="E40" s="48">
        <v>12</v>
      </c>
      <c r="F40" s="45">
        <v>13</v>
      </c>
      <c r="G40" s="58">
        <v>2</v>
      </c>
      <c r="H40" s="58" t="s">
        <v>25</v>
      </c>
      <c r="I40" s="48">
        <v>15</v>
      </c>
      <c r="J40" s="45">
        <v>25</v>
      </c>
      <c r="K40" s="58">
        <v>2</v>
      </c>
      <c r="L40" s="58" t="s">
        <v>25</v>
      </c>
      <c r="M40" s="48">
        <v>27</v>
      </c>
    </row>
    <row r="41" spans="1:13" ht="15.6" x14ac:dyDescent="0.3">
      <c r="A41" s="66" t="s">
        <v>299</v>
      </c>
      <c r="B41" s="45">
        <v>87</v>
      </c>
      <c r="C41" s="58">
        <v>6</v>
      </c>
      <c r="D41" s="58">
        <v>1</v>
      </c>
      <c r="E41" s="48">
        <v>94</v>
      </c>
      <c r="F41" s="45">
        <v>121</v>
      </c>
      <c r="G41" s="58">
        <v>9</v>
      </c>
      <c r="H41" s="58" t="s">
        <v>25</v>
      </c>
      <c r="I41" s="48">
        <v>130</v>
      </c>
      <c r="J41" s="45">
        <v>208</v>
      </c>
      <c r="K41" s="58">
        <v>15</v>
      </c>
      <c r="L41" s="58">
        <v>1</v>
      </c>
      <c r="M41" s="48">
        <v>224</v>
      </c>
    </row>
    <row r="42" spans="1:13" ht="15.6" x14ac:dyDescent="0.3">
      <c r="A42" s="66" t="s">
        <v>85</v>
      </c>
      <c r="B42" s="45">
        <v>160</v>
      </c>
      <c r="C42" s="58">
        <v>19</v>
      </c>
      <c r="D42" s="58">
        <v>5</v>
      </c>
      <c r="E42" s="48">
        <v>184</v>
      </c>
      <c r="F42" s="45">
        <v>325</v>
      </c>
      <c r="G42" s="58">
        <v>56</v>
      </c>
      <c r="H42" s="58">
        <v>8</v>
      </c>
      <c r="I42" s="48">
        <v>389</v>
      </c>
      <c r="J42" s="45">
        <v>488</v>
      </c>
      <c r="K42" s="58">
        <v>75</v>
      </c>
      <c r="L42" s="58">
        <v>13</v>
      </c>
      <c r="M42" s="48">
        <v>576</v>
      </c>
    </row>
    <row r="43" spans="1:13" ht="15.6" x14ac:dyDescent="0.3">
      <c r="A43" s="66" t="s">
        <v>300</v>
      </c>
      <c r="B43" s="45">
        <v>9</v>
      </c>
      <c r="C43" s="58" t="s">
        <v>25</v>
      </c>
      <c r="D43" s="58" t="s">
        <v>25</v>
      </c>
      <c r="E43" s="48">
        <v>9</v>
      </c>
      <c r="F43" s="45">
        <v>20</v>
      </c>
      <c r="G43" s="58">
        <v>6</v>
      </c>
      <c r="H43" s="58" t="s">
        <v>25</v>
      </c>
      <c r="I43" s="48">
        <v>26</v>
      </c>
      <c r="J43" s="45">
        <v>29</v>
      </c>
      <c r="K43" s="58">
        <v>6</v>
      </c>
      <c r="L43" s="58" t="s">
        <v>25</v>
      </c>
      <c r="M43" s="48">
        <v>35</v>
      </c>
    </row>
    <row r="44" spans="1:13" ht="15.6" x14ac:dyDescent="0.3">
      <c r="A44" s="66" t="s">
        <v>301</v>
      </c>
      <c r="B44" s="45">
        <v>1</v>
      </c>
      <c r="C44" s="58" t="s">
        <v>25</v>
      </c>
      <c r="D44" s="58" t="s">
        <v>25</v>
      </c>
      <c r="E44" s="48">
        <v>1</v>
      </c>
      <c r="F44" s="45">
        <v>4</v>
      </c>
      <c r="G44" s="58">
        <v>1</v>
      </c>
      <c r="H44" s="58" t="s">
        <v>25</v>
      </c>
      <c r="I44" s="48">
        <v>5</v>
      </c>
      <c r="J44" s="45">
        <v>5</v>
      </c>
      <c r="K44" s="58">
        <v>1</v>
      </c>
      <c r="L44" s="58" t="s">
        <v>25</v>
      </c>
      <c r="M44" s="48">
        <v>6</v>
      </c>
    </row>
    <row r="45" spans="1:13" ht="15.6" x14ac:dyDescent="0.3">
      <c r="A45" s="66" t="s">
        <v>302</v>
      </c>
      <c r="B45" s="45">
        <v>1</v>
      </c>
      <c r="C45" s="58" t="s">
        <v>25</v>
      </c>
      <c r="D45" s="58" t="s">
        <v>25</v>
      </c>
      <c r="E45" s="48">
        <v>1</v>
      </c>
      <c r="F45" s="45">
        <v>3</v>
      </c>
      <c r="G45" s="58" t="s">
        <v>25</v>
      </c>
      <c r="H45" s="58" t="s">
        <v>25</v>
      </c>
      <c r="I45" s="48">
        <v>3</v>
      </c>
      <c r="J45" s="45">
        <v>4</v>
      </c>
      <c r="K45" s="58" t="s">
        <v>25</v>
      </c>
      <c r="L45" s="58" t="s">
        <v>25</v>
      </c>
      <c r="M45" s="48">
        <v>4</v>
      </c>
    </row>
    <row r="46" spans="1:13" ht="15.6" x14ac:dyDescent="0.3">
      <c r="A46" s="66" t="s">
        <v>86</v>
      </c>
      <c r="B46" s="45">
        <v>1</v>
      </c>
      <c r="C46" s="58" t="s">
        <v>25</v>
      </c>
      <c r="D46" s="58" t="s">
        <v>25</v>
      </c>
      <c r="E46" s="48">
        <v>1</v>
      </c>
      <c r="F46" s="45">
        <v>1</v>
      </c>
      <c r="G46" s="58" t="s">
        <v>25</v>
      </c>
      <c r="H46" s="58" t="s">
        <v>25</v>
      </c>
      <c r="I46" s="48">
        <v>1</v>
      </c>
      <c r="J46" s="45">
        <v>2</v>
      </c>
      <c r="K46" s="58" t="s">
        <v>25</v>
      </c>
      <c r="L46" s="58" t="s">
        <v>25</v>
      </c>
      <c r="M46" s="48">
        <v>2</v>
      </c>
    </row>
    <row r="47" spans="1:13" ht="15.6" x14ac:dyDescent="0.3">
      <c r="A47" s="66" t="s">
        <v>303</v>
      </c>
      <c r="B47" s="45">
        <v>2</v>
      </c>
      <c r="C47" s="58" t="s">
        <v>25</v>
      </c>
      <c r="D47" s="58">
        <v>1</v>
      </c>
      <c r="E47" s="48">
        <v>3</v>
      </c>
      <c r="F47" s="45">
        <v>4</v>
      </c>
      <c r="G47" s="58">
        <v>1</v>
      </c>
      <c r="H47" s="58">
        <v>2</v>
      </c>
      <c r="I47" s="48">
        <v>7</v>
      </c>
      <c r="J47" s="45">
        <v>6</v>
      </c>
      <c r="K47" s="58">
        <v>1</v>
      </c>
      <c r="L47" s="58">
        <v>3</v>
      </c>
      <c r="M47" s="48">
        <v>10</v>
      </c>
    </row>
    <row r="48" spans="1:13" ht="15.6" x14ac:dyDescent="0.3">
      <c r="A48" s="66" t="s">
        <v>87</v>
      </c>
      <c r="B48" s="45">
        <v>1</v>
      </c>
      <c r="C48" s="58" t="s">
        <v>25</v>
      </c>
      <c r="D48" s="58" t="s">
        <v>25</v>
      </c>
      <c r="E48" s="48">
        <v>1</v>
      </c>
      <c r="F48" s="45">
        <v>9</v>
      </c>
      <c r="G48" s="58" t="s">
        <v>25</v>
      </c>
      <c r="H48" s="58" t="s">
        <v>25</v>
      </c>
      <c r="I48" s="48">
        <v>9</v>
      </c>
      <c r="J48" s="45">
        <v>10</v>
      </c>
      <c r="K48" s="58" t="s">
        <v>25</v>
      </c>
      <c r="L48" s="58" t="s">
        <v>25</v>
      </c>
      <c r="M48" s="48">
        <v>10</v>
      </c>
    </row>
    <row r="49" spans="1:13" ht="15.6" x14ac:dyDescent="0.3">
      <c r="A49" s="66" t="s">
        <v>304</v>
      </c>
      <c r="B49" s="45">
        <v>4</v>
      </c>
      <c r="C49" s="58" t="s">
        <v>25</v>
      </c>
      <c r="D49" s="58" t="s">
        <v>25</v>
      </c>
      <c r="E49" s="48">
        <v>4</v>
      </c>
      <c r="F49" s="45">
        <v>3</v>
      </c>
      <c r="G49" s="58">
        <v>1</v>
      </c>
      <c r="H49" s="58">
        <v>2</v>
      </c>
      <c r="I49" s="48">
        <v>6</v>
      </c>
      <c r="J49" s="45">
        <v>8</v>
      </c>
      <c r="K49" s="58">
        <v>1</v>
      </c>
      <c r="L49" s="58">
        <v>2</v>
      </c>
      <c r="M49" s="48">
        <v>11</v>
      </c>
    </row>
    <row r="50" spans="1:13" ht="15.6" x14ac:dyDescent="0.3">
      <c r="A50" s="66" t="s">
        <v>88</v>
      </c>
      <c r="B50" s="45">
        <v>1</v>
      </c>
      <c r="C50" s="58" t="s">
        <v>25</v>
      </c>
      <c r="D50" s="58" t="s">
        <v>25</v>
      </c>
      <c r="E50" s="48">
        <v>1</v>
      </c>
      <c r="F50" s="45">
        <v>1</v>
      </c>
      <c r="G50" s="58" t="s">
        <v>25</v>
      </c>
      <c r="H50" s="58" t="s">
        <v>25</v>
      </c>
      <c r="I50" s="48">
        <v>1</v>
      </c>
      <c r="J50" s="45">
        <v>2</v>
      </c>
      <c r="K50" s="58" t="s">
        <v>25</v>
      </c>
      <c r="L50" s="58" t="s">
        <v>25</v>
      </c>
      <c r="M50" s="48">
        <v>2</v>
      </c>
    </row>
    <row r="51" spans="1:13" ht="15.6" x14ac:dyDescent="0.3">
      <c r="A51" s="66" t="s">
        <v>305</v>
      </c>
      <c r="B51" s="45">
        <v>2</v>
      </c>
      <c r="C51" s="58">
        <v>1</v>
      </c>
      <c r="D51" s="58" t="s">
        <v>25</v>
      </c>
      <c r="E51" s="48">
        <v>3</v>
      </c>
      <c r="F51" s="45">
        <v>6</v>
      </c>
      <c r="G51" s="58">
        <v>7</v>
      </c>
      <c r="H51" s="58" t="s">
        <v>25</v>
      </c>
      <c r="I51" s="48">
        <v>13</v>
      </c>
      <c r="J51" s="45">
        <v>8</v>
      </c>
      <c r="K51" s="58">
        <v>8</v>
      </c>
      <c r="L51" s="58" t="s">
        <v>25</v>
      </c>
      <c r="M51" s="48">
        <v>16</v>
      </c>
    </row>
    <row r="52" spans="1:13" ht="15.6" x14ac:dyDescent="0.3">
      <c r="A52" s="66" t="s">
        <v>90</v>
      </c>
      <c r="B52" s="45">
        <v>1</v>
      </c>
      <c r="C52" s="58" t="s">
        <v>25</v>
      </c>
      <c r="D52" s="58" t="s">
        <v>25</v>
      </c>
      <c r="E52" s="48">
        <v>1</v>
      </c>
      <c r="F52" s="45">
        <v>3</v>
      </c>
      <c r="G52" s="58">
        <v>4</v>
      </c>
      <c r="H52" s="58" t="s">
        <v>25</v>
      </c>
      <c r="I52" s="48">
        <v>7</v>
      </c>
      <c r="J52" s="45">
        <v>5</v>
      </c>
      <c r="K52" s="58">
        <v>4</v>
      </c>
      <c r="L52" s="58" t="s">
        <v>25</v>
      </c>
      <c r="M52" s="48">
        <v>9</v>
      </c>
    </row>
    <row r="53" spans="1:13" ht="15.6" x14ac:dyDescent="0.3">
      <c r="A53" s="66" t="s">
        <v>91</v>
      </c>
      <c r="B53" s="45">
        <v>1</v>
      </c>
      <c r="C53" s="58" t="s">
        <v>25</v>
      </c>
      <c r="D53" s="58" t="s">
        <v>25</v>
      </c>
      <c r="E53" s="48">
        <v>1</v>
      </c>
      <c r="F53" s="45">
        <v>1</v>
      </c>
      <c r="G53" s="58" t="s">
        <v>25</v>
      </c>
      <c r="H53" s="58" t="s">
        <v>25</v>
      </c>
      <c r="I53" s="48">
        <v>1</v>
      </c>
      <c r="J53" s="45">
        <v>2</v>
      </c>
      <c r="K53" s="58" t="s">
        <v>25</v>
      </c>
      <c r="L53" s="58" t="s">
        <v>25</v>
      </c>
      <c r="M53" s="48">
        <v>2</v>
      </c>
    </row>
    <row r="54" spans="1:13" ht="15.6" x14ac:dyDescent="0.3">
      <c r="A54" s="66" t="s">
        <v>92</v>
      </c>
      <c r="B54" s="45" t="s">
        <v>25</v>
      </c>
      <c r="C54" s="58">
        <v>1</v>
      </c>
      <c r="D54" s="58">
        <v>1</v>
      </c>
      <c r="E54" s="48">
        <v>2</v>
      </c>
      <c r="F54" s="45" t="s">
        <v>25</v>
      </c>
      <c r="G54" s="58">
        <v>2</v>
      </c>
      <c r="H54" s="58" t="s">
        <v>25</v>
      </c>
      <c r="I54" s="48">
        <v>2</v>
      </c>
      <c r="J54" s="45" t="s">
        <v>25</v>
      </c>
      <c r="K54" s="58">
        <v>3</v>
      </c>
      <c r="L54" s="58">
        <v>1</v>
      </c>
      <c r="M54" s="48">
        <v>4</v>
      </c>
    </row>
    <row r="55" spans="1:13" ht="15.6" x14ac:dyDescent="0.3">
      <c r="A55" s="66" t="s">
        <v>306</v>
      </c>
      <c r="B55" s="45">
        <v>9</v>
      </c>
      <c r="C55" s="58">
        <v>1</v>
      </c>
      <c r="D55" s="58">
        <v>104</v>
      </c>
      <c r="E55" s="48">
        <v>114</v>
      </c>
      <c r="F55" s="45">
        <v>15</v>
      </c>
      <c r="G55" s="58">
        <v>3</v>
      </c>
      <c r="H55" s="58">
        <v>91</v>
      </c>
      <c r="I55" s="48">
        <v>109</v>
      </c>
      <c r="J55" s="45">
        <v>24</v>
      </c>
      <c r="K55" s="58">
        <v>4</v>
      </c>
      <c r="L55" s="58">
        <v>196</v>
      </c>
      <c r="M55" s="48">
        <v>224</v>
      </c>
    </row>
    <row r="56" spans="1:13" ht="15.6" x14ac:dyDescent="0.3">
      <c r="A56" s="66" t="s">
        <v>307</v>
      </c>
      <c r="B56" s="45">
        <v>135</v>
      </c>
      <c r="C56" s="58">
        <v>19</v>
      </c>
      <c r="D56" s="58">
        <v>157</v>
      </c>
      <c r="E56" s="48">
        <v>311</v>
      </c>
      <c r="F56" s="45">
        <v>194</v>
      </c>
      <c r="G56" s="58">
        <v>33</v>
      </c>
      <c r="H56" s="58">
        <v>206</v>
      </c>
      <c r="I56" s="48">
        <v>433</v>
      </c>
      <c r="J56" s="45">
        <v>329</v>
      </c>
      <c r="K56" s="58">
        <v>52</v>
      </c>
      <c r="L56" s="58">
        <v>363</v>
      </c>
      <c r="M56" s="48">
        <v>744</v>
      </c>
    </row>
    <row r="57" spans="1:13" ht="15.6" x14ac:dyDescent="0.3">
      <c r="A57" s="66" t="s">
        <v>308</v>
      </c>
      <c r="B57" s="45">
        <v>19</v>
      </c>
      <c r="C57" s="58" t="s">
        <v>25</v>
      </c>
      <c r="D57" s="58" t="s">
        <v>25</v>
      </c>
      <c r="E57" s="48">
        <v>19</v>
      </c>
      <c r="F57" s="45">
        <v>16</v>
      </c>
      <c r="G57" s="58">
        <v>2</v>
      </c>
      <c r="H57" s="58" t="s">
        <v>25</v>
      </c>
      <c r="I57" s="48">
        <v>18</v>
      </c>
      <c r="J57" s="45">
        <v>35</v>
      </c>
      <c r="K57" s="58">
        <v>2</v>
      </c>
      <c r="L57" s="58" t="s">
        <v>25</v>
      </c>
      <c r="M57" s="48">
        <v>37</v>
      </c>
    </row>
    <row r="58" spans="1:13" ht="15.6" x14ac:dyDescent="0.3">
      <c r="A58" s="66" t="s">
        <v>309</v>
      </c>
      <c r="B58" s="45">
        <v>11</v>
      </c>
      <c r="C58" s="58" t="s">
        <v>25</v>
      </c>
      <c r="D58" s="58" t="s">
        <v>25</v>
      </c>
      <c r="E58" s="48">
        <v>11</v>
      </c>
      <c r="F58" s="45">
        <v>2</v>
      </c>
      <c r="G58" s="58">
        <v>3</v>
      </c>
      <c r="H58" s="58">
        <v>2</v>
      </c>
      <c r="I58" s="48">
        <v>7</v>
      </c>
      <c r="J58" s="45">
        <v>13</v>
      </c>
      <c r="K58" s="58">
        <v>3</v>
      </c>
      <c r="L58" s="58">
        <v>2</v>
      </c>
      <c r="M58" s="48">
        <v>18</v>
      </c>
    </row>
    <row r="59" spans="1:13" ht="15.6" x14ac:dyDescent="0.3">
      <c r="A59" s="66" t="s">
        <v>310</v>
      </c>
      <c r="B59" s="45">
        <v>105</v>
      </c>
      <c r="C59" s="58">
        <v>13</v>
      </c>
      <c r="D59" s="58">
        <v>45</v>
      </c>
      <c r="E59" s="48">
        <v>163</v>
      </c>
      <c r="F59" s="45">
        <v>95</v>
      </c>
      <c r="G59" s="58">
        <v>32</v>
      </c>
      <c r="H59" s="58">
        <v>65</v>
      </c>
      <c r="I59" s="48">
        <v>192</v>
      </c>
      <c r="J59" s="45">
        <v>202</v>
      </c>
      <c r="K59" s="58">
        <v>45</v>
      </c>
      <c r="L59" s="58">
        <v>114</v>
      </c>
      <c r="M59" s="48">
        <v>361</v>
      </c>
    </row>
    <row r="60" spans="1:13" ht="15.6" x14ac:dyDescent="0.3">
      <c r="A60" s="66" t="s">
        <v>79</v>
      </c>
      <c r="B60" s="45">
        <v>19</v>
      </c>
      <c r="C60" s="58">
        <v>2</v>
      </c>
      <c r="D60" s="58" t="s">
        <v>25</v>
      </c>
      <c r="E60" s="48">
        <v>21</v>
      </c>
      <c r="F60" s="45">
        <v>7</v>
      </c>
      <c r="G60" s="58">
        <v>2</v>
      </c>
      <c r="H60" s="58" t="s">
        <v>25</v>
      </c>
      <c r="I60" s="48">
        <v>9</v>
      </c>
      <c r="J60" s="45">
        <v>26</v>
      </c>
      <c r="K60" s="58">
        <v>4</v>
      </c>
      <c r="L60" s="58" t="s">
        <v>25</v>
      </c>
      <c r="M60" s="48">
        <v>30</v>
      </c>
    </row>
    <row r="61" spans="1:13" ht="31.2" x14ac:dyDescent="0.3">
      <c r="A61" s="66" t="s">
        <v>311</v>
      </c>
      <c r="B61" s="45">
        <v>23</v>
      </c>
      <c r="C61" s="58" t="s">
        <v>25</v>
      </c>
      <c r="D61" s="58">
        <v>4</v>
      </c>
      <c r="E61" s="48">
        <v>27</v>
      </c>
      <c r="F61" s="45">
        <v>21</v>
      </c>
      <c r="G61" s="58">
        <v>2</v>
      </c>
      <c r="H61" s="58" t="s">
        <v>25</v>
      </c>
      <c r="I61" s="48">
        <v>23</v>
      </c>
      <c r="J61" s="45">
        <v>44</v>
      </c>
      <c r="K61" s="58">
        <v>2</v>
      </c>
      <c r="L61" s="58">
        <v>4</v>
      </c>
      <c r="M61" s="48">
        <v>50</v>
      </c>
    </row>
    <row r="62" spans="1:13" ht="31.2" x14ac:dyDescent="0.3">
      <c r="A62" s="66" t="s">
        <v>312</v>
      </c>
      <c r="B62" s="45">
        <v>33</v>
      </c>
      <c r="C62" s="58">
        <v>10</v>
      </c>
      <c r="D62" s="58" t="s">
        <v>25</v>
      </c>
      <c r="E62" s="48">
        <v>43</v>
      </c>
      <c r="F62" s="45">
        <v>54</v>
      </c>
      <c r="G62" s="58">
        <v>19</v>
      </c>
      <c r="H62" s="58" t="s">
        <v>25</v>
      </c>
      <c r="I62" s="48">
        <v>73</v>
      </c>
      <c r="J62" s="45">
        <v>88</v>
      </c>
      <c r="K62" s="58">
        <v>29</v>
      </c>
      <c r="L62" s="58" t="s">
        <v>25</v>
      </c>
      <c r="M62" s="48">
        <v>117</v>
      </c>
    </row>
    <row r="63" spans="1:13" ht="15.6" x14ac:dyDescent="0.3">
      <c r="A63" s="66" t="s">
        <v>313</v>
      </c>
      <c r="B63" s="45">
        <v>7</v>
      </c>
      <c r="C63" s="58" t="s">
        <v>25</v>
      </c>
      <c r="D63" s="58">
        <v>2</v>
      </c>
      <c r="E63" s="48">
        <v>9</v>
      </c>
      <c r="F63" s="45">
        <v>16</v>
      </c>
      <c r="G63" s="58">
        <v>3</v>
      </c>
      <c r="H63" s="58" t="s">
        <v>25</v>
      </c>
      <c r="I63" s="48">
        <v>19</v>
      </c>
      <c r="J63" s="45">
        <v>23</v>
      </c>
      <c r="K63" s="58">
        <v>3</v>
      </c>
      <c r="L63" s="58">
        <v>2</v>
      </c>
      <c r="M63" s="48">
        <v>28</v>
      </c>
    </row>
    <row r="64" spans="1:13" ht="15.6" x14ac:dyDescent="0.3">
      <c r="A64" s="66" t="s">
        <v>64</v>
      </c>
      <c r="B64" s="45">
        <v>21</v>
      </c>
      <c r="C64" s="58">
        <v>2</v>
      </c>
      <c r="D64" s="58">
        <v>1</v>
      </c>
      <c r="E64" s="48">
        <v>24</v>
      </c>
      <c r="F64" s="45">
        <v>24</v>
      </c>
      <c r="G64" s="58">
        <v>2</v>
      </c>
      <c r="H64" s="58">
        <v>1</v>
      </c>
      <c r="I64" s="48">
        <v>27</v>
      </c>
      <c r="J64" s="45">
        <v>45</v>
      </c>
      <c r="K64" s="58">
        <v>4</v>
      </c>
      <c r="L64" s="58">
        <v>2</v>
      </c>
      <c r="M64" s="48">
        <v>51</v>
      </c>
    </row>
    <row r="65" spans="1:13" ht="15.6" x14ac:dyDescent="0.3">
      <c r="A65" s="66" t="s">
        <v>93</v>
      </c>
      <c r="B65" s="45">
        <v>6</v>
      </c>
      <c r="C65" s="58" t="s">
        <v>25</v>
      </c>
      <c r="D65" s="58">
        <v>4</v>
      </c>
      <c r="E65" s="48">
        <v>10</v>
      </c>
      <c r="F65" s="45">
        <v>1</v>
      </c>
      <c r="G65" s="58" t="s">
        <v>25</v>
      </c>
      <c r="H65" s="58">
        <v>1</v>
      </c>
      <c r="I65" s="48">
        <v>2</v>
      </c>
      <c r="J65" s="45">
        <v>7</v>
      </c>
      <c r="K65" s="58" t="s">
        <v>25</v>
      </c>
      <c r="L65" s="58">
        <v>5</v>
      </c>
      <c r="M65" s="48">
        <v>12</v>
      </c>
    </row>
    <row r="66" spans="1:13" ht="15.6" x14ac:dyDescent="0.3">
      <c r="A66" s="66" t="s">
        <v>94</v>
      </c>
      <c r="B66" s="45">
        <v>1</v>
      </c>
      <c r="C66" s="58" t="s">
        <v>25</v>
      </c>
      <c r="D66" s="58">
        <v>1</v>
      </c>
      <c r="E66" s="48">
        <v>2</v>
      </c>
      <c r="F66" s="45">
        <v>5</v>
      </c>
      <c r="G66" s="58">
        <v>1</v>
      </c>
      <c r="H66" s="58" t="s">
        <v>25</v>
      </c>
      <c r="I66" s="48">
        <v>6</v>
      </c>
      <c r="J66" s="45">
        <v>6</v>
      </c>
      <c r="K66" s="58">
        <v>1</v>
      </c>
      <c r="L66" s="58">
        <v>1</v>
      </c>
      <c r="M66" s="48">
        <v>8</v>
      </c>
    </row>
    <row r="67" spans="1:13" ht="15.6" x14ac:dyDescent="0.3">
      <c r="A67" s="66" t="s">
        <v>315</v>
      </c>
      <c r="B67" s="45">
        <v>21</v>
      </c>
      <c r="C67" s="58">
        <v>4</v>
      </c>
      <c r="D67" s="58">
        <v>3</v>
      </c>
      <c r="E67" s="48">
        <v>28</v>
      </c>
      <c r="F67" s="45">
        <v>11</v>
      </c>
      <c r="G67" s="58">
        <v>2</v>
      </c>
      <c r="H67" s="58">
        <v>7</v>
      </c>
      <c r="I67" s="48">
        <v>20</v>
      </c>
      <c r="J67" s="45">
        <v>32</v>
      </c>
      <c r="K67" s="58">
        <v>6</v>
      </c>
      <c r="L67" s="58">
        <v>10</v>
      </c>
      <c r="M67" s="48">
        <v>48</v>
      </c>
    </row>
    <row r="68" spans="1:13" ht="15.6" x14ac:dyDescent="0.3">
      <c r="A68" s="66" t="s">
        <v>65</v>
      </c>
      <c r="B68" s="45">
        <v>10</v>
      </c>
      <c r="C68" s="58">
        <v>2</v>
      </c>
      <c r="D68" s="58" t="s">
        <v>25</v>
      </c>
      <c r="E68" s="48">
        <v>12</v>
      </c>
      <c r="F68" s="45">
        <v>11</v>
      </c>
      <c r="G68" s="58">
        <v>6</v>
      </c>
      <c r="H68" s="58" t="s">
        <v>25</v>
      </c>
      <c r="I68" s="48">
        <v>17</v>
      </c>
      <c r="J68" s="45">
        <v>21</v>
      </c>
      <c r="K68" s="58">
        <v>8</v>
      </c>
      <c r="L68" s="58" t="s">
        <v>25</v>
      </c>
      <c r="M68" s="48">
        <v>29</v>
      </c>
    </row>
    <row r="69" spans="1:13" ht="15.6" x14ac:dyDescent="0.3">
      <c r="A69" s="66" t="s">
        <v>66</v>
      </c>
      <c r="B69" s="45">
        <v>11</v>
      </c>
      <c r="C69" s="58">
        <v>3</v>
      </c>
      <c r="D69" s="58">
        <v>6</v>
      </c>
      <c r="E69" s="48">
        <v>20</v>
      </c>
      <c r="F69" s="45">
        <v>29</v>
      </c>
      <c r="G69" s="58">
        <v>19</v>
      </c>
      <c r="H69" s="58">
        <v>11</v>
      </c>
      <c r="I69" s="48">
        <v>59</v>
      </c>
      <c r="J69" s="45">
        <v>40</v>
      </c>
      <c r="K69" s="58">
        <v>22</v>
      </c>
      <c r="L69" s="58">
        <v>17</v>
      </c>
      <c r="M69" s="48">
        <v>79</v>
      </c>
    </row>
    <row r="70" spans="1:13" ht="15.6" x14ac:dyDescent="0.3">
      <c r="A70" s="66" t="s">
        <v>316</v>
      </c>
      <c r="B70" s="45">
        <v>3</v>
      </c>
      <c r="C70" s="58">
        <v>1</v>
      </c>
      <c r="D70" s="58" t="s">
        <v>25</v>
      </c>
      <c r="E70" s="48">
        <v>4</v>
      </c>
      <c r="F70" s="45">
        <v>4</v>
      </c>
      <c r="G70" s="58">
        <v>1</v>
      </c>
      <c r="H70" s="58">
        <v>1</v>
      </c>
      <c r="I70" s="48">
        <v>6</v>
      </c>
      <c r="J70" s="45">
        <v>7</v>
      </c>
      <c r="K70" s="58">
        <v>2</v>
      </c>
      <c r="L70" s="58">
        <v>1</v>
      </c>
      <c r="M70" s="48">
        <v>10</v>
      </c>
    </row>
    <row r="71" spans="1:13" ht="15.6" x14ac:dyDescent="0.3">
      <c r="A71" s="66" t="s">
        <v>95</v>
      </c>
      <c r="B71" s="45">
        <v>21</v>
      </c>
      <c r="C71" s="58">
        <v>7</v>
      </c>
      <c r="D71" s="58">
        <v>21</v>
      </c>
      <c r="E71" s="48">
        <v>49</v>
      </c>
      <c r="F71" s="45">
        <v>34</v>
      </c>
      <c r="G71" s="58">
        <v>19</v>
      </c>
      <c r="H71" s="58">
        <v>21</v>
      </c>
      <c r="I71" s="48">
        <v>74</v>
      </c>
      <c r="J71" s="45">
        <v>55</v>
      </c>
      <c r="K71" s="58">
        <v>27</v>
      </c>
      <c r="L71" s="58">
        <v>42</v>
      </c>
      <c r="M71" s="48">
        <v>124</v>
      </c>
    </row>
    <row r="72" spans="1:13" ht="15.6" x14ac:dyDescent="0.3">
      <c r="A72" s="66" t="s">
        <v>318</v>
      </c>
      <c r="B72" s="45">
        <v>21</v>
      </c>
      <c r="C72" s="58">
        <v>4</v>
      </c>
      <c r="D72" s="58">
        <v>50</v>
      </c>
      <c r="E72" s="48">
        <v>75</v>
      </c>
      <c r="F72" s="45">
        <v>33</v>
      </c>
      <c r="G72" s="58">
        <v>21</v>
      </c>
      <c r="H72" s="58">
        <v>112</v>
      </c>
      <c r="I72" s="48">
        <v>166</v>
      </c>
      <c r="J72" s="45">
        <v>54</v>
      </c>
      <c r="K72" s="58">
        <v>25</v>
      </c>
      <c r="L72" s="58">
        <v>162</v>
      </c>
      <c r="M72" s="48">
        <v>241</v>
      </c>
    </row>
    <row r="73" spans="1:13" ht="15.6" x14ac:dyDescent="0.3">
      <c r="A73" s="66" t="s">
        <v>319</v>
      </c>
      <c r="B73" s="45">
        <v>4</v>
      </c>
      <c r="C73" s="58" t="s">
        <v>25</v>
      </c>
      <c r="D73" s="58" t="s">
        <v>25</v>
      </c>
      <c r="E73" s="48">
        <v>4</v>
      </c>
      <c r="F73" s="45">
        <v>9</v>
      </c>
      <c r="G73" s="58">
        <v>2</v>
      </c>
      <c r="H73" s="58" t="s">
        <v>25</v>
      </c>
      <c r="I73" s="48">
        <v>11</v>
      </c>
      <c r="J73" s="45">
        <v>13</v>
      </c>
      <c r="K73" s="58">
        <v>2</v>
      </c>
      <c r="L73" s="58" t="s">
        <v>25</v>
      </c>
      <c r="M73" s="48">
        <v>15</v>
      </c>
    </row>
    <row r="74" spans="1:13" ht="15.6" x14ac:dyDescent="0.3">
      <c r="A74" s="66" t="s">
        <v>320</v>
      </c>
      <c r="B74" s="45">
        <v>3</v>
      </c>
      <c r="C74" s="58" t="s">
        <v>25</v>
      </c>
      <c r="D74" s="58">
        <v>6</v>
      </c>
      <c r="E74" s="48">
        <v>9</v>
      </c>
      <c r="F74" s="45">
        <v>8</v>
      </c>
      <c r="G74" s="58" t="s">
        <v>25</v>
      </c>
      <c r="H74" s="58">
        <v>4</v>
      </c>
      <c r="I74" s="48">
        <v>12</v>
      </c>
      <c r="J74" s="45">
        <v>11</v>
      </c>
      <c r="K74" s="58" t="s">
        <v>25</v>
      </c>
      <c r="L74" s="58">
        <v>10</v>
      </c>
      <c r="M74" s="48">
        <v>21</v>
      </c>
    </row>
    <row r="75" spans="1:13" ht="15.6" x14ac:dyDescent="0.3">
      <c r="A75" s="66" t="s">
        <v>96</v>
      </c>
      <c r="B75" s="45">
        <v>8</v>
      </c>
      <c r="C75" s="58">
        <v>4</v>
      </c>
      <c r="D75" s="58">
        <v>13</v>
      </c>
      <c r="E75" s="48">
        <v>25</v>
      </c>
      <c r="F75" s="45">
        <v>11</v>
      </c>
      <c r="G75" s="58">
        <v>5</v>
      </c>
      <c r="H75" s="58">
        <v>31</v>
      </c>
      <c r="I75" s="48">
        <v>47</v>
      </c>
      <c r="J75" s="45">
        <v>19</v>
      </c>
      <c r="K75" s="58">
        <v>9</v>
      </c>
      <c r="L75" s="58">
        <v>44</v>
      </c>
      <c r="M75" s="48">
        <v>72</v>
      </c>
    </row>
    <row r="76" spans="1:13" ht="15.6" x14ac:dyDescent="0.3">
      <c r="A76" s="66" t="s">
        <v>321</v>
      </c>
      <c r="B76" s="45">
        <v>4</v>
      </c>
      <c r="C76" s="58" t="s">
        <v>25</v>
      </c>
      <c r="D76" s="58" t="s">
        <v>25</v>
      </c>
      <c r="E76" s="48">
        <v>4</v>
      </c>
      <c r="F76" s="45">
        <v>3</v>
      </c>
      <c r="G76" s="58" t="s">
        <v>25</v>
      </c>
      <c r="H76" s="58" t="s">
        <v>25</v>
      </c>
      <c r="I76" s="48">
        <v>3</v>
      </c>
      <c r="J76" s="45">
        <v>7</v>
      </c>
      <c r="K76" s="58" t="s">
        <v>25</v>
      </c>
      <c r="L76" s="58" t="s">
        <v>25</v>
      </c>
      <c r="M76" s="48">
        <v>7</v>
      </c>
    </row>
    <row r="77" spans="1:13" ht="15.6" x14ac:dyDescent="0.3">
      <c r="A77" s="66" t="s">
        <v>322</v>
      </c>
      <c r="B77" s="45">
        <v>23</v>
      </c>
      <c r="C77" s="58">
        <v>6</v>
      </c>
      <c r="D77" s="58">
        <v>1</v>
      </c>
      <c r="E77" s="48">
        <v>30</v>
      </c>
      <c r="F77" s="45">
        <v>51</v>
      </c>
      <c r="G77" s="58">
        <v>28</v>
      </c>
      <c r="H77" s="58">
        <v>5</v>
      </c>
      <c r="I77" s="48">
        <v>84</v>
      </c>
      <c r="J77" s="45">
        <v>75</v>
      </c>
      <c r="K77" s="58">
        <v>34</v>
      </c>
      <c r="L77" s="58">
        <v>7</v>
      </c>
      <c r="M77" s="48">
        <v>116</v>
      </c>
    </row>
    <row r="78" spans="1:13" ht="15.6" x14ac:dyDescent="0.3">
      <c r="A78" s="66" t="s">
        <v>323</v>
      </c>
      <c r="B78" s="45">
        <v>17</v>
      </c>
      <c r="C78" s="58" t="s">
        <v>25</v>
      </c>
      <c r="D78" s="58" t="s">
        <v>25</v>
      </c>
      <c r="E78" s="48">
        <v>17</v>
      </c>
      <c r="F78" s="45">
        <v>31</v>
      </c>
      <c r="G78" s="58" t="s">
        <v>25</v>
      </c>
      <c r="H78" s="58" t="s">
        <v>25</v>
      </c>
      <c r="I78" s="48">
        <v>31</v>
      </c>
      <c r="J78" s="45">
        <v>48</v>
      </c>
      <c r="K78" s="58" t="s">
        <v>25</v>
      </c>
      <c r="L78" s="58" t="s">
        <v>25</v>
      </c>
      <c r="M78" s="48">
        <v>48</v>
      </c>
    </row>
    <row r="79" spans="1:13" ht="15.6" x14ac:dyDescent="0.3">
      <c r="A79" s="66" t="s">
        <v>324</v>
      </c>
      <c r="B79" s="45">
        <v>8</v>
      </c>
      <c r="C79" s="58" t="s">
        <v>25</v>
      </c>
      <c r="D79" s="58">
        <v>4</v>
      </c>
      <c r="E79" s="48">
        <v>12</v>
      </c>
      <c r="F79" s="45">
        <v>8</v>
      </c>
      <c r="G79" s="58">
        <v>3</v>
      </c>
      <c r="H79" s="58">
        <v>4</v>
      </c>
      <c r="I79" s="48">
        <v>15</v>
      </c>
      <c r="J79" s="45">
        <v>16</v>
      </c>
      <c r="K79" s="58">
        <v>3</v>
      </c>
      <c r="L79" s="58">
        <v>8</v>
      </c>
      <c r="M79" s="48">
        <v>27</v>
      </c>
    </row>
    <row r="80" spans="1:13" ht="15.6" x14ac:dyDescent="0.3">
      <c r="A80" s="66" t="s">
        <v>67</v>
      </c>
      <c r="B80" s="45">
        <v>2</v>
      </c>
      <c r="C80" s="58">
        <v>1</v>
      </c>
      <c r="D80" s="58">
        <v>8</v>
      </c>
      <c r="E80" s="48">
        <v>11</v>
      </c>
      <c r="F80" s="45">
        <v>15</v>
      </c>
      <c r="G80" s="58">
        <v>7</v>
      </c>
      <c r="H80" s="58">
        <v>19</v>
      </c>
      <c r="I80" s="48">
        <v>41</v>
      </c>
      <c r="J80" s="45">
        <v>17</v>
      </c>
      <c r="K80" s="58">
        <v>8</v>
      </c>
      <c r="L80" s="58">
        <v>28</v>
      </c>
      <c r="M80" s="48">
        <v>53</v>
      </c>
    </row>
    <row r="81" spans="1:13" ht="15.6" x14ac:dyDescent="0.3">
      <c r="A81" s="66" t="s">
        <v>97</v>
      </c>
      <c r="B81" s="45">
        <v>41</v>
      </c>
      <c r="C81" s="58">
        <v>2</v>
      </c>
      <c r="D81" s="58" t="s">
        <v>25</v>
      </c>
      <c r="E81" s="48">
        <v>43</v>
      </c>
      <c r="F81" s="45">
        <v>33</v>
      </c>
      <c r="G81" s="58">
        <v>3</v>
      </c>
      <c r="H81" s="58" t="s">
        <v>25</v>
      </c>
      <c r="I81" s="48">
        <v>36</v>
      </c>
      <c r="J81" s="45">
        <v>74</v>
      </c>
      <c r="K81" s="58">
        <v>5</v>
      </c>
      <c r="L81" s="58" t="s">
        <v>25</v>
      </c>
      <c r="M81" s="48">
        <v>79</v>
      </c>
    </row>
    <row r="82" spans="1:13" ht="15.6" x14ac:dyDescent="0.3">
      <c r="A82" s="66" t="s">
        <v>77</v>
      </c>
      <c r="B82" s="45">
        <v>1</v>
      </c>
      <c r="C82" s="58" t="s">
        <v>25</v>
      </c>
      <c r="D82" s="58" t="s">
        <v>25</v>
      </c>
      <c r="E82" s="48">
        <v>1</v>
      </c>
      <c r="F82" s="45">
        <v>5</v>
      </c>
      <c r="G82" s="58">
        <v>3</v>
      </c>
      <c r="H82" s="58" t="s">
        <v>25</v>
      </c>
      <c r="I82" s="48">
        <v>8</v>
      </c>
      <c r="J82" s="45">
        <v>6</v>
      </c>
      <c r="K82" s="58">
        <v>3</v>
      </c>
      <c r="L82" s="58" t="s">
        <v>25</v>
      </c>
      <c r="M82" s="48">
        <v>9</v>
      </c>
    </row>
    <row r="83" spans="1:13" ht="15.6" x14ac:dyDescent="0.3">
      <c r="A83" s="66" t="s">
        <v>98</v>
      </c>
      <c r="B83" s="45">
        <v>30</v>
      </c>
      <c r="C83" s="58">
        <v>5</v>
      </c>
      <c r="D83" s="58" t="s">
        <v>25</v>
      </c>
      <c r="E83" s="48">
        <v>35</v>
      </c>
      <c r="F83" s="45">
        <v>66</v>
      </c>
      <c r="G83" s="58">
        <v>23</v>
      </c>
      <c r="H83" s="58" t="s">
        <v>25</v>
      </c>
      <c r="I83" s="48">
        <v>89</v>
      </c>
      <c r="J83" s="45">
        <v>97</v>
      </c>
      <c r="K83" s="58">
        <v>28</v>
      </c>
      <c r="L83" s="58" t="s">
        <v>25</v>
      </c>
      <c r="M83" s="48">
        <v>125</v>
      </c>
    </row>
    <row r="84" spans="1:13" ht="15.6" x14ac:dyDescent="0.3">
      <c r="A84" s="66" t="s">
        <v>99</v>
      </c>
      <c r="B84" s="45">
        <v>1</v>
      </c>
      <c r="C84" s="58" t="s">
        <v>25</v>
      </c>
      <c r="D84" s="58">
        <v>1</v>
      </c>
      <c r="E84" s="48">
        <v>2</v>
      </c>
      <c r="F84" s="45">
        <v>1</v>
      </c>
      <c r="G84" s="58">
        <v>1</v>
      </c>
      <c r="H84" s="58">
        <v>1</v>
      </c>
      <c r="I84" s="48">
        <v>3</v>
      </c>
      <c r="J84" s="45">
        <v>2</v>
      </c>
      <c r="K84" s="58">
        <v>1</v>
      </c>
      <c r="L84" s="58">
        <v>2</v>
      </c>
      <c r="M84" s="48">
        <v>5</v>
      </c>
    </row>
    <row r="85" spans="1:13" ht="15.6" x14ac:dyDescent="0.3">
      <c r="A85" s="66" t="s">
        <v>100</v>
      </c>
      <c r="B85" s="45">
        <v>138</v>
      </c>
      <c r="C85" s="58">
        <v>4</v>
      </c>
      <c r="D85" s="58">
        <v>1</v>
      </c>
      <c r="E85" s="48">
        <v>143</v>
      </c>
      <c r="F85" s="45">
        <v>359</v>
      </c>
      <c r="G85" s="58">
        <v>46</v>
      </c>
      <c r="H85" s="58" t="s">
        <v>25</v>
      </c>
      <c r="I85" s="48">
        <v>405</v>
      </c>
      <c r="J85" s="45">
        <v>497</v>
      </c>
      <c r="K85" s="58">
        <v>50</v>
      </c>
      <c r="L85" s="58">
        <v>1</v>
      </c>
      <c r="M85" s="48">
        <v>548</v>
      </c>
    </row>
    <row r="86" spans="1:13" ht="15.6" x14ac:dyDescent="0.3">
      <c r="A86" s="66" t="s">
        <v>325</v>
      </c>
      <c r="B86" s="45">
        <v>7</v>
      </c>
      <c r="C86" s="58">
        <v>1</v>
      </c>
      <c r="D86" s="58" t="s">
        <v>25</v>
      </c>
      <c r="E86" s="48">
        <v>8</v>
      </c>
      <c r="F86" s="45">
        <v>18</v>
      </c>
      <c r="G86" s="58">
        <v>2</v>
      </c>
      <c r="H86" s="58" t="s">
        <v>25</v>
      </c>
      <c r="I86" s="48">
        <v>20</v>
      </c>
      <c r="J86" s="45">
        <v>25</v>
      </c>
      <c r="K86" s="58">
        <v>3</v>
      </c>
      <c r="L86" s="58" t="s">
        <v>25</v>
      </c>
      <c r="M86" s="48">
        <v>28</v>
      </c>
    </row>
    <row r="87" spans="1:13" ht="15.6" x14ac:dyDescent="0.3">
      <c r="A87" s="66" t="s">
        <v>326</v>
      </c>
      <c r="B87" s="45">
        <v>424</v>
      </c>
      <c r="C87" s="58">
        <v>18</v>
      </c>
      <c r="D87" s="58">
        <v>985</v>
      </c>
      <c r="E87" s="48">
        <v>1427</v>
      </c>
      <c r="F87" s="45">
        <v>777</v>
      </c>
      <c r="G87" s="58">
        <v>79</v>
      </c>
      <c r="H87" s="58">
        <v>2414</v>
      </c>
      <c r="I87" s="48">
        <v>3270</v>
      </c>
      <c r="J87" s="45">
        <v>1220</v>
      </c>
      <c r="K87" s="58">
        <v>101</v>
      </c>
      <c r="L87" s="58">
        <v>3433</v>
      </c>
      <c r="M87" s="48">
        <v>4754</v>
      </c>
    </row>
    <row r="88" spans="1:13" ht="15.6" x14ac:dyDescent="0.3">
      <c r="A88" s="66" t="s">
        <v>101</v>
      </c>
      <c r="B88" s="45">
        <v>33</v>
      </c>
      <c r="C88" s="58">
        <v>11</v>
      </c>
      <c r="D88" s="58">
        <v>12</v>
      </c>
      <c r="E88" s="48">
        <v>56</v>
      </c>
      <c r="F88" s="45">
        <v>31</v>
      </c>
      <c r="G88" s="58">
        <v>10</v>
      </c>
      <c r="H88" s="58">
        <v>9</v>
      </c>
      <c r="I88" s="48">
        <v>50</v>
      </c>
      <c r="J88" s="45">
        <v>64</v>
      </c>
      <c r="K88" s="58">
        <v>21</v>
      </c>
      <c r="L88" s="58">
        <v>21</v>
      </c>
      <c r="M88" s="48">
        <v>106</v>
      </c>
    </row>
    <row r="89" spans="1:13" ht="15.6" x14ac:dyDescent="0.3">
      <c r="A89" s="66" t="s">
        <v>102</v>
      </c>
      <c r="B89" s="45">
        <v>167</v>
      </c>
      <c r="C89" s="58">
        <v>22</v>
      </c>
      <c r="D89" s="58">
        <v>70</v>
      </c>
      <c r="E89" s="48">
        <v>259</v>
      </c>
      <c r="F89" s="45">
        <v>163</v>
      </c>
      <c r="G89" s="58">
        <v>38</v>
      </c>
      <c r="H89" s="58">
        <v>106</v>
      </c>
      <c r="I89" s="48">
        <v>307</v>
      </c>
      <c r="J89" s="45">
        <v>332</v>
      </c>
      <c r="K89" s="58">
        <v>60</v>
      </c>
      <c r="L89" s="58">
        <v>176</v>
      </c>
      <c r="M89" s="48">
        <v>568</v>
      </c>
    </row>
    <row r="90" spans="1:13" ht="15.6" x14ac:dyDescent="0.3">
      <c r="A90" s="66" t="s">
        <v>327</v>
      </c>
      <c r="B90" s="45">
        <v>19</v>
      </c>
      <c r="C90" s="58">
        <v>11</v>
      </c>
      <c r="D90" s="58" t="s">
        <v>25</v>
      </c>
      <c r="E90" s="48">
        <v>30</v>
      </c>
      <c r="F90" s="45">
        <v>27</v>
      </c>
      <c r="G90" s="58">
        <v>21</v>
      </c>
      <c r="H90" s="58" t="s">
        <v>25</v>
      </c>
      <c r="I90" s="48">
        <v>48</v>
      </c>
      <c r="J90" s="45">
        <v>46</v>
      </c>
      <c r="K90" s="58">
        <v>32</v>
      </c>
      <c r="L90" s="58" t="s">
        <v>25</v>
      </c>
      <c r="M90" s="48">
        <v>78</v>
      </c>
    </row>
    <row r="91" spans="1:13" ht="15.6" x14ac:dyDescent="0.3">
      <c r="A91" s="66" t="s">
        <v>103</v>
      </c>
      <c r="B91" s="45">
        <v>134</v>
      </c>
      <c r="C91" s="58">
        <v>18</v>
      </c>
      <c r="D91" s="58">
        <v>601</v>
      </c>
      <c r="E91" s="48">
        <v>753</v>
      </c>
      <c r="F91" s="45">
        <v>192</v>
      </c>
      <c r="G91" s="58">
        <v>21</v>
      </c>
      <c r="H91" s="58">
        <v>1008</v>
      </c>
      <c r="I91" s="48">
        <v>1221</v>
      </c>
      <c r="J91" s="45">
        <v>332</v>
      </c>
      <c r="K91" s="58">
        <v>39</v>
      </c>
      <c r="L91" s="58">
        <v>1620</v>
      </c>
      <c r="M91" s="48">
        <v>1991</v>
      </c>
    </row>
    <row r="92" spans="1:13" ht="15.6" x14ac:dyDescent="0.3">
      <c r="A92" s="66" t="s">
        <v>104</v>
      </c>
      <c r="B92" s="45">
        <v>6</v>
      </c>
      <c r="C92" s="58">
        <v>1</v>
      </c>
      <c r="D92" s="58">
        <v>2</v>
      </c>
      <c r="E92" s="48">
        <v>9</v>
      </c>
      <c r="F92" s="45">
        <v>4</v>
      </c>
      <c r="G92" s="58">
        <v>3</v>
      </c>
      <c r="H92" s="58">
        <v>4</v>
      </c>
      <c r="I92" s="48">
        <v>11</v>
      </c>
      <c r="J92" s="45">
        <v>10</v>
      </c>
      <c r="K92" s="58">
        <v>4</v>
      </c>
      <c r="L92" s="58">
        <v>6</v>
      </c>
      <c r="M92" s="48">
        <v>20</v>
      </c>
    </row>
    <row r="93" spans="1:13" ht="15.6" x14ac:dyDescent="0.3">
      <c r="A93" s="66" t="s">
        <v>105</v>
      </c>
      <c r="B93" s="45">
        <v>141</v>
      </c>
      <c r="C93" s="58">
        <v>6</v>
      </c>
      <c r="D93" s="58">
        <v>2</v>
      </c>
      <c r="E93" s="48">
        <v>149</v>
      </c>
      <c r="F93" s="45">
        <v>316</v>
      </c>
      <c r="G93" s="58">
        <v>32</v>
      </c>
      <c r="H93" s="58">
        <v>1</v>
      </c>
      <c r="I93" s="48">
        <v>349</v>
      </c>
      <c r="J93" s="45">
        <v>460</v>
      </c>
      <c r="K93" s="58">
        <v>38</v>
      </c>
      <c r="L93" s="58">
        <v>3</v>
      </c>
      <c r="M93" s="48">
        <v>501</v>
      </c>
    </row>
    <row r="94" spans="1:13" ht="15.6" x14ac:dyDescent="0.3">
      <c r="A94" s="66" t="s">
        <v>106</v>
      </c>
      <c r="B94" s="45">
        <v>23</v>
      </c>
      <c r="C94" s="58" t="s">
        <v>25</v>
      </c>
      <c r="D94" s="58">
        <v>5</v>
      </c>
      <c r="E94" s="48">
        <v>28</v>
      </c>
      <c r="F94" s="45">
        <v>30</v>
      </c>
      <c r="G94" s="58" t="s">
        <v>25</v>
      </c>
      <c r="H94" s="58">
        <v>16</v>
      </c>
      <c r="I94" s="48">
        <v>46</v>
      </c>
      <c r="J94" s="45">
        <v>53</v>
      </c>
      <c r="K94" s="58" t="s">
        <v>25</v>
      </c>
      <c r="L94" s="58">
        <v>21</v>
      </c>
      <c r="M94" s="48">
        <v>74</v>
      </c>
    </row>
    <row r="95" spans="1:13" ht="16.2" thickBot="1" x14ac:dyDescent="0.35">
      <c r="A95" s="75" t="s">
        <v>536</v>
      </c>
      <c r="B95" s="70">
        <v>3069</v>
      </c>
      <c r="C95" s="71">
        <v>379</v>
      </c>
      <c r="D95" s="71">
        <v>3124</v>
      </c>
      <c r="E95" s="72">
        <v>6572</v>
      </c>
      <c r="F95" s="70">
        <v>4897</v>
      </c>
      <c r="G95" s="71">
        <v>946</v>
      </c>
      <c r="H95" s="71">
        <v>6171</v>
      </c>
      <c r="I95" s="72">
        <v>12014</v>
      </c>
      <c r="J95" s="70">
        <v>8022</v>
      </c>
      <c r="K95" s="71">
        <v>1334</v>
      </c>
      <c r="L95" s="71">
        <v>9354</v>
      </c>
      <c r="M95" s="72">
        <v>18710</v>
      </c>
    </row>
    <row r="96" spans="1:13" ht="15.6" x14ac:dyDescent="0.3">
      <c r="A96" s="73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</row>
    <row r="97" spans="1:13" ht="15.6" x14ac:dyDescent="0.3">
      <c r="A97" s="60" t="s">
        <v>8</v>
      </c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</row>
    <row r="98" spans="1:13" ht="15.6" x14ac:dyDescent="0.3">
      <c r="A98" s="61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</row>
    <row r="99" spans="1:13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</row>
    <row r="100" spans="1:13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</row>
    <row r="101" spans="1:13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</row>
    <row r="102" spans="1:13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</row>
    <row r="103" spans="1:13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</row>
    <row r="104" spans="1:13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</row>
    <row r="105" spans="1:13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</row>
    <row r="106" spans="1:13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</row>
    <row r="107" spans="1:13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</row>
    <row r="108" spans="1:13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</row>
    <row r="109" spans="1:13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</row>
    <row r="110" spans="1:13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</row>
    <row r="111" spans="1:13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</row>
    <row r="112" spans="1:13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</row>
    <row r="113" spans="1:13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</row>
    <row r="114" spans="1:13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</row>
    <row r="115" spans="1:13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</row>
    <row r="116" spans="1:13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</row>
    <row r="117" spans="1:13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</row>
    <row r="118" spans="1:13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</row>
    <row r="119" spans="1:13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</row>
    <row r="120" spans="1:13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</row>
    <row r="121" spans="1:13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</row>
    <row r="122" spans="1:13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</row>
    <row r="123" spans="1:13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</row>
    <row r="124" spans="1:13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</row>
    <row r="125" spans="1:13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</row>
    <row r="126" spans="1:13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</row>
    <row r="127" spans="1:13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</row>
    <row r="128" spans="1:13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</row>
    <row r="129" spans="1:13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</row>
    <row r="130" spans="1:13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</row>
    <row r="131" spans="1:13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</row>
    <row r="132" spans="1:13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</row>
    <row r="133" spans="1:13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</row>
    <row r="134" spans="1:13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</row>
    <row r="135" spans="1:13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</row>
    <row r="136" spans="1:13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</row>
    <row r="137" spans="1:13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</row>
    <row r="138" spans="1:13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</row>
    <row r="139" spans="1:13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</row>
    <row r="140" spans="1:13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</row>
    <row r="141" spans="1:13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</row>
    <row r="142" spans="1:13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</row>
    <row r="143" spans="1:13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</row>
    <row r="144" spans="1:13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</row>
    <row r="145" spans="1:13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</row>
    <row r="146" spans="1:13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</row>
    <row r="147" spans="1:13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</row>
    <row r="148" spans="1:13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</row>
    <row r="149" spans="1:13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</row>
    <row r="150" spans="1:13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</row>
    <row r="151" spans="1:13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</row>
    <row r="152" spans="1:13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</row>
    <row r="153" spans="1:13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</row>
    <row r="154" spans="1:13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</row>
    <row r="155" spans="1:13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</row>
    <row r="156" spans="1:13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</row>
    <row r="157" spans="1:13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</row>
    <row r="158" spans="1:13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</row>
    <row r="159" spans="1:13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</row>
    <row r="160" spans="1:13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</row>
    <row r="161" spans="1:13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</row>
    <row r="162" spans="1:13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</row>
    <row r="163" spans="1:13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</row>
    <row r="164" spans="1:13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</row>
    <row r="165" spans="1:13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</row>
    <row r="166" spans="1:13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</row>
    <row r="167" spans="1:13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</row>
    <row r="168" spans="1:13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</row>
    <row r="169" spans="1:13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</row>
    <row r="170" spans="1:13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</row>
    <row r="171" spans="1:13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</row>
    <row r="172" spans="1:13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</row>
    <row r="173" spans="1:13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</row>
    <row r="174" spans="1:13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</row>
    <row r="175" spans="1:13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</row>
    <row r="176" spans="1:13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</row>
    <row r="177" spans="1:13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</row>
    <row r="178" spans="1:13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</row>
    <row r="179" spans="1:13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</row>
    <row r="180" spans="1:13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</row>
    <row r="181" spans="1:13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</row>
    <row r="182" spans="1:13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</row>
    <row r="183" spans="1:13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</row>
    <row r="184" spans="1:13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</row>
    <row r="185" spans="1:13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</row>
    <row r="186" spans="1:13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</row>
    <row r="187" spans="1:13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</row>
    <row r="188" spans="1:13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</row>
    <row r="189" spans="1:13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</row>
    <row r="190" spans="1:13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</row>
    <row r="191" spans="1:13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</row>
    <row r="192" spans="1:13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</row>
    <row r="193" spans="1:13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</row>
    <row r="194" spans="1:13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</row>
    <row r="195" spans="1:13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</row>
    <row r="196" spans="1:13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</row>
    <row r="197" spans="1:13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</row>
    <row r="198" spans="1:13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</row>
    <row r="199" spans="1:13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</row>
    <row r="200" spans="1:13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</row>
    <row r="201" spans="1:13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</row>
    <row r="202" spans="1:13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</row>
    <row r="203" spans="1:13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</row>
    <row r="204" spans="1:13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</row>
    <row r="205" spans="1:13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</row>
    <row r="206" spans="1:13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</row>
    <row r="207" spans="1:13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</row>
    <row r="208" spans="1:13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</row>
    <row r="209" spans="1:13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</row>
    <row r="210" spans="1:13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</row>
    <row r="211" spans="1:13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</row>
    <row r="212" spans="1:13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</row>
    <row r="213" spans="1:13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</row>
    <row r="214" spans="1:13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</row>
    <row r="215" spans="1:13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</row>
    <row r="216" spans="1:13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</row>
    <row r="217" spans="1:13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</row>
    <row r="218" spans="1:13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</row>
    <row r="219" spans="1:13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</row>
    <row r="220" spans="1:13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</row>
    <row r="221" spans="1:13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</row>
    <row r="222" spans="1:13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</row>
    <row r="223" spans="1:13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</row>
    <row r="224" spans="1:13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</row>
    <row r="225" spans="1:13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</row>
    <row r="226" spans="1:13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</row>
    <row r="227" spans="1:13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</row>
    <row r="228" spans="1:13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</row>
    <row r="229" spans="1:13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</row>
    <row r="230" spans="1:13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</row>
    <row r="231" spans="1:13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</row>
    <row r="232" spans="1:13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</row>
    <row r="233" spans="1:13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</row>
    <row r="234" spans="1:13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</row>
    <row r="235" spans="1:13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</row>
    <row r="236" spans="1:13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</row>
    <row r="237" spans="1:13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</row>
    <row r="238" spans="1:13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</row>
    <row r="239" spans="1:13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</row>
    <row r="240" spans="1:13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</row>
    <row r="241" spans="1:13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</row>
    <row r="242" spans="1:13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</row>
    <row r="243" spans="1:13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</row>
    <row r="244" spans="1:13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</row>
    <row r="245" spans="1:13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</row>
    <row r="246" spans="1:13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</row>
    <row r="247" spans="1:13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</row>
    <row r="248" spans="1:13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</row>
    <row r="249" spans="1:13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</row>
    <row r="250" spans="1:13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</row>
    <row r="251" spans="1:13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</row>
    <row r="252" spans="1:13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</row>
    <row r="253" spans="1:13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</row>
    <row r="254" spans="1:13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</row>
    <row r="255" spans="1:13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</row>
    <row r="256" spans="1:13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</row>
    <row r="257" spans="1:13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</row>
    <row r="258" spans="1:13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</row>
    <row r="259" spans="1:13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</row>
    <row r="260" spans="1:13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</row>
    <row r="261" spans="1:13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</row>
    <row r="262" spans="1:13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</row>
    <row r="263" spans="1:13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</row>
    <row r="264" spans="1:13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</row>
    <row r="265" spans="1:13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</row>
    <row r="266" spans="1:13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</row>
    <row r="267" spans="1:13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</row>
    <row r="268" spans="1:13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</row>
    <row r="269" spans="1:13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</row>
    <row r="270" spans="1:13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</row>
    <row r="271" spans="1:13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</row>
    <row r="272" spans="1:13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</row>
    <row r="273" spans="1:13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</row>
    <row r="274" spans="1:13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</row>
    <row r="275" spans="1:13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</row>
    <row r="276" spans="1:13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</row>
    <row r="277" spans="1:13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</row>
    <row r="278" spans="1:13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</row>
    <row r="279" spans="1:13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</row>
    <row r="280" spans="1:13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</row>
    <row r="281" spans="1:13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</row>
    <row r="282" spans="1:13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</row>
    <row r="283" spans="1:13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</row>
    <row r="284" spans="1:13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</row>
    <row r="285" spans="1:13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</row>
    <row r="286" spans="1:13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</row>
    <row r="287" spans="1:13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</row>
    <row r="288" spans="1:13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</row>
    <row r="289" spans="1:13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</row>
    <row r="290" spans="1:13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</row>
    <row r="291" spans="1:13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</row>
    <row r="292" spans="1:13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</row>
    <row r="293" spans="1:13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</row>
    <row r="294" spans="1:13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</row>
    <row r="295" spans="1:13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</row>
    <row r="296" spans="1:13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</row>
    <row r="297" spans="1:13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</row>
    <row r="298" spans="1:13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</row>
    <row r="299" spans="1:13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</row>
    <row r="300" spans="1:13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</row>
  </sheetData>
  <mergeCells count="4">
    <mergeCell ref="B3:E3"/>
    <mergeCell ref="F3:I3"/>
    <mergeCell ref="J3:M3"/>
    <mergeCell ref="A3:A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/>
  <dimension ref="A1:J300"/>
  <sheetViews>
    <sheetView showGridLines="0" workbookViewId="0">
      <selection activeCell="J1" sqref="J1"/>
    </sheetView>
  </sheetViews>
  <sheetFormatPr defaultRowHeight="14.4" x14ac:dyDescent="0.3"/>
  <cols>
    <col min="1" max="1" width="66.44140625" customWidth="1"/>
    <col min="2" max="2" width="12.33203125" customWidth="1"/>
    <col min="3" max="3" width="12.6640625" customWidth="1"/>
    <col min="4" max="4" width="11.33203125" customWidth="1"/>
    <col min="5" max="5" width="12.33203125" customWidth="1"/>
    <col min="6" max="6" width="13" customWidth="1"/>
    <col min="7" max="7" width="12.33203125" customWidth="1"/>
    <col min="8" max="8" width="11.33203125" customWidth="1"/>
  </cols>
  <sheetData>
    <row r="1" spans="1:10" ht="15.6" x14ac:dyDescent="0.3">
      <c r="A1" s="54" t="s">
        <v>590</v>
      </c>
      <c r="B1" s="55"/>
      <c r="C1" s="55"/>
      <c r="D1" s="55"/>
      <c r="E1" s="55"/>
      <c r="F1" s="55"/>
      <c r="G1" s="55"/>
      <c r="H1" s="55"/>
      <c r="J1" s="5" t="s">
        <v>850</v>
      </c>
    </row>
    <row r="2" spans="1:10" ht="16.2" thickBot="1" x14ac:dyDescent="0.35">
      <c r="A2" s="55"/>
      <c r="B2" s="55"/>
      <c r="C2" s="55"/>
      <c r="D2" s="55"/>
      <c r="E2" s="55"/>
      <c r="F2" s="55"/>
      <c r="G2" s="55"/>
      <c r="H2" s="55"/>
    </row>
    <row r="3" spans="1:10" ht="15" customHeight="1" x14ac:dyDescent="0.3">
      <c r="A3" s="330" t="s">
        <v>48</v>
      </c>
      <c r="B3" s="324" t="s">
        <v>2</v>
      </c>
      <c r="C3" s="326"/>
      <c r="D3" s="325"/>
      <c r="E3" s="332" t="s">
        <v>3</v>
      </c>
      <c r="F3" s="333"/>
      <c r="G3" s="333"/>
      <c r="H3" s="358"/>
    </row>
    <row r="4" spans="1:10" ht="15" thickBot="1" x14ac:dyDescent="0.35">
      <c r="A4" s="331"/>
      <c r="B4" s="26" t="s">
        <v>164</v>
      </c>
      <c r="C4" s="27" t="s">
        <v>165</v>
      </c>
      <c r="D4" s="28" t="s">
        <v>7</v>
      </c>
      <c r="E4" s="26" t="s">
        <v>164</v>
      </c>
      <c r="F4" s="27" t="s">
        <v>165</v>
      </c>
      <c r="G4" s="110" t="s">
        <v>166</v>
      </c>
      <c r="H4" s="28" t="s">
        <v>7</v>
      </c>
    </row>
    <row r="5" spans="1:10" ht="15.6" x14ac:dyDescent="0.3">
      <c r="A5" s="168" t="s">
        <v>284</v>
      </c>
      <c r="B5" s="41">
        <v>2969</v>
      </c>
      <c r="C5" s="57">
        <v>40</v>
      </c>
      <c r="D5" s="44">
        <v>3009</v>
      </c>
      <c r="E5" s="41">
        <v>3680</v>
      </c>
      <c r="F5" s="57">
        <v>114</v>
      </c>
      <c r="G5" s="79">
        <v>33</v>
      </c>
      <c r="H5" s="249">
        <v>3827</v>
      </c>
    </row>
    <row r="6" spans="1:10" ht="15.6" x14ac:dyDescent="0.3">
      <c r="A6" s="66" t="s">
        <v>55</v>
      </c>
      <c r="B6" s="45">
        <v>65</v>
      </c>
      <c r="C6" s="58" t="s">
        <v>25</v>
      </c>
      <c r="D6" s="48">
        <v>65</v>
      </c>
      <c r="E6" s="45">
        <v>72</v>
      </c>
      <c r="F6" s="58" t="s">
        <v>25</v>
      </c>
      <c r="G6" s="85">
        <v>2</v>
      </c>
      <c r="H6" s="48">
        <v>74</v>
      </c>
    </row>
    <row r="7" spans="1:10" ht="15.6" x14ac:dyDescent="0.3">
      <c r="A7" s="66" t="s">
        <v>285</v>
      </c>
      <c r="B7" s="45">
        <v>71</v>
      </c>
      <c r="C7" s="58">
        <v>2</v>
      </c>
      <c r="D7" s="48">
        <v>73</v>
      </c>
      <c r="E7" s="45">
        <v>93</v>
      </c>
      <c r="F7" s="58">
        <v>2</v>
      </c>
      <c r="G7" s="85">
        <v>1</v>
      </c>
      <c r="H7" s="48">
        <v>96</v>
      </c>
    </row>
    <row r="8" spans="1:10" ht="15.6" x14ac:dyDescent="0.3">
      <c r="A8" s="66" t="s">
        <v>78</v>
      </c>
      <c r="B8" s="45">
        <v>901</v>
      </c>
      <c r="C8" s="58">
        <v>6</v>
      </c>
      <c r="D8" s="48">
        <v>907</v>
      </c>
      <c r="E8" s="45">
        <v>507</v>
      </c>
      <c r="F8" s="58">
        <v>13</v>
      </c>
      <c r="G8" s="85">
        <v>8</v>
      </c>
      <c r="H8" s="48">
        <v>528</v>
      </c>
    </row>
    <row r="9" spans="1:10" ht="15.6" x14ac:dyDescent="0.3">
      <c r="A9" s="66" t="s">
        <v>286</v>
      </c>
      <c r="B9" s="45">
        <v>76</v>
      </c>
      <c r="C9" s="58">
        <v>2</v>
      </c>
      <c r="D9" s="48">
        <v>78</v>
      </c>
      <c r="E9" s="45">
        <v>124</v>
      </c>
      <c r="F9" s="58">
        <v>2</v>
      </c>
      <c r="G9" s="85">
        <v>5</v>
      </c>
      <c r="H9" s="48">
        <v>131</v>
      </c>
    </row>
    <row r="10" spans="1:10" ht="15.6" x14ac:dyDescent="0.3">
      <c r="A10" s="66" t="s">
        <v>287</v>
      </c>
      <c r="B10" s="45">
        <v>126</v>
      </c>
      <c r="C10" s="58">
        <v>2</v>
      </c>
      <c r="D10" s="48">
        <v>128</v>
      </c>
      <c r="E10" s="45">
        <v>118</v>
      </c>
      <c r="F10" s="58">
        <v>5</v>
      </c>
      <c r="G10" s="85">
        <v>2</v>
      </c>
      <c r="H10" s="48">
        <v>125</v>
      </c>
    </row>
    <row r="11" spans="1:10" ht="15.6" x14ac:dyDescent="0.3">
      <c r="A11" s="66" t="s">
        <v>56</v>
      </c>
      <c r="B11" s="45">
        <v>598</v>
      </c>
      <c r="C11" s="58">
        <v>10</v>
      </c>
      <c r="D11" s="48">
        <v>608</v>
      </c>
      <c r="E11" s="45">
        <v>1169</v>
      </c>
      <c r="F11" s="58">
        <v>22</v>
      </c>
      <c r="G11" s="85">
        <v>85</v>
      </c>
      <c r="H11" s="48">
        <v>1276</v>
      </c>
    </row>
    <row r="12" spans="1:10" ht="15.6" x14ac:dyDescent="0.3">
      <c r="A12" s="66" t="s">
        <v>57</v>
      </c>
      <c r="B12" s="45">
        <v>177</v>
      </c>
      <c r="C12" s="58">
        <v>5</v>
      </c>
      <c r="D12" s="48">
        <v>182</v>
      </c>
      <c r="E12" s="45">
        <v>326</v>
      </c>
      <c r="F12" s="58">
        <v>7</v>
      </c>
      <c r="G12" s="85">
        <v>17</v>
      </c>
      <c r="H12" s="48">
        <v>350</v>
      </c>
    </row>
    <row r="13" spans="1:10" ht="15.6" x14ac:dyDescent="0.3">
      <c r="A13" s="66" t="s">
        <v>73</v>
      </c>
      <c r="B13" s="45">
        <v>3</v>
      </c>
      <c r="C13" s="58" t="s">
        <v>25</v>
      </c>
      <c r="D13" s="48">
        <v>3</v>
      </c>
      <c r="E13" s="45">
        <v>12</v>
      </c>
      <c r="F13" s="58">
        <v>1</v>
      </c>
      <c r="G13" s="85">
        <v>1</v>
      </c>
      <c r="H13" s="48">
        <v>14</v>
      </c>
    </row>
    <row r="14" spans="1:10" ht="15.6" x14ac:dyDescent="0.3">
      <c r="A14" s="66" t="s">
        <v>288</v>
      </c>
      <c r="B14" s="45">
        <v>59</v>
      </c>
      <c r="C14" s="58">
        <v>1</v>
      </c>
      <c r="D14" s="48">
        <v>60</v>
      </c>
      <c r="E14" s="45">
        <v>63</v>
      </c>
      <c r="F14" s="58">
        <v>1</v>
      </c>
      <c r="G14" s="85">
        <v>2</v>
      </c>
      <c r="H14" s="48">
        <v>66</v>
      </c>
    </row>
    <row r="15" spans="1:10" ht="15.6" x14ac:dyDescent="0.3">
      <c r="A15" s="66" t="s">
        <v>289</v>
      </c>
      <c r="B15" s="45">
        <v>54</v>
      </c>
      <c r="C15" s="58" t="s">
        <v>25</v>
      </c>
      <c r="D15" s="48">
        <v>54</v>
      </c>
      <c r="E15" s="45">
        <v>41</v>
      </c>
      <c r="F15" s="58" t="s">
        <v>25</v>
      </c>
      <c r="G15" s="85" t="s">
        <v>25</v>
      </c>
      <c r="H15" s="48">
        <v>41</v>
      </c>
    </row>
    <row r="16" spans="1:10" ht="15.6" x14ac:dyDescent="0.3">
      <c r="A16" s="66" t="s">
        <v>58</v>
      </c>
      <c r="B16" s="45">
        <v>119</v>
      </c>
      <c r="C16" s="58">
        <v>2</v>
      </c>
      <c r="D16" s="48">
        <v>121</v>
      </c>
      <c r="E16" s="45">
        <v>214</v>
      </c>
      <c r="F16" s="58">
        <v>2</v>
      </c>
      <c r="G16" s="85">
        <v>8</v>
      </c>
      <c r="H16" s="48">
        <v>224</v>
      </c>
    </row>
    <row r="17" spans="1:8" ht="15.6" x14ac:dyDescent="0.3">
      <c r="A17" s="66" t="s">
        <v>59</v>
      </c>
      <c r="B17" s="45">
        <v>19</v>
      </c>
      <c r="C17" s="58" t="s">
        <v>25</v>
      </c>
      <c r="D17" s="48">
        <v>19</v>
      </c>
      <c r="E17" s="45">
        <v>62</v>
      </c>
      <c r="F17" s="58" t="s">
        <v>25</v>
      </c>
      <c r="G17" s="85">
        <v>4</v>
      </c>
      <c r="H17" s="48">
        <v>66</v>
      </c>
    </row>
    <row r="18" spans="1:8" ht="15.6" x14ac:dyDescent="0.3">
      <c r="A18" s="66" t="s">
        <v>60</v>
      </c>
      <c r="B18" s="45">
        <v>5</v>
      </c>
      <c r="C18" s="58" t="s">
        <v>25</v>
      </c>
      <c r="D18" s="48">
        <v>5</v>
      </c>
      <c r="E18" s="45">
        <v>5</v>
      </c>
      <c r="F18" s="58" t="s">
        <v>25</v>
      </c>
      <c r="G18" s="85" t="s">
        <v>25</v>
      </c>
      <c r="H18" s="48">
        <v>5</v>
      </c>
    </row>
    <row r="19" spans="1:8" ht="15.6" x14ac:dyDescent="0.3">
      <c r="A19" s="66" t="s">
        <v>74</v>
      </c>
      <c r="B19" s="45">
        <v>203</v>
      </c>
      <c r="C19" s="58">
        <v>2</v>
      </c>
      <c r="D19" s="48">
        <v>205</v>
      </c>
      <c r="E19" s="45">
        <v>333</v>
      </c>
      <c r="F19" s="58">
        <v>4</v>
      </c>
      <c r="G19" s="85">
        <v>20</v>
      </c>
      <c r="H19" s="48">
        <v>357</v>
      </c>
    </row>
    <row r="20" spans="1:8" ht="15.6" x14ac:dyDescent="0.3">
      <c r="A20" s="66" t="s">
        <v>290</v>
      </c>
      <c r="B20" s="45">
        <v>77</v>
      </c>
      <c r="C20" s="58">
        <v>1</v>
      </c>
      <c r="D20" s="48">
        <v>78</v>
      </c>
      <c r="E20" s="45">
        <v>145</v>
      </c>
      <c r="F20" s="58">
        <v>2</v>
      </c>
      <c r="G20" s="85">
        <v>7</v>
      </c>
      <c r="H20" s="48">
        <v>154</v>
      </c>
    </row>
    <row r="21" spans="1:8" ht="15.6" x14ac:dyDescent="0.3">
      <c r="A21" s="66" t="s">
        <v>75</v>
      </c>
      <c r="B21" s="45">
        <v>70</v>
      </c>
      <c r="C21" s="58">
        <v>1</v>
      </c>
      <c r="D21" s="48">
        <v>71</v>
      </c>
      <c r="E21" s="45">
        <v>142</v>
      </c>
      <c r="F21" s="58">
        <v>2</v>
      </c>
      <c r="G21" s="85">
        <v>10</v>
      </c>
      <c r="H21" s="48">
        <v>154</v>
      </c>
    </row>
    <row r="22" spans="1:8" ht="31.2" x14ac:dyDescent="0.3">
      <c r="A22" s="66" t="s">
        <v>291</v>
      </c>
      <c r="B22" s="45">
        <v>295</v>
      </c>
      <c r="C22" s="58">
        <v>1</v>
      </c>
      <c r="D22" s="48">
        <v>296</v>
      </c>
      <c r="E22" s="45">
        <v>567</v>
      </c>
      <c r="F22" s="58">
        <v>8</v>
      </c>
      <c r="G22" s="85">
        <v>6</v>
      </c>
      <c r="H22" s="48">
        <v>581</v>
      </c>
    </row>
    <row r="23" spans="1:8" ht="15.6" x14ac:dyDescent="0.3">
      <c r="A23" s="66" t="s">
        <v>61</v>
      </c>
      <c r="B23" s="45">
        <v>182</v>
      </c>
      <c r="C23" s="58" t="s">
        <v>25</v>
      </c>
      <c r="D23" s="48">
        <v>182</v>
      </c>
      <c r="E23" s="45">
        <v>561</v>
      </c>
      <c r="F23" s="58">
        <v>18</v>
      </c>
      <c r="G23" s="85">
        <v>1</v>
      </c>
      <c r="H23" s="48">
        <v>580</v>
      </c>
    </row>
    <row r="24" spans="1:8" ht="15.6" x14ac:dyDescent="0.3">
      <c r="A24" s="66" t="s">
        <v>62</v>
      </c>
      <c r="B24" s="45">
        <v>122</v>
      </c>
      <c r="C24" s="58">
        <v>5</v>
      </c>
      <c r="D24" s="48">
        <v>127</v>
      </c>
      <c r="E24" s="45">
        <v>179</v>
      </c>
      <c r="F24" s="58">
        <v>5</v>
      </c>
      <c r="G24" s="85">
        <v>5</v>
      </c>
      <c r="H24" s="48">
        <v>189</v>
      </c>
    </row>
    <row r="25" spans="1:8" ht="15.6" x14ac:dyDescent="0.3">
      <c r="A25" s="66" t="s">
        <v>63</v>
      </c>
      <c r="B25" s="45">
        <v>39</v>
      </c>
      <c r="C25" s="58" t="s">
        <v>25</v>
      </c>
      <c r="D25" s="48">
        <v>39</v>
      </c>
      <c r="E25" s="45">
        <v>65</v>
      </c>
      <c r="F25" s="58">
        <v>1</v>
      </c>
      <c r="G25" s="85">
        <v>1</v>
      </c>
      <c r="H25" s="48">
        <v>67</v>
      </c>
    </row>
    <row r="26" spans="1:8" ht="15.6" x14ac:dyDescent="0.3">
      <c r="A26" s="66" t="s">
        <v>292</v>
      </c>
      <c r="B26" s="45">
        <v>23</v>
      </c>
      <c r="C26" s="58" t="s">
        <v>25</v>
      </c>
      <c r="D26" s="48">
        <v>23</v>
      </c>
      <c r="E26" s="45">
        <v>79</v>
      </c>
      <c r="F26" s="58">
        <v>2</v>
      </c>
      <c r="G26" s="85">
        <v>4</v>
      </c>
      <c r="H26" s="48">
        <v>85</v>
      </c>
    </row>
    <row r="27" spans="1:8" ht="15.6" x14ac:dyDescent="0.3">
      <c r="A27" s="66" t="s">
        <v>293</v>
      </c>
      <c r="B27" s="45">
        <v>127</v>
      </c>
      <c r="C27" s="58" t="s">
        <v>25</v>
      </c>
      <c r="D27" s="48">
        <v>127</v>
      </c>
      <c r="E27" s="45">
        <v>263</v>
      </c>
      <c r="F27" s="58">
        <v>5</v>
      </c>
      <c r="G27" s="85">
        <v>13</v>
      </c>
      <c r="H27" s="48">
        <v>281</v>
      </c>
    </row>
    <row r="28" spans="1:8" ht="15.6" x14ac:dyDescent="0.3">
      <c r="A28" s="66" t="s">
        <v>294</v>
      </c>
      <c r="B28" s="45">
        <v>20</v>
      </c>
      <c r="C28" s="58" t="s">
        <v>25</v>
      </c>
      <c r="D28" s="48">
        <v>20</v>
      </c>
      <c r="E28" s="45">
        <v>29</v>
      </c>
      <c r="F28" s="58" t="s">
        <v>25</v>
      </c>
      <c r="G28" s="85" t="s">
        <v>25</v>
      </c>
      <c r="H28" s="48">
        <v>29</v>
      </c>
    </row>
    <row r="29" spans="1:8" ht="15.6" x14ac:dyDescent="0.3">
      <c r="A29" s="66" t="s">
        <v>76</v>
      </c>
      <c r="B29" s="45">
        <v>23</v>
      </c>
      <c r="C29" s="58" t="s">
        <v>25</v>
      </c>
      <c r="D29" s="48">
        <v>23</v>
      </c>
      <c r="E29" s="45">
        <v>58</v>
      </c>
      <c r="F29" s="58">
        <v>2</v>
      </c>
      <c r="G29" s="85">
        <v>1</v>
      </c>
      <c r="H29" s="48">
        <v>61</v>
      </c>
    </row>
    <row r="30" spans="1:8" ht="15.6" x14ac:dyDescent="0.3">
      <c r="A30" s="66" t="s">
        <v>69</v>
      </c>
      <c r="B30" s="45">
        <v>8775</v>
      </c>
      <c r="C30" s="58">
        <v>67</v>
      </c>
      <c r="D30" s="48">
        <v>8842</v>
      </c>
      <c r="E30" s="45">
        <v>7432</v>
      </c>
      <c r="F30" s="58">
        <v>83</v>
      </c>
      <c r="G30" s="85">
        <v>230</v>
      </c>
      <c r="H30" s="48">
        <v>7745</v>
      </c>
    </row>
    <row r="31" spans="1:8" ht="15.6" x14ac:dyDescent="0.3">
      <c r="A31" s="66" t="s">
        <v>70</v>
      </c>
      <c r="B31" s="45">
        <v>157</v>
      </c>
      <c r="C31" s="58">
        <v>1</v>
      </c>
      <c r="D31" s="48">
        <v>158</v>
      </c>
      <c r="E31" s="45">
        <v>324</v>
      </c>
      <c r="F31" s="58">
        <v>5</v>
      </c>
      <c r="G31" s="85">
        <v>16</v>
      </c>
      <c r="H31" s="48">
        <v>345</v>
      </c>
    </row>
    <row r="32" spans="1:8" ht="15.6" x14ac:dyDescent="0.3">
      <c r="A32" s="66" t="s">
        <v>295</v>
      </c>
      <c r="B32" s="45">
        <v>1477</v>
      </c>
      <c r="C32" s="58">
        <v>25</v>
      </c>
      <c r="D32" s="48">
        <v>1502</v>
      </c>
      <c r="E32" s="45">
        <v>2362</v>
      </c>
      <c r="F32" s="58">
        <v>56</v>
      </c>
      <c r="G32" s="85">
        <v>35</v>
      </c>
      <c r="H32" s="48">
        <v>2453</v>
      </c>
    </row>
    <row r="33" spans="1:8" ht="15.6" x14ac:dyDescent="0.3">
      <c r="A33" s="66" t="s">
        <v>71</v>
      </c>
      <c r="B33" s="45">
        <v>46</v>
      </c>
      <c r="C33" s="58" t="s">
        <v>25</v>
      </c>
      <c r="D33" s="48">
        <v>46</v>
      </c>
      <c r="E33" s="45">
        <v>85</v>
      </c>
      <c r="F33" s="58">
        <v>1</v>
      </c>
      <c r="G33" s="85">
        <v>2</v>
      </c>
      <c r="H33" s="48">
        <v>88</v>
      </c>
    </row>
    <row r="34" spans="1:8" ht="15.6" x14ac:dyDescent="0.3">
      <c r="A34" s="66" t="s">
        <v>72</v>
      </c>
      <c r="B34" s="45">
        <v>58</v>
      </c>
      <c r="C34" s="58" t="s">
        <v>25</v>
      </c>
      <c r="D34" s="48">
        <v>58</v>
      </c>
      <c r="E34" s="45">
        <v>124</v>
      </c>
      <c r="F34" s="58">
        <v>3</v>
      </c>
      <c r="G34" s="85" t="s">
        <v>25</v>
      </c>
      <c r="H34" s="48">
        <v>127</v>
      </c>
    </row>
    <row r="35" spans="1:8" ht="15.6" x14ac:dyDescent="0.3">
      <c r="A35" s="66" t="s">
        <v>296</v>
      </c>
      <c r="B35" s="45">
        <v>24</v>
      </c>
      <c r="C35" s="58" t="s">
        <v>25</v>
      </c>
      <c r="D35" s="48">
        <v>24</v>
      </c>
      <c r="E35" s="45">
        <v>46</v>
      </c>
      <c r="F35" s="58">
        <v>2</v>
      </c>
      <c r="G35" s="85">
        <v>3</v>
      </c>
      <c r="H35" s="48">
        <v>51</v>
      </c>
    </row>
    <row r="36" spans="1:8" ht="15.6" x14ac:dyDescent="0.3">
      <c r="A36" s="66" t="s">
        <v>81</v>
      </c>
      <c r="B36" s="45">
        <v>618</v>
      </c>
      <c r="C36" s="58">
        <v>13</v>
      </c>
      <c r="D36" s="48">
        <v>631</v>
      </c>
      <c r="E36" s="45">
        <v>766</v>
      </c>
      <c r="F36" s="58">
        <v>16</v>
      </c>
      <c r="G36" s="85">
        <v>2</v>
      </c>
      <c r="H36" s="48">
        <v>784</v>
      </c>
    </row>
    <row r="37" spans="1:8" ht="15.6" x14ac:dyDescent="0.3">
      <c r="A37" s="66" t="s">
        <v>82</v>
      </c>
      <c r="B37" s="45">
        <v>233</v>
      </c>
      <c r="C37" s="58">
        <v>6</v>
      </c>
      <c r="D37" s="48">
        <v>239</v>
      </c>
      <c r="E37" s="45">
        <v>485</v>
      </c>
      <c r="F37" s="58">
        <v>11</v>
      </c>
      <c r="G37" s="85">
        <v>8</v>
      </c>
      <c r="H37" s="48">
        <v>504</v>
      </c>
    </row>
    <row r="38" spans="1:8" ht="15.6" x14ac:dyDescent="0.3">
      <c r="A38" s="66" t="s">
        <v>83</v>
      </c>
      <c r="B38" s="45">
        <v>94</v>
      </c>
      <c r="C38" s="58" t="s">
        <v>25</v>
      </c>
      <c r="D38" s="48">
        <v>94</v>
      </c>
      <c r="E38" s="45">
        <v>114</v>
      </c>
      <c r="F38" s="58" t="s">
        <v>25</v>
      </c>
      <c r="G38" s="85">
        <v>7</v>
      </c>
      <c r="H38" s="48">
        <v>121</v>
      </c>
    </row>
    <row r="39" spans="1:8" ht="15.6" x14ac:dyDescent="0.3">
      <c r="A39" s="66" t="s">
        <v>297</v>
      </c>
      <c r="B39" s="45">
        <v>13</v>
      </c>
      <c r="C39" s="58" t="s">
        <v>25</v>
      </c>
      <c r="D39" s="48">
        <v>13</v>
      </c>
      <c r="E39" s="45">
        <v>37</v>
      </c>
      <c r="F39" s="58">
        <v>1</v>
      </c>
      <c r="G39" s="85" t="s">
        <v>25</v>
      </c>
      <c r="H39" s="48">
        <v>38</v>
      </c>
    </row>
    <row r="40" spans="1:8" ht="15.6" x14ac:dyDescent="0.3">
      <c r="A40" s="66" t="s">
        <v>84</v>
      </c>
      <c r="B40" s="45">
        <v>1755</v>
      </c>
      <c r="C40" s="58">
        <v>36</v>
      </c>
      <c r="D40" s="48">
        <v>1791</v>
      </c>
      <c r="E40" s="45">
        <v>2482</v>
      </c>
      <c r="F40" s="58">
        <v>57</v>
      </c>
      <c r="G40" s="85">
        <v>78</v>
      </c>
      <c r="H40" s="48">
        <v>2617</v>
      </c>
    </row>
    <row r="41" spans="1:8" ht="15.6" x14ac:dyDescent="0.3">
      <c r="A41" s="66" t="s">
        <v>298</v>
      </c>
      <c r="B41" s="45">
        <v>10</v>
      </c>
      <c r="C41" s="58" t="s">
        <v>25</v>
      </c>
      <c r="D41" s="48">
        <v>10</v>
      </c>
      <c r="E41" s="45">
        <v>24</v>
      </c>
      <c r="F41" s="58" t="s">
        <v>25</v>
      </c>
      <c r="G41" s="85">
        <v>1</v>
      </c>
      <c r="H41" s="48">
        <v>25</v>
      </c>
    </row>
    <row r="42" spans="1:8" ht="15.6" x14ac:dyDescent="0.3">
      <c r="A42" s="66" t="s">
        <v>299</v>
      </c>
      <c r="B42" s="45">
        <v>291</v>
      </c>
      <c r="C42" s="58">
        <v>5</v>
      </c>
      <c r="D42" s="48">
        <v>296</v>
      </c>
      <c r="E42" s="45">
        <v>372</v>
      </c>
      <c r="F42" s="58">
        <v>9</v>
      </c>
      <c r="G42" s="85">
        <v>18</v>
      </c>
      <c r="H42" s="48">
        <v>399</v>
      </c>
    </row>
    <row r="43" spans="1:8" ht="15.6" x14ac:dyDescent="0.3">
      <c r="A43" s="66" t="s">
        <v>85</v>
      </c>
      <c r="B43" s="45">
        <v>1467</v>
      </c>
      <c r="C43" s="58">
        <v>44</v>
      </c>
      <c r="D43" s="48">
        <v>1511</v>
      </c>
      <c r="E43" s="45">
        <v>3355</v>
      </c>
      <c r="F43" s="58">
        <v>123</v>
      </c>
      <c r="G43" s="85">
        <v>112</v>
      </c>
      <c r="H43" s="48">
        <v>3590</v>
      </c>
    </row>
    <row r="44" spans="1:8" ht="15.6" x14ac:dyDescent="0.3">
      <c r="A44" s="66" t="s">
        <v>300</v>
      </c>
      <c r="B44" s="45">
        <v>216</v>
      </c>
      <c r="C44" s="58">
        <v>5</v>
      </c>
      <c r="D44" s="48">
        <v>221</v>
      </c>
      <c r="E44" s="45">
        <v>555</v>
      </c>
      <c r="F44" s="58">
        <v>14</v>
      </c>
      <c r="G44" s="85">
        <v>9</v>
      </c>
      <c r="H44" s="48">
        <v>578</v>
      </c>
    </row>
    <row r="45" spans="1:8" ht="15.6" x14ac:dyDescent="0.3">
      <c r="A45" s="66" t="s">
        <v>301</v>
      </c>
      <c r="B45" s="45">
        <v>16</v>
      </c>
      <c r="C45" s="58" t="s">
        <v>25</v>
      </c>
      <c r="D45" s="48">
        <v>16</v>
      </c>
      <c r="E45" s="45">
        <v>57</v>
      </c>
      <c r="F45" s="58" t="s">
        <v>25</v>
      </c>
      <c r="G45" s="85">
        <v>2</v>
      </c>
      <c r="H45" s="48">
        <v>59</v>
      </c>
    </row>
    <row r="46" spans="1:8" ht="15.6" x14ac:dyDescent="0.3">
      <c r="A46" s="66" t="s">
        <v>302</v>
      </c>
      <c r="B46" s="45">
        <v>74</v>
      </c>
      <c r="C46" s="58" t="s">
        <v>25</v>
      </c>
      <c r="D46" s="48">
        <v>74</v>
      </c>
      <c r="E46" s="45">
        <v>142</v>
      </c>
      <c r="F46" s="58">
        <v>1</v>
      </c>
      <c r="G46" s="85">
        <v>1</v>
      </c>
      <c r="H46" s="48">
        <v>144</v>
      </c>
    </row>
    <row r="47" spans="1:8" ht="15.6" x14ac:dyDescent="0.3">
      <c r="A47" s="66" t="s">
        <v>86</v>
      </c>
      <c r="B47" s="45">
        <v>121</v>
      </c>
      <c r="C47" s="58">
        <v>1</v>
      </c>
      <c r="D47" s="48">
        <v>122</v>
      </c>
      <c r="E47" s="45">
        <v>267</v>
      </c>
      <c r="F47" s="58">
        <v>5</v>
      </c>
      <c r="G47" s="85">
        <v>8</v>
      </c>
      <c r="H47" s="48">
        <v>280</v>
      </c>
    </row>
    <row r="48" spans="1:8" ht="15.6" x14ac:dyDescent="0.3">
      <c r="A48" s="66" t="s">
        <v>303</v>
      </c>
      <c r="B48" s="45">
        <v>72</v>
      </c>
      <c r="C48" s="58">
        <v>1</v>
      </c>
      <c r="D48" s="48">
        <v>73</v>
      </c>
      <c r="E48" s="45">
        <v>55</v>
      </c>
      <c r="F48" s="58">
        <v>2</v>
      </c>
      <c r="G48" s="85" t="s">
        <v>25</v>
      </c>
      <c r="H48" s="48">
        <v>57</v>
      </c>
    </row>
    <row r="49" spans="1:8" ht="15.6" x14ac:dyDescent="0.3">
      <c r="A49" s="66" t="s">
        <v>87</v>
      </c>
      <c r="B49" s="45">
        <v>13</v>
      </c>
      <c r="C49" s="58" t="s">
        <v>25</v>
      </c>
      <c r="D49" s="48">
        <v>13</v>
      </c>
      <c r="E49" s="45">
        <v>54</v>
      </c>
      <c r="F49" s="58">
        <v>2</v>
      </c>
      <c r="G49" s="85" t="s">
        <v>25</v>
      </c>
      <c r="H49" s="48">
        <v>56</v>
      </c>
    </row>
    <row r="50" spans="1:8" ht="15.6" x14ac:dyDescent="0.3">
      <c r="A50" s="66" t="s">
        <v>304</v>
      </c>
      <c r="B50" s="45">
        <v>36</v>
      </c>
      <c r="C50" s="58">
        <v>1</v>
      </c>
      <c r="D50" s="48">
        <v>37</v>
      </c>
      <c r="E50" s="45">
        <v>64</v>
      </c>
      <c r="F50" s="58">
        <v>2</v>
      </c>
      <c r="G50" s="85">
        <v>1</v>
      </c>
      <c r="H50" s="48">
        <v>67</v>
      </c>
    </row>
    <row r="51" spans="1:8" ht="15.6" x14ac:dyDescent="0.3">
      <c r="A51" s="66" t="s">
        <v>88</v>
      </c>
      <c r="B51" s="45">
        <v>18</v>
      </c>
      <c r="C51" s="58" t="s">
        <v>25</v>
      </c>
      <c r="D51" s="48">
        <v>18</v>
      </c>
      <c r="E51" s="45">
        <v>45</v>
      </c>
      <c r="F51" s="58">
        <v>2</v>
      </c>
      <c r="G51" s="85">
        <v>2</v>
      </c>
      <c r="H51" s="48">
        <v>49</v>
      </c>
    </row>
    <row r="52" spans="1:8" ht="15.6" x14ac:dyDescent="0.3">
      <c r="A52" s="66" t="s">
        <v>305</v>
      </c>
      <c r="B52" s="45">
        <v>56</v>
      </c>
      <c r="C52" s="58">
        <v>3</v>
      </c>
      <c r="D52" s="48">
        <v>59</v>
      </c>
      <c r="E52" s="45">
        <v>127</v>
      </c>
      <c r="F52" s="58">
        <v>4</v>
      </c>
      <c r="G52" s="85">
        <v>7</v>
      </c>
      <c r="H52" s="48">
        <v>138</v>
      </c>
    </row>
    <row r="53" spans="1:8" ht="15.6" x14ac:dyDescent="0.3">
      <c r="A53" s="66" t="s">
        <v>89</v>
      </c>
      <c r="B53" s="45">
        <v>11</v>
      </c>
      <c r="C53" s="58" t="s">
        <v>25</v>
      </c>
      <c r="D53" s="48">
        <v>11</v>
      </c>
      <c r="E53" s="45">
        <v>13</v>
      </c>
      <c r="F53" s="58">
        <v>1</v>
      </c>
      <c r="G53" s="85" t="s">
        <v>25</v>
      </c>
      <c r="H53" s="48">
        <v>14</v>
      </c>
    </row>
    <row r="54" spans="1:8" ht="15.6" x14ac:dyDescent="0.3">
      <c r="A54" s="66" t="s">
        <v>90</v>
      </c>
      <c r="B54" s="45">
        <v>10</v>
      </c>
      <c r="C54" s="58" t="s">
        <v>25</v>
      </c>
      <c r="D54" s="48">
        <v>10</v>
      </c>
      <c r="E54" s="45">
        <v>29</v>
      </c>
      <c r="F54" s="58">
        <v>1</v>
      </c>
      <c r="G54" s="85" t="s">
        <v>25</v>
      </c>
      <c r="H54" s="48">
        <v>30</v>
      </c>
    </row>
    <row r="55" spans="1:8" ht="15.6" x14ac:dyDescent="0.3">
      <c r="A55" s="66" t="s">
        <v>91</v>
      </c>
      <c r="B55" s="45">
        <v>6</v>
      </c>
      <c r="C55" s="58" t="s">
        <v>25</v>
      </c>
      <c r="D55" s="48">
        <v>6</v>
      </c>
      <c r="E55" s="45">
        <v>18</v>
      </c>
      <c r="F55" s="58" t="s">
        <v>25</v>
      </c>
      <c r="G55" s="85" t="s">
        <v>25</v>
      </c>
      <c r="H55" s="48">
        <v>18</v>
      </c>
    </row>
    <row r="56" spans="1:8" ht="15.6" x14ac:dyDescent="0.3">
      <c r="A56" s="66" t="s">
        <v>92</v>
      </c>
      <c r="B56" s="45">
        <v>8</v>
      </c>
      <c r="C56" s="58" t="s">
        <v>25</v>
      </c>
      <c r="D56" s="48">
        <v>8</v>
      </c>
      <c r="E56" s="45">
        <v>19</v>
      </c>
      <c r="F56" s="58" t="s">
        <v>25</v>
      </c>
      <c r="G56" s="85" t="s">
        <v>25</v>
      </c>
      <c r="H56" s="48">
        <v>19</v>
      </c>
    </row>
    <row r="57" spans="1:8" ht="15.6" x14ac:dyDescent="0.3">
      <c r="A57" s="66" t="s">
        <v>306</v>
      </c>
      <c r="B57" s="45">
        <v>43</v>
      </c>
      <c r="C57" s="58">
        <v>2</v>
      </c>
      <c r="D57" s="48">
        <v>45</v>
      </c>
      <c r="E57" s="45">
        <v>58</v>
      </c>
      <c r="F57" s="58" t="s">
        <v>25</v>
      </c>
      <c r="G57" s="85">
        <v>4</v>
      </c>
      <c r="H57" s="48">
        <v>62</v>
      </c>
    </row>
    <row r="58" spans="1:8" ht="15.6" x14ac:dyDescent="0.3">
      <c r="A58" s="66" t="s">
        <v>307</v>
      </c>
      <c r="B58" s="45">
        <v>6132</v>
      </c>
      <c r="C58" s="58">
        <v>99</v>
      </c>
      <c r="D58" s="48">
        <v>6231</v>
      </c>
      <c r="E58" s="45">
        <v>6479</v>
      </c>
      <c r="F58" s="58">
        <v>130</v>
      </c>
      <c r="G58" s="85">
        <v>266</v>
      </c>
      <c r="H58" s="48">
        <v>6875</v>
      </c>
    </row>
    <row r="59" spans="1:8" ht="15.6" x14ac:dyDescent="0.3">
      <c r="A59" s="66" t="s">
        <v>308</v>
      </c>
      <c r="B59" s="45">
        <v>352</v>
      </c>
      <c r="C59" s="58">
        <v>2</v>
      </c>
      <c r="D59" s="48">
        <v>354</v>
      </c>
      <c r="E59" s="45">
        <v>329</v>
      </c>
      <c r="F59" s="58">
        <v>6</v>
      </c>
      <c r="G59" s="85">
        <v>18</v>
      </c>
      <c r="H59" s="48">
        <v>353</v>
      </c>
    </row>
    <row r="60" spans="1:8" ht="15.6" x14ac:dyDescent="0.3">
      <c r="A60" s="66" t="s">
        <v>309</v>
      </c>
      <c r="B60" s="45">
        <v>200</v>
      </c>
      <c r="C60" s="58">
        <v>3</v>
      </c>
      <c r="D60" s="48">
        <v>203</v>
      </c>
      <c r="E60" s="45">
        <v>253</v>
      </c>
      <c r="F60" s="58">
        <v>1</v>
      </c>
      <c r="G60" s="85">
        <v>15</v>
      </c>
      <c r="H60" s="48">
        <v>269</v>
      </c>
    </row>
    <row r="61" spans="1:8" ht="15.6" x14ac:dyDescent="0.3">
      <c r="A61" s="66" t="s">
        <v>310</v>
      </c>
      <c r="B61" s="45">
        <v>2338</v>
      </c>
      <c r="C61" s="58">
        <v>28</v>
      </c>
      <c r="D61" s="48">
        <v>2366</v>
      </c>
      <c r="E61" s="45">
        <v>2451</v>
      </c>
      <c r="F61" s="58">
        <v>67</v>
      </c>
      <c r="G61" s="85">
        <v>52</v>
      </c>
      <c r="H61" s="48">
        <v>2570</v>
      </c>
    </row>
    <row r="62" spans="1:8" ht="15.6" x14ac:dyDescent="0.3">
      <c r="A62" s="66" t="s">
        <v>79</v>
      </c>
      <c r="B62" s="45">
        <v>154</v>
      </c>
      <c r="C62" s="58">
        <v>3</v>
      </c>
      <c r="D62" s="48">
        <v>157</v>
      </c>
      <c r="E62" s="45">
        <v>149</v>
      </c>
      <c r="F62" s="58">
        <v>2</v>
      </c>
      <c r="G62" s="85">
        <v>8</v>
      </c>
      <c r="H62" s="48">
        <v>159</v>
      </c>
    </row>
    <row r="63" spans="1:8" ht="15.6" x14ac:dyDescent="0.3">
      <c r="A63" s="66" t="s">
        <v>80</v>
      </c>
      <c r="B63" s="45">
        <v>3</v>
      </c>
      <c r="C63" s="58" t="s">
        <v>25</v>
      </c>
      <c r="D63" s="48">
        <v>3</v>
      </c>
      <c r="E63" s="45">
        <v>10</v>
      </c>
      <c r="F63" s="58" t="s">
        <v>25</v>
      </c>
      <c r="G63" s="85" t="s">
        <v>25</v>
      </c>
      <c r="H63" s="48">
        <v>10</v>
      </c>
    </row>
    <row r="64" spans="1:8" ht="31.2" x14ac:dyDescent="0.3">
      <c r="A64" s="66" t="s">
        <v>311</v>
      </c>
      <c r="B64" s="45">
        <v>54</v>
      </c>
      <c r="C64" s="58">
        <v>1</v>
      </c>
      <c r="D64" s="48">
        <v>55</v>
      </c>
      <c r="E64" s="45">
        <v>36</v>
      </c>
      <c r="F64" s="58" t="s">
        <v>25</v>
      </c>
      <c r="G64" s="85" t="s">
        <v>25</v>
      </c>
      <c r="H64" s="48">
        <v>36</v>
      </c>
    </row>
    <row r="65" spans="1:8" ht="31.2" x14ac:dyDescent="0.3">
      <c r="A65" s="66" t="s">
        <v>312</v>
      </c>
      <c r="B65" s="45">
        <v>719</v>
      </c>
      <c r="C65" s="58">
        <v>11</v>
      </c>
      <c r="D65" s="48">
        <v>730</v>
      </c>
      <c r="E65" s="45">
        <v>1044</v>
      </c>
      <c r="F65" s="58">
        <v>16</v>
      </c>
      <c r="G65" s="85">
        <v>31</v>
      </c>
      <c r="H65" s="48">
        <v>1091</v>
      </c>
    </row>
    <row r="66" spans="1:8" ht="15.6" x14ac:dyDescent="0.3">
      <c r="A66" s="66" t="s">
        <v>313</v>
      </c>
      <c r="B66" s="45">
        <v>205</v>
      </c>
      <c r="C66" s="58">
        <v>1</v>
      </c>
      <c r="D66" s="48">
        <v>206</v>
      </c>
      <c r="E66" s="45">
        <v>247</v>
      </c>
      <c r="F66" s="58">
        <v>2</v>
      </c>
      <c r="G66" s="85">
        <v>6</v>
      </c>
      <c r="H66" s="48">
        <v>255</v>
      </c>
    </row>
    <row r="67" spans="1:8" ht="15.6" x14ac:dyDescent="0.3">
      <c r="A67" s="66" t="s">
        <v>64</v>
      </c>
      <c r="B67" s="45">
        <v>29</v>
      </c>
      <c r="C67" s="58" t="s">
        <v>25</v>
      </c>
      <c r="D67" s="48">
        <v>29</v>
      </c>
      <c r="E67" s="45">
        <v>30</v>
      </c>
      <c r="F67" s="58" t="s">
        <v>25</v>
      </c>
      <c r="G67" s="85">
        <v>1</v>
      </c>
      <c r="H67" s="48">
        <v>31</v>
      </c>
    </row>
    <row r="68" spans="1:8" ht="15.6" x14ac:dyDescent="0.3">
      <c r="A68" s="66" t="s">
        <v>93</v>
      </c>
      <c r="B68" s="45">
        <v>62</v>
      </c>
      <c r="C68" s="58" t="s">
        <v>25</v>
      </c>
      <c r="D68" s="48">
        <v>62</v>
      </c>
      <c r="E68" s="45">
        <v>27</v>
      </c>
      <c r="F68" s="58" t="s">
        <v>25</v>
      </c>
      <c r="G68" s="85">
        <v>3</v>
      </c>
      <c r="H68" s="48">
        <v>30</v>
      </c>
    </row>
    <row r="69" spans="1:8" ht="15.6" x14ac:dyDescent="0.3">
      <c r="A69" s="66" t="s">
        <v>94</v>
      </c>
      <c r="B69" s="45">
        <v>20</v>
      </c>
      <c r="C69" s="58" t="s">
        <v>25</v>
      </c>
      <c r="D69" s="48">
        <v>20</v>
      </c>
      <c r="E69" s="45">
        <v>29</v>
      </c>
      <c r="F69" s="58" t="s">
        <v>25</v>
      </c>
      <c r="G69" s="85">
        <v>1</v>
      </c>
      <c r="H69" s="48">
        <v>30</v>
      </c>
    </row>
    <row r="70" spans="1:8" ht="15.6" x14ac:dyDescent="0.3">
      <c r="A70" s="66" t="s">
        <v>314</v>
      </c>
      <c r="B70" s="45">
        <v>2</v>
      </c>
      <c r="C70" s="58" t="s">
        <v>25</v>
      </c>
      <c r="D70" s="48">
        <v>2</v>
      </c>
      <c r="E70" s="45">
        <v>6</v>
      </c>
      <c r="F70" s="58" t="s">
        <v>25</v>
      </c>
      <c r="G70" s="85" t="s">
        <v>25</v>
      </c>
      <c r="H70" s="48">
        <v>6</v>
      </c>
    </row>
    <row r="71" spans="1:8" ht="15.6" x14ac:dyDescent="0.3">
      <c r="A71" s="66" t="s">
        <v>315</v>
      </c>
      <c r="B71" s="45">
        <v>68</v>
      </c>
      <c r="C71" s="58">
        <v>1</v>
      </c>
      <c r="D71" s="48">
        <v>69</v>
      </c>
      <c r="E71" s="45">
        <v>64</v>
      </c>
      <c r="F71" s="58">
        <v>2</v>
      </c>
      <c r="G71" s="85">
        <v>2</v>
      </c>
      <c r="H71" s="48">
        <v>68</v>
      </c>
    </row>
    <row r="72" spans="1:8" ht="15.6" x14ac:dyDescent="0.3">
      <c r="A72" s="66" t="s">
        <v>65</v>
      </c>
      <c r="B72" s="45">
        <v>103</v>
      </c>
      <c r="C72" s="58">
        <v>3</v>
      </c>
      <c r="D72" s="48">
        <v>106</v>
      </c>
      <c r="E72" s="45">
        <v>224</v>
      </c>
      <c r="F72" s="58">
        <v>5</v>
      </c>
      <c r="G72" s="85">
        <v>3</v>
      </c>
      <c r="H72" s="48">
        <v>232</v>
      </c>
    </row>
    <row r="73" spans="1:8" ht="15.6" x14ac:dyDescent="0.3">
      <c r="A73" s="66" t="s">
        <v>66</v>
      </c>
      <c r="B73" s="45">
        <v>58</v>
      </c>
      <c r="C73" s="58">
        <v>2</v>
      </c>
      <c r="D73" s="48">
        <v>60</v>
      </c>
      <c r="E73" s="45">
        <v>117</v>
      </c>
      <c r="F73" s="58">
        <v>5</v>
      </c>
      <c r="G73" s="85">
        <v>4</v>
      </c>
      <c r="H73" s="48">
        <v>126</v>
      </c>
    </row>
    <row r="74" spans="1:8" ht="15.6" x14ac:dyDescent="0.3">
      <c r="A74" s="66" t="s">
        <v>316</v>
      </c>
      <c r="B74" s="45">
        <v>12</v>
      </c>
      <c r="C74" s="58" t="s">
        <v>25</v>
      </c>
      <c r="D74" s="48">
        <v>12</v>
      </c>
      <c r="E74" s="45">
        <v>36</v>
      </c>
      <c r="F74" s="58" t="s">
        <v>25</v>
      </c>
      <c r="G74" s="85">
        <v>1</v>
      </c>
      <c r="H74" s="48">
        <v>37</v>
      </c>
    </row>
    <row r="75" spans="1:8" ht="15.6" x14ac:dyDescent="0.3">
      <c r="A75" s="66" t="s">
        <v>317</v>
      </c>
      <c r="B75" s="45">
        <v>1</v>
      </c>
      <c r="C75" s="58" t="s">
        <v>25</v>
      </c>
      <c r="D75" s="48">
        <v>1</v>
      </c>
      <c r="E75" s="45" t="s">
        <v>25</v>
      </c>
      <c r="F75" s="58" t="s">
        <v>25</v>
      </c>
      <c r="G75" s="85" t="s">
        <v>25</v>
      </c>
      <c r="H75" s="48" t="s">
        <v>25</v>
      </c>
    </row>
    <row r="76" spans="1:8" ht="15.6" x14ac:dyDescent="0.3">
      <c r="A76" s="66" t="s">
        <v>68</v>
      </c>
      <c r="B76" s="45">
        <v>3</v>
      </c>
      <c r="C76" s="58" t="s">
        <v>25</v>
      </c>
      <c r="D76" s="48">
        <v>3</v>
      </c>
      <c r="E76" s="45">
        <v>2</v>
      </c>
      <c r="F76" s="58" t="s">
        <v>25</v>
      </c>
      <c r="G76" s="85" t="s">
        <v>25</v>
      </c>
      <c r="H76" s="48">
        <v>2</v>
      </c>
    </row>
    <row r="77" spans="1:8" ht="15.6" x14ac:dyDescent="0.3">
      <c r="A77" s="66" t="s">
        <v>95</v>
      </c>
      <c r="B77" s="45">
        <v>386</v>
      </c>
      <c r="C77" s="58">
        <v>10</v>
      </c>
      <c r="D77" s="48">
        <v>396</v>
      </c>
      <c r="E77" s="45">
        <v>762</v>
      </c>
      <c r="F77" s="58">
        <v>28</v>
      </c>
      <c r="G77" s="85">
        <v>34</v>
      </c>
      <c r="H77" s="48">
        <v>824</v>
      </c>
    </row>
    <row r="78" spans="1:8" ht="15.6" x14ac:dyDescent="0.3">
      <c r="A78" s="66" t="s">
        <v>318</v>
      </c>
      <c r="B78" s="45">
        <v>103</v>
      </c>
      <c r="C78" s="58" t="s">
        <v>25</v>
      </c>
      <c r="D78" s="48">
        <v>103</v>
      </c>
      <c r="E78" s="45">
        <v>116</v>
      </c>
      <c r="F78" s="58">
        <v>2</v>
      </c>
      <c r="G78" s="85">
        <v>4</v>
      </c>
      <c r="H78" s="48">
        <v>122</v>
      </c>
    </row>
    <row r="79" spans="1:8" ht="15.6" x14ac:dyDescent="0.3">
      <c r="A79" s="66" t="s">
        <v>319</v>
      </c>
      <c r="B79" s="45">
        <v>48</v>
      </c>
      <c r="C79" s="58">
        <v>1</v>
      </c>
      <c r="D79" s="48">
        <v>49</v>
      </c>
      <c r="E79" s="45">
        <v>57</v>
      </c>
      <c r="F79" s="58">
        <v>1</v>
      </c>
      <c r="G79" s="85" t="s">
        <v>25</v>
      </c>
      <c r="H79" s="48">
        <v>58</v>
      </c>
    </row>
    <row r="80" spans="1:8" ht="15.6" x14ac:dyDescent="0.3">
      <c r="A80" s="66" t="s">
        <v>320</v>
      </c>
      <c r="B80" s="45">
        <v>151</v>
      </c>
      <c r="C80" s="58">
        <v>1</v>
      </c>
      <c r="D80" s="48">
        <v>152</v>
      </c>
      <c r="E80" s="45">
        <v>188</v>
      </c>
      <c r="F80" s="58">
        <v>2</v>
      </c>
      <c r="G80" s="85">
        <v>9</v>
      </c>
      <c r="H80" s="48">
        <v>199</v>
      </c>
    </row>
    <row r="81" spans="1:8" ht="15.6" x14ac:dyDescent="0.3">
      <c r="A81" s="66" t="s">
        <v>96</v>
      </c>
      <c r="B81" s="45">
        <v>79</v>
      </c>
      <c r="C81" s="58">
        <v>2</v>
      </c>
      <c r="D81" s="48">
        <v>81</v>
      </c>
      <c r="E81" s="45">
        <v>216</v>
      </c>
      <c r="F81" s="58">
        <v>3</v>
      </c>
      <c r="G81" s="85">
        <v>4</v>
      </c>
      <c r="H81" s="48">
        <v>223</v>
      </c>
    </row>
    <row r="82" spans="1:8" ht="15.6" x14ac:dyDescent="0.3">
      <c r="A82" s="66" t="s">
        <v>321</v>
      </c>
      <c r="B82" s="45">
        <v>95</v>
      </c>
      <c r="C82" s="58">
        <v>2</v>
      </c>
      <c r="D82" s="48">
        <v>97</v>
      </c>
      <c r="E82" s="45">
        <v>110</v>
      </c>
      <c r="F82" s="58" t="s">
        <v>25</v>
      </c>
      <c r="G82" s="85">
        <v>2</v>
      </c>
      <c r="H82" s="48">
        <v>112</v>
      </c>
    </row>
    <row r="83" spans="1:8" ht="15.6" x14ac:dyDescent="0.3">
      <c r="A83" s="66" t="s">
        <v>322</v>
      </c>
      <c r="B83" s="45">
        <v>353</v>
      </c>
      <c r="C83" s="58">
        <v>9</v>
      </c>
      <c r="D83" s="48">
        <v>362</v>
      </c>
      <c r="E83" s="45">
        <v>791</v>
      </c>
      <c r="F83" s="58">
        <v>27</v>
      </c>
      <c r="G83" s="85">
        <v>29</v>
      </c>
      <c r="H83" s="48">
        <v>847</v>
      </c>
    </row>
    <row r="84" spans="1:8" ht="15.6" x14ac:dyDescent="0.3">
      <c r="A84" s="66" t="s">
        <v>323</v>
      </c>
      <c r="B84" s="45">
        <v>46</v>
      </c>
      <c r="C84" s="58" t="s">
        <v>25</v>
      </c>
      <c r="D84" s="48">
        <v>46</v>
      </c>
      <c r="E84" s="45">
        <v>89</v>
      </c>
      <c r="F84" s="58">
        <v>5</v>
      </c>
      <c r="G84" s="85">
        <v>4</v>
      </c>
      <c r="H84" s="48">
        <v>98</v>
      </c>
    </row>
    <row r="85" spans="1:8" ht="15.6" x14ac:dyDescent="0.3">
      <c r="A85" s="66" t="s">
        <v>324</v>
      </c>
      <c r="B85" s="45">
        <v>125</v>
      </c>
      <c r="C85" s="58">
        <v>2</v>
      </c>
      <c r="D85" s="48">
        <v>127</v>
      </c>
      <c r="E85" s="45">
        <v>115</v>
      </c>
      <c r="F85" s="58">
        <v>7</v>
      </c>
      <c r="G85" s="85">
        <v>11</v>
      </c>
      <c r="H85" s="48">
        <v>133</v>
      </c>
    </row>
    <row r="86" spans="1:8" ht="15.6" x14ac:dyDescent="0.3">
      <c r="A86" s="66" t="s">
        <v>67</v>
      </c>
      <c r="B86" s="45">
        <v>17</v>
      </c>
      <c r="C86" s="58">
        <v>2</v>
      </c>
      <c r="D86" s="48">
        <v>19</v>
      </c>
      <c r="E86" s="45">
        <v>37</v>
      </c>
      <c r="F86" s="58">
        <v>5</v>
      </c>
      <c r="G86" s="85" t="s">
        <v>25</v>
      </c>
      <c r="H86" s="48">
        <v>42</v>
      </c>
    </row>
    <row r="87" spans="1:8" ht="15.6" x14ac:dyDescent="0.3">
      <c r="A87" s="66" t="s">
        <v>97</v>
      </c>
      <c r="B87" s="45">
        <v>14</v>
      </c>
      <c r="C87" s="58" t="s">
        <v>25</v>
      </c>
      <c r="D87" s="48">
        <v>14</v>
      </c>
      <c r="E87" s="45">
        <v>42</v>
      </c>
      <c r="F87" s="58">
        <v>1</v>
      </c>
      <c r="G87" s="85">
        <v>1</v>
      </c>
      <c r="H87" s="48">
        <v>44</v>
      </c>
    </row>
    <row r="88" spans="1:8" ht="15.6" x14ac:dyDescent="0.3">
      <c r="A88" s="66" t="s">
        <v>77</v>
      </c>
      <c r="B88" s="45">
        <v>5</v>
      </c>
      <c r="C88" s="58" t="s">
        <v>25</v>
      </c>
      <c r="D88" s="48">
        <v>5</v>
      </c>
      <c r="E88" s="45">
        <v>21</v>
      </c>
      <c r="F88" s="58">
        <v>1</v>
      </c>
      <c r="G88" s="85">
        <v>1</v>
      </c>
      <c r="H88" s="48">
        <v>23</v>
      </c>
    </row>
    <row r="89" spans="1:8" ht="15.6" x14ac:dyDescent="0.3">
      <c r="A89" s="66" t="s">
        <v>98</v>
      </c>
      <c r="B89" s="45">
        <v>735</v>
      </c>
      <c r="C89" s="58">
        <v>15</v>
      </c>
      <c r="D89" s="48">
        <v>750</v>
      </c>
      <c r="E89" s="45">
        <v>1795</v>
      </c>
      <c r="F89" s="58">
        <v>68</v>
      </c>
      <c r="G89" s="85">
        <v>37</v>
      </c>
      <c r="H89" s="48">
        <v>1900</v>
      </c>
    </row>
    <row r="90" spans="1:8" ht="15.6" x14ac:dyDescent="0.3">
      <c r="A90" s="66" t="s">
        <v>99</v>
      </c>
      <c r="B90" s="45">
        <v>21</v>
      </c>
      <c r="C90" s="58" t="s">
        <v>25</v>
      </c>
      <c r="D90" s="48">
        <v>21</v>
      </c>
      <c r="E90" s="45">
        <v>64</v>
      </c>
      <c r="F90" s="58">
        <v>1</v>
      </c>
      <c r="G90" s="85">
        <v>1</v>
      </c>
      <c r="H90" s="48">
        <v>66</v>
      </c>
    </row>
    <row r="91" spans="1:8" ht="15.6" x14ac:dyDescent="0.3">
      <c r="A91" s="66" t="s">
        <v>100</v>
      </c>
      <c r="B91" s="45">
        <v>1110</v>
      </c>
      <c r="C91" s="58">
        <v>8</v>
      </c>
      <c r="D91" s="48">
        <v>1118</v>
      </c>
      <c r="E91" s="45">
        <v>3253</v>
      </c>
      <c r="F91" s="58">
        <v>26</v>
      </c>
      <c r="G91" s="85">
        <v>115</v>
      </c>
      <c r="H91" s="48">
        <v>3394</v>
      </c>
    </row>
    <row r="92" spans="1:8" ht="15.6" x14ac:dyDescent="0.3">
      <c r="A92" s="66" t="s">
        <v>325</v>
      </c>
      <c r="B92" s="45">
        <v>100</v>
      </c>
      <c r="C92" s="58">
        <v>1</v>
      </c>
      <c r="D92" s="48">
        <v>101</v>
      </c>
      <c r="E92" s="45">
        <v>223</v>
      </c>
      <c r="F92" s="58">
        <v>5</v>
      </c>
      <c r="G92" s="85">
        <v>7</v>
      </c>
      <c r="H92" s="48">
        <v>235</v>
      </c>
    </row>
    <row r="93" spans="1:8" ht="15.6" x14ac:dyDescent="0.3">
      <c r="A93" s="66" t="s">
        <v>326</v>
      </c>
      <c r="B93" s="45">
        <v>8210</v>
      </c>
      <c r="C93" s="58">
        <v>64</v>
      </c>
      <c r="D93" s="48">
        <v>8274</v>
      </c>
      <c r="E93" s="45">
        <v>18518</v>
      </c>
      <c r="F93" s="58">
        <v>169</v>
      </c>
      <c r="G93" s="85">
        <v>513</v>
      </c>
      <c r="H93" s="48">
        <v>19200</v>
      </c>
    </row>
    <row r="94" spans="1:8" ht="15.6" x14ac:dyDescent="0.3">
      <c r="A94" s="66" t="s">
        <v>101</v>
      </c>
      <c r="B94" s="45">
        <v>855</v>
      </c>
      <c r="C94" s="58">
        <v>27</v>
      </c>
      <c r="D94" s="48">
        <v>882</v>
      </c>
      <c r="E94" s="45">
        <v>884</v>
      </c>
      <c r="F94" s="58">
        <v>18</v>
      </c>
      <c r="G94" s="85">
        <v>36</v>
      </c>
      <c r="H94" s="48">
        <v>938</v>
      </c>
    </row>
    <row r="95" spans="1:8" ht="15.6" x14ac:dyDescent="0.3">
      <c r="A95" s="66" t="s">
        <v>102</v>
      </c>
      <c r="B95" s="45">
        <v>1216</v>
      </c>
      <c r="C95" s="58">
        <v>19</v>
      </c>
      <c r="D95" s="48">
        <v>1235</v>
      </c>
      <c r="E95" s="45">
        <v>1298</v>
      </c>
      <c r="F95" s="58">
        <v>16</v>
      </c>
      <c r="G95" s="85">
        <v>42</v>
      </c>
      <c r="H95" s="48">
        <v>1356</v>
      </c>
    </row>
    <row r="96" spans="1:8" ht="15.6" x14ac:dyDescent="0.3">
      <c r="A96" s="66" t="s">
        <v>327</v>
      </c>
      <c r="B96" s="45">
        <v>546</v>
      </c>
      <c r="C96" s="58">
        <v>10</v>
      </c>
      <c r="D96" s="48">
        <v>556</v>
      </c>
      <c r="E96" s="45">
        <v>707</v>
      </c>
      <c r="F96" s="58">
        <v>14</v>
      </c>
      <c r="G96" s="85">
        <v>41</v>
      </c>
      <c r="H96" s="48">
        <v>762</v>
      </c>
    </row>
    <row r="97" spans="1:8" ht="15.6" x14ac:dyDescent="0.3">
      <c r="A97" s="66" t="s">
        <v>103</v>
      </c>
      <c r="B97" s="45">
        <v>7906</v>
      </c>
      <c r="C97" s="58">
        <v>66</v>
      </c>
      <c r="D97" s="48">
        <v>7972</v>
      </c>
      <c r="E97" s="45">
        <v>9708</v>
      </c>
      <c r="F97" s="58">
        <v>103</v>
      </c>
      <c r="G97" s="85">
        <v>451</v>
      </c>
      <c r="H97" s="48">
        <v>10262</v>
      </c>
    </row>
    <row r="98" spans="1:8" ht="15.6" x14ac:dyDescent="0.3">
      <c r="A98" s="66" t="s">
        <v>328</v>
      </c>
      <c r="B98" s="45">
        <v>18</v>
      </c>
      <c r="C98" s="58" t="s">
        <v>25</v>
      </c>
      <c r="D98" s="48">
        <v>18</v>
      </c>
      <c r="E98" s="45">
        <v>8</v>
      </c>
      <c r="F98" s="58" t="s">
        <v>25</v>
      </c>
      <c r="G98" s="85">
        <v>2</v>
      </c>
      <c r="H98" s="48">
        <v>10</v>
      </c>
    </row>
    <row r="99" spans="1:8" ht="15.6" x14ac:dyDescent="0.3">
      <c r="A99" s="66" t="s">
        <v>104</v>
      </c>
      <c r="B99" s="45">
        <v>63</v>
      </c>
      <c r="C99" s="58">
        <v>3</v>
      </c>
      <c r="D99" s="48">
        <v>66</v>
      </c>
      <c r="E99" s="45">
        <v>91</v>
      </c>
      <c r="F99" s="58">
        <v>2</v>
      </c>
      <c r="G99" s="85">
        <v>4</v>
      </c>
      <c r="H99" s="48">
        <v>97</v>
      </c>
    </row>
    <row r="100" spans="1:8" ht="15.6" x14ac:dyDescent="0.3">
      <c r="A100" s="66" t="s">
        <v>105</v>
      </c>
      <c r="B100" s="45">
        <v>595</v>
      </c>
      <c r="C100" s="58">
        <v>4</v>
      </c>
      <c r="D100" s="48">
        <v>599</v>
      </c>
      <c r="E100" s="45">
        <v>1192</v>
      </c>
      <c r="F100" s="58">
        <v>14</v>
      </c>
      <c r="G100" s="85">
        <v>40</v>
      </c>
      <c r="H100" s="48">
        <v>1246</v>
      </c>
    </row>
    <row r="101" spans="1:8" ht="15.6" x14ac:dyDescent="0.3">
      <c r="A101" s="66" t="s">
        <v>106</v>
      </c>
      <c r="B101" s="45">
        <v>107</v>
      </c>
      <c r="C101" s="58" t="s">
        <v>25</v>
      </c>
      <c r="D101" s="48">
        <v>107</v>
      </c>
      <c r="E101" s="45">
        <v>129</v>
      </c>
      <c r="F101" s="58">
        <v>5</v>
      </c>
      <c r="G101" s="85">
        <v>3</v>
      </c>
      <c r="H101" s="48">
        <v>137</v>
      </c>
    </row>
    <row r="102" spans="1:8" ht="16.2" thickBot="1" x14ac:dyDescent="0.35">
      <c r="A102" s="162" t="s">
        <v>7</v>
      </c>
      <c r="B102" s="51">
        <v>55560</v>
      </c>
      <c r="C102" s="59">
        <v>690</v>
      </c>
      <c r="D102" s="52">
        <v>56250</v>
      </c>
      <c r="E102" s="51">
        <v>80365</v>
      </c>
      <c r="F102" s="59">
        <v>1378</v>
      </c>
      <c r="G102" s="88">
        <v>2584</v>
      </c>
      <c r="H102" s="52">
        <v>84327</v>
      </c>
    </row>
    <row r="103" spans="1:8" ht="15.6" x14ac:dyDescent="0.3">
      <c r="A103" s="55"/>
      <c r="B103" s="55"/>
      <c r="C103" s="55"/>
      <c r="D103" s="55"/>
      <c r="E103" s="55"/>
      <c r="F103" s="55"/>
      <c r="G103" s="55"/>
      <c r="H103" s="55"/>
    </row>
    <row r="104" spans="1:8" ht="15.6" x14ac:dyDescent="0.3">
      <c r="A104" s="109" t="s">
        <v>8</v>
      </c>
      <c r="B104" s="55"/>
      <c r="C104" s="55"/>
      <c r="D104" s="55"/>
      <c r="E104" s="55"/>
      <c r="F104" s="55"/>
      <c r="G104" s="55"/>
      <c r="H104" s="55"/>
    </row>
    <row r="105" spans="1:8" ht="15.6" x14ac:dyDescent="0.3">
      <c r="B105" s="55"/>
      <c r="C105" s="55"/>
      <c r="D105" s="55"/>
      <c r="E105" s="55"/>
      <c r="F105" s="55"/>
      <c r="G105" s="55"/>
      <c r="H105" s="55"/>
    </row>
    <row r="106" spans="1:8" ht="15.6" x14ac:dyDescent="0.3">
      <c r="A106" s="154" t="s">
        <v>591</v>
      </c>
      <c r="B106" s="55"/>
      <c r="C106" s="55"/>
      <c r="D106" s="55"/>
      <c r="E106" s="55"/>
      <c r="F106" s="55"/>
      <c r="G106" s="55"/>
      <c r="H106" s="55"/>
    </row>
    <row r="107" spans="1:8" ht="15.6" x14ac:dyDescent="0.3">
      <c r="A107" s="60"/>
      <c r="B107" s="55"/>
      <c r="C107" s="55"/>
      <c r="D107" s="55"/>
      <c r="E107" s="55"/>
      <c r="F107" s="55"/>
      <c r="G107" s="55"/>
      <c r="H107" s="55"/>
    </row>
    <row r="108" spans="1:8" ht="15.6" x14ac:dyDescent="0.3">
      <c r="B108" s="55"/>
      <c r="C108" s="55"/>
      <c r="D108" s="55"/>
      <c r="E108" s="55"/>
      <c r="F108" s="55"/>
      <c r="G108" s="55"/>
      <c r="H108" s="55"/>
    </row>
    <row r="109" spans="1:8" ht="15.6" x14ac:dyDescent="0.3">
      <c r="A109" s="55"/>
      <c r="B109" s="55"/>
      <c r="C109" s="55"/>
      <c r="D109" s="55"/>
      <c r="E109" s="55"/>
      <c r="F109" s="55"/>
      <c r="G109" s="55"/>
      <c r="H109" s="55"/>
    </row>
    <row r="110" spans="1:8" ht="15.6" x14ac:dyDescent="0.3">
      <c r="A110" s="55"/>
      <c r="B110" s="55"/>
      <c r="C110" s="55"/>
      <c r="D110" s="55"/>
      <c r="E110" s="55"/>
      <c r="F110" s="55"/>
      <c r="G110" s="55"/>
      <c r="H110" s="55"/>
    </row>
    <row r="111" spans="1:8" ht="15.6" x14ac:dyDescent="0.3">
      <c r="A111" s="55"/>
      <c r="B111" s="55"/>
      <c r="C111" s="55"/>
      <c r="D111" s="55"/>
      <c r="E111" s="55"/>
      <c r="F111" s="55"/>
      <c r="G111" s="55"/>
      <c r="H111" s="55"/>
    </row>
    <row r="112" spans="1:8" ht="15.6" x14ac:dyDescent="0.3">
      <c r="A112" s="55"/>
      <c r="B112" s="55"/>
      <c r="C112" s="55"/>
      <c r="D112" s="55"/>
      <c r="E112" s="55"/>
      <c r="F112" s="55"/>
      <c r="G112" s="55"/>
      <c r="H112" s="55"/>
    </row>
    <row r="113" spans="1:8" ht="15.6" x14ac:dyDescent="0.3">
      <c r="A113" s="55"/>
      <c r="B113" s="55"/>
      <c r="C113" s="55"/>
      <c r="D113" s="55"/>
      <c r="E113" s="55"/>
      <c r="F113" s="55"/>
      <c r="G113" s="55"/>
      <c r="H113" s="55"/>
    </row>
    <row r="114" spans="1:8" ht="15.6" x14ac:dyDescent="0.3">
      <c r="A114" s="55"/>
      <c r="B114" s="55"/>
      <c r="C114" s="55"/>
      <c r="D114" s="55"/>
      <c r="E114" s="55"/>
      <c r="F114" s="55"/>
      <c r="G114" s="55"/>
      <c r="H114" s="55"/>
    </row>
    <row r="115" spans="1:8" ht="15.6" x14ac:dyDescent="0.3">
      <c r="A115" s="55"/>
      <c r="B115" s="55"/>
      <c r="C115" s="55"/>
      <c r="D115" s="55"/>
      <c r="E115" s="55"/>
      <c r="F115" s="55"/>
      <c r="G115" s="55"/>
      <c r="H115" s="55"/>
    </row>
    <row r="116" spans="1:8" ht="15.6" x14ac:dyDescent="0.3">
      <c r="A116" s="55"/>
      <c r="B116" s="55"/>
      <c r="C116" s="55"/>
      <c r="D116" s="55"/>
      <c r="E116" s="55"/>
      <c r="F116" s="55"/>
      <c r="G116" s="55"/>
      <c r="H116" s="55"/>
    </row>
    <row r="117" spans="1:8" ht="15.6" x14ac:dyDescent="0.3">
      <c r="A117" s="55"/>
      <c r="B117" s="55"/>
      <c r="C117" s="55"/>
      <c r="D117" s="55"/>
      <c r="E117" s="55"/>
      <c r="F117" s="55"/>
      <c r="G117" s="55"/>
      <c r="H117" s="55"/>
    </row>
    <row r="118" spans="1:8" ht="15.6" x14ac:dyDescent="0.3">
      <c r="A118" s="55"/>
      <c r="B118" s="55"/>
      <c r="C118" s="55"/>
      <c r="D118" s="55"/>
      <c r="E118" s="55"/>
      <c r="F118" s="55"/>
      <c r="G118" s="55"/>
      <c r="H118" s="55"/>
    </row>
    <row r="119" spans="1:8" ht="15.6" x14ac:dyDescent="0.3">
      <c r="A119" s="55"/>
      <c r="B119" s="55"/>
      <c r="C119" s="55"/>
      <c r="D119" s="55"/>
      <c r="E119" s="55"/>
      <c r="F119" s="55"/>
      <c r="G119" s="55"/>
      <c r="H119" s="55"/>
    </row>
    <row r="120" spans="1:8" ht="15.6" x14ac:dyDescent="0.3">
      <c r="A120" s="55"/>
      <c r="B120" s="55"/>
      <c r="C120" s="55"/>
      <c r="D120" s="55"/>
      <c r="E120" s="55"/>
      <c r="F120" s="55"/>
      <c r="G120" s="55"/>
      <c r="H120" s="55"/>
    </row>
    <row r="121" spans="1:8" ht="15.6" x14ac:dyDescent="0.3">
      <c r="A121" s="55"/>
      <c r="B121" s="55"/>
      <c r="C121" s="55"/>
      <c r="D121" s="55"/>
      <c r="E121" s="55"/>
      <c r="F121" s="55"/>
      <c r="G121" s="55"/>
      <c r="H121" s="55"/>
    </row>
    <row r="122" spans="1:8" ht="15.6" x14ac:dyDescent="0.3">
      <c r="A122" s="55"/>
      <c r="B122" s="55"/>
      <c r="C122" s="55"/>
      <c r="D122" s="55"/>
      <c r="E122" s="55"/>
      <c r="F122" s="55"/>
      <c r="G122" s="55"/>
      <c r="H122" s="55"/>
    </row>
    <row r="123" spans="1:8" ht="15.6" x14ac:dyDescent="0.3">
      <c r="A123" s="55"/>
      <c r="B123" s="55"/>
      <c r="C123" s="55"/>
      <c r="D123" s="55"/>
      <c r="E123" s="55"/>
      <c r="F123" s="55"/>
      <c r="G123" s="55"/>
      <c r="H123" s="55"/>
    </row>
    <row r="124" spans="1:8" ht="15.6" x14ac:dyDescent="0.3">
      <c r="A124" s="55"/>
      <c r="B124" s="55"/>
      <c r="C124" s="55"/>
      <c r="D124" s="55"/>
      <c r="E124" s="55"/>
      <c r="F124" s="55"/>
      <c r="G124" s="55"/>
      <c r="H124" s="55"/>
    </row>
    <row r="125" spans="1:8" ht="15.6" x14ac:dyDescent="0.3">
      <c r="A125" s="55"/>
      <c r="B125" s="55"/>
      <c r="C125" s="55"/>
      <c r="D125" s="55"/>
      <c r="E125" s="55"/>
      <c r="F125" s="55"/>
      <c r="G125" s="55"/>
      <c r="H125" s="55"/>
    </row>
    <row r="126" spans="1:8" ht="15.6" x14ac:dyDescent="0.3">
      <c r="A126" s="55"/>
      <c r="B126" s="55"/>
      <c r="C126" s="55"/>
      <c r="D126" s="55"/>
      <c r="E126" s="55"/>
      <c r="F126" s="55"/>
      <c r="G126" s="55"/>
      <c r="H126" s="55"/>
    </row>
    <row r="127" spans="1:8" ht="15.6" x14ac:dyDescent="0.3">
      <c r="A127" s="55"/>
      <c r="B127" s="55"/>
      <c r="C127" s="55"/>
      <c r="D127" s="55"/>
      <c r="E127" s="55"/>
      <c r="F127" s="55"/>
      <c r="G127" s="55"/>
      <c r="H127" s="55"/>
    </row>
    <row r="128" spans="1:8" ht="15.6" x14ac:dyDescent="0.3">
      <c r="A128" s="55"/>
      <c r="B128" s="55"/>
      <c r="C128" s="55"/>
      <c r="D128" s="55"/>
      <c r="E128" s="55"/>
      <c r="F128" s="55"/>
      <c r="G128" s="55"/>
      <c r="H128" s="55"/>
    </row>
    <row r="129" spans="1:8" ht="15.6" x14ac:dyDescent="0.3">
      <c r="A129" s="55"/>
      <c r="B129" s="55"/>
      <c r="C129" s="55"/>
      <c r="D129" s="55"/>
      <c r="E129" s="55"/>
      <c r="F129" s="55"/>
      <c r="G129" s="55"/>
      <c r="H129" s="55"/>
    </row>
    <row r="130" spans="1:8" ht="15.6" x14ac:dyDescent="0.3">
      <c r="A130" s="55"/>
      <c r="B130" s="55"/>
      <c r="C130" s="55"/>
      <c r="D130" s="55"/>
      <c r="E130" s="55"/>
      <c r="F130" s="55"/>
      <c r="G130" s="55"/>
      <c r="H130" s="55"/>
    </row>
    <row r="131" spans="1:8" ht="15.6" x14ac:dyDescent="0.3">
      <c r="A131" s="55"/>
      <c r="B131" s="55"/>
      <c r="C131" s="55"/>
      <c r="D131" s="55"/>
      <c r="E131" s="55"/>
      <c r="F131" s="55"/>
      <c r="G131" s="55"/>
      <c r="H131" s="55"/>
    </row>
    <row r="132" spans="1:8" ht="15.6" x14ac:dyDescent="0.3">
      <c r="A132" s="55"/>
      <c r="B132" s="55"/>
      <c r="C132" s="55"/>
      <c r="D132" s="55"/>
      <c r="E132" s="55"/>
      <c r="F132" s="55"/>
      <c r="G132" s="55"/>
      <c r="H132" s="55"/>
    </row>
    <row r="133" spans="1:8" ht="15.6" x14ac:dyDescent="0.3">
      <c r="A133" s="55"/>
      <c r="B133" s="55"/>
      <c r="C133" s="55"/>
      <c r="D133" s="55"/>
      <c r="E133" s="55"/>
      <c r="F133" s="55"/>
      <c r="G133" s="55"/>
      <c r="H133" s="55"/>
    </row>
    <row r="134" spans="1:8" ht="15.6" x14ac:dyDescent="0.3">
      <c r="A134" s="55"/>
      <c r="B134" s="55"/>
      <c r="C134" s="55"/>
      <c r="D134" s="55"/>
      <c r="E134" s="55"/>
      <c r="F134" s="55"/>
      <c r="G134" s="55"/>
      <c r="H134" s="55"/>
    </row>
    <row r="135" spans="1:8" ht="15.6" x14ac:dyDescent="0.3">
      <c r="A135" s="55"/>
      <c r="B135" s="55"/>
      <c r="C135" s="55"/>
      <c r="D135" s="55"/>
      <c r="E135" s="55"/>
      <c r="F135" s="55"/>
      <c r="G135" s="55"/>
      <c r="H135" s="55"/>
    </row>
    <row r="136" spans="1:8" ht="15.6" x14ac:dyDescent="0.3">
      <c r="A136" s="55"/>
      <c r="B136" s="55"/>
      <c r="C136" s="55"/>
      <c r="D136" s="55"/>
      <c r="E136" s="55"/>
      <c r="F136" s="55"/>
      <c r="G136" s="55"/>
      <c r="H136" s="55"/>
    </row>
    <row r="137" spans="1:8" ht="15.6" x14ac:dyDescent="0.3">
      <c r="A137" s="55"/>
      <c r="B137" s="55"/>
      <c r="C137" s="55"/>
      <c r="D137" s="55"/>
      <c r="E137" s="55"/>
      <c r="F137" s="55"/>
      <c r="G137" s="55"/>
      <c r="H137" s="55"/>
    </row>
    <row r="138" spans="1:8" ht="15.6" x14ac:dyDescent="0.3">
      <c r="A138" s="55"/>
      <c r="B138" s="55"/>
      <c r="C138" s="55"/>
      <c r="D138" s="55"/>
      <c r="E138" s="55"/>
      <c r="F138" s="55"/>
      <c r="G138" s="55"/>
      <c r="H138" s="55"/>
    </row>
    <row r="139" spans="1:8" ht="15.6" x14ac:dyDescent="0.3">
      <c r="A139" s="55"/>
      <c r="B139" s="55"/>
      <c r="C139" s="55"/>
      <c r="D139" s="55"/>
      <c r="E139" s="55"/>
      <c r="F139" s="55"/>
      <c r="G139" s="55"/>
      <c r="H139" s="55"/>
    </row>
    <row r="140" spans="1:8" ht="15.6" x14ac:dyDescent="0.3">
      <c r="A140" s="55"/>
      <c r="B140" s="55"/>
      <c r="C140" s="55"/>
      <c r="D140" s="55"/>
      <c r="E140" s="55"/>
      <c r="F140" s="55"/>
      <c r="G140" s="55"/>
      <c r="H140" s="55"/>
    </row>
    <row r="141" spans="1:8" ht="15.6" x14ac:dyDescent="0.3">
      <c r="A141" s="55"/>
      <c r="B141" s="55"/>
      <c r="C141" s="55"/>
      <c r="D141" s="55"/>
      <c r="E141" s="55"/>
      <c r="F141" s="55"/>
      <c r="G141" s="55"/>
      <c r="H141" s="55"/>
    </row>
    <row r="142" spans="1:8" ht="15.6" x14ac:dyDescent="0.3">
      <c r="A142" s="55"/>
      <c r="B142" s="55"/>
      <c r="C142" s="55"/>
      <c r="D142" s="55"/>
      <c r="E142" s="55"/>
      <c r="F142" s="55"/>
      <c r="G142" s="55"/>
      <c r="H142" s="55"/>
    </row>
    <row r="143" spans="1:8" ht="15.6" x14ac:dyDescent="0.3">
      <c r="A143" s="55"/>
      <c r="B143" s="55"/>
      <c r="C143" s="55"/>
      <c r="D143" s="55"/>
      <c r="E143" s="55"/>
      <c r="F143" s="55"/>
      <c r="G143" s="55"/>
      <c r="H143" s="55"/>
    </row>
    <row r="144" spans="1:8" ht="15.6" x14ac:dyDescent="0.3">
      <c r="A144" s="55"/>
      <c r="B144" s="55"/>
      <c r="C144" s="55"/>
      <c r="D144" s="55"/>
      <c r="E144" s="55"/>
      <c r="F144" s="55"/>
      <c r="G144" s="55"/>
      <c r="H144" s="55"/>
    </row>
    <row r="145" spans="1:8" ht="15.6" x14ac:dyDescent="0.3">
      <c r="A145" s="55"/>
      <c r="B145" s="55"/>
      <c r="C145" s="55"/>
      <c r="D145" s="55"/>
      <c r="E145" s="55"/>
      <c r="F145" s="55"/>
      <c r="G145" s="55"/>
      <c r="H145" s="55"/>
    </row>
    <row r="146" spans="1:8" ht="15.6" x14ac:dyDescent="0.3">
      <c r="A146" s="55"/>
      <c r="B146" s="55"/>
      <c r="C146" s="55"/>
      <c r="D146" s="55"/>
      <c r="E146" s="55"/>
      <c r="F146" s="55"/>
      <c r="G146" s="55"/>
      <c r="H146" s="55"/>
    </row>
    <row r="147" spans="1:8" ht="15.6" x14ac:dyDescent="0.3">
      <c r="A147" s="55"/>
      <c r="B147" s="55"/>
      <c r="C147" s="55"/>
      <c r="D147" s="55"/>
      <c r="E147" s="55"/>
      <c r="F147" s="55"/>
      <c r="G147" s="55"/>
      <c r="H147" s="55"/>
    </row>
    <row r="148" spans="1:8" ht="15.6" x14ac:dyDescent="0.3">
      <c r="A148" s="55"/>
      <c r="B148" s="55"/>
      <c r="C148" s="55"/>
      <c r="D148" s="55"/>
      <c r="E148" s="55"/>
      <c r="F148" s="55"/>
      <c r="G148" s="55"/>
      <c r="H148" s="55"/>
    </row>
    <row r="149" spans="1:8" ht="15.6" x14ac:dyDescent="0.3">
      <c r="A149" s="55"/>
      <c r="B149" s="55"/>
      <c r="C149" s="55"/>
      <c r="D149" s="55"/>
      <c r="E149" s="55"/>
      <c r="F149" s="55"/>
      <c r="G149" s="55"/>
      <c r="H149" s="55"/>
    </row>
    <row r="150" spans="1:8" ht="15.6" x14ac:dyDescent="0.3">
      <c r="A150" s="55"/>
      <c r="B150" s="55"/>
      <c r="C150" s="55"/>
      <c r="D150" s="55"/>
      <c r="E150" s="55"/>
      <c r="F150" s="55"/>
      <c r="G150" s="55"/>
      <c r="H150" s="55"/>
    </row>
    <row r="151" spans="1:8" ht="15.6" x14ac:dyDescent="0.3">
      <c r="A151" s="55"/>
      <c r="B151" s="55"/>
      <c r="C151" s="55"/>
      <c r="D151" s="55"/>
      <c r="E151" s="55"/>
      <c r="F151" s="55"/>
      <c r="G151" s="55"/>
      <c r="H151" s="55"/>
    </row>
    <row r="152" spans="1:8" ht="15.6" x14ac:dyDescent="0.3">
      <c r="A152" s="55"/>
      <c r="B152" s="55"/>
      <c r="C152" s="55"/>
      <c r="D152" s="55"/>
      <c r="E152" s="55"/>
      <c r="F152" s="55"/>
      <c r="G152" s="55"/>
      <c r="H152" s="55"/>
    </row>
    <row r="153" spans="1:8" ht="15.6" x14ac:dyDescent="0.3">
      <c r="A153" s="55"/>
      <c r="B153" s="55"/>
      <c r="C153" s="55"/>
      <c r="D153" s="55"/>
      <c r="E153" s="55"/>
      <c r="F153" s="55"/>
      <c r="G153" s="55"/>
      <c r="H153" s="55"/>
    </row>
    <row r="154" spans="1:8" ht="15.6" x14ac:dyDescent="0.3">
      <c r="A154" s="55"/>
      <c r="B154" s="55"/>
      <c r="C154" s="55"/>
      <c r="D154" s="55"/>
      <c r="E154" s="55"/>
      <c r="F154" s="55"/>
      <c r="G154" s="55"/>
      <c r="H154" s="55"/>
    </row>
    <row r="155" spans="1:8" ht="15.6" x14ac:dyDescent="0.3">
      <c r="A155" s="55"/>
      <c r="B155" s="55"/>
      <c r="C155" s="55"/>
      <c r="D155" s="55"/>
      <c r="E155" s="55"/>
      <c r="F155" s="55"/>
      <c r="G155" s="55"/>
      <c r="H155" s="55"/>
    </row>
    <row r="156" spans="1:8" ht="15.6" x14ac:dyDescent="0.3">
      <c r="A156" s="55"/>
      <c r="B156" s="55"/>
      <c r="C156" s="55"/>
      <c r="D156" s="55"/>
      <c r="E156" s="55"/>
      <c r="F156" s="55"/>
      <c r="G156" s="55"/>
      <c r="H156" s="55"/>
    </row>
    <row r="157" spans="1:8" ht="15.6" x14ac:dyDescent="0.3">
      <c r="A157" s="55"/>
      <c r="B157" s="55"/>
      <c r="C157" s="55"/>
      <c r="D157" s="55"/>
      <c r="E157" s="55"/>
      <c r="F157" s="55"/>
      <c r="G157" s="55"/>
      <c r="H157" s="55"/>
    </row>
    <row r="158" spans="1:8" ht="15.6" x14ac:dyDescent="0.3">
      <c r="A158" s="55"/>
      <c r="B158" s="55"/>
      <c r="C158" s="55"/>
      <c r="D158" s="55"/>
      <c r="E158" s="55"/>
      <c r="F158" s="55"/>
      <c r="G158" s="55"/>
      <c r="H158" s="55"/>
    </row>
    <row r="159" spans="1:8" ht="15.6" x14ac:dyDescent="0.3">
      <c r="A159" s="55"/>
      <c r="B159" s="55"/>
      <c r="C159" s="55"/>
      <c r="D159" s="55"/>
      <c r="E159" s="55"/>
      <c r="F159" s="55"/>
      <c r="G159" s="55"/>
      <c r="H159" s="55"/>
    </row>
    <row r="160" spans="1:8" ht="15.6" x14ac:dyDescent="0.3">
      <c r="A160" s="55"/>
      <c r="B160" s="55"/>
      <c r="C160" s="55"/>
      <c r="D160" s="55"/>
      <c r="E160" s="55"/>
      <c r="F160" s="55"/>
      <c r="G160" s="55"/>
      <c r="H160" s="55"/>
    </row>
    <row r="161" spans="1:8" ht="15.6" x14ac:dyDescent="0.3">
      <c r="A161" s="55"/>
      <c r="B161" s="55"/>
      <c r="C161" s="55"/>
      <c r="D161" s="55"/>
      <c r="E161" s="55"/>
      <c r="F161" s="55"/>
      <c r="G161" s="55"/>
      <c r="H161" s="55"/>
    </row>
    <row r="162" spans="1:8" ht="15.6" x14ac:dyDescent="0.3">
      <c r="A162" s="55"/>
      <c r="B162" s="55"/>
      <c r="C162" s="55"/>
      <c r="D162" s="55"/>
      <c r="E162" s="55"/>
      <c r="F162" s="55"/>
      <c r="G162" s="55"/>
      <c r="H162" s="55"/>
    </row>
    <row r="163" spans="1:8" ht="15.6" x14ac:dyDescent="0.3">
      <c r="A163" s="55"/>
      <c r="B163" s="55"/>
      <c r="C163" s="55"/>
      <c r="D163" s="55"/>
      <c r="E163" s="55"/>
      <c r="F163" s="55"/>
      <c r="G163" s="55"/>
      <c r="H163" s="55"/>
    </row>
    <row r="164" spans="1:8" ht="15.6" x14ac:dyDescent="0.3">
      <c r="A164" s="55"/>
      <c r="B164" s="55"/>
      <c r="C164" s="55"/>
      <c r="D164" s="55"/>
      <c r="E164" s="55"/>
      <c r="F164" s="55"/>
      <c r="G164" s="55"/>
      <c r="H164" s="55"/>
    </row>
    <row r="165" spans="1:8" ht="15.6" x14ac:dyDescent="0.3">
      <c r="A165" s="55"/>
      <c r="B165" s="55"/>
      <c r="C165" s="55"/>
      <c r="D165" s="55"/>
      <c r="E165" s="55"/>
      <c r="F165" s="55"/>
      <c r="G165" s="55"/>
      <c r="H165" s="55"/>
    </row>
    <row r="166" spans="1:8" ht="15.6" x14ac:dyDescent="0.3">
      <c r="A166" s="55"/>
      <c r="B166" s="55"/>
      <c r="C166" s="55"/>
      <c r="D166" s="55"/>
      <c r="E166" s="55"/>
      <c r="F166" s="55"/>
      <c r="G166" s="55"/>
      <c r="H166" s="55"/>
    </row>
    <row r="167" spans="1:8" ht="15.6" x14ac:dyDescent="0.3">
      <c r="A167" s="55"/>
      <c r="B167" s="55"/>
      <c r="C167" s="55"/>
      <c r="D167" s="55"/>
      <c r="E167" s="55"/>
      <c r="F167" s="55"/>
      <c r="G167" s="55"/>
      <c r="H167" s="55"/>
    </row>
    <row r="168" spans="1:8" ht="15.6" x14ac:dyDescent="0.3">
      <c r="A168" s="55"/>
      <c r="B168" s="55"/>
      <c r="C168" s="55"/>
      <c r="D168" s="55"/>
      <c r="E168" s="55"/>
      <c r="F168" s="55"/>
      <c r="G168" s="55"/>
      <c r="H168" s="55"/>
    </row>
    <row r="169" spans="1:8" ht="15.6" x14ac:dyDescent="0.3">
      <c r="A169" s="55"/>
      <c r="B169" s="55"/>
      <c r="C169" s="55"/>
      <c r="D169" s="55"/>
      <c r="E169" s="55"/>
      <c r="F169" s="55"/>
      <c r="G169" s="55"/>
      <c r="H169" s="55"/>
    </row>
    <row r="170" spans="1:8" ht="15.6" x14ac:dyDescent="0.3">
      <c r="A170" s="55"/>
      <c r="B170" s="55"/>
      <c r="C170" s="55"/>
      <c r="D170" s="55"/>
      <c r="E170" s="55"/>
      <c r="F170" s="55"/>
      <c r="G170" s="55"/>
      <c r="H170" s="55"/>
    </row>
    <row r="171" spans="1:8" ht="15.6" x14ac:dyDescent="0.3">
      <c r="A171" s="55"/>
      <c r="B171" s="55"/>
      <c r="C171" s="55"/>
      <c r="D171" s="55"/>
      <c r="E171" s="55"/>
      <c r="F171" s="55"/>
      <c r="G171" s="55"/>
      <c r="H171" s="55"/>
    </row>
    <row r="172" spans="1:8" ht="15.6" x14ac:dyDescent="0.3">
      <c r="A172" s="55"/>
      <c r="B172" s="55"/>
      <c r="C172" s="55"/>
      <c r="D172" s="55"/>
      <c r="E172" s="55"/>
      <c r="F172" s="55"/>
      <c r="G172" s="55"/>
      <c r="H172" s="55"/>
    </row>
    <row r="173" spans="1:8" ht="15.6" x14ac:dyDescent="0.3">
      <c r="A173" s="55"/>
      <c r="B173" s="55"/>
      <c r="C173" s="55"/>
      <c r="D173" s="55"/>
      <c r="E173" s="55"/>
      <c r="F173" s="55"/>
      <c r="G173" s="55"/>
      <c r="H173" s="55"/>
    </row>
    <row r="174" spans="1:8" ht="15.6" x14ac:dyDescent="0.3">
      <c r="A174" s="55"/>
      <c r="B174" s="55"/>
      <c r="C174" s="55"/>
      <c r="D174" s="55"/>
      <c r="E174" s="55"/>
      <c r="F174" s="55"/>
      <c r="G174" s="55"/>
      <c r="H174" s="55"/>
    </row>
    <row r="175" spans="1:8" ht="15.6" x14ac:dyDescent="0.3">
      <c r="A175" s="55"/>
      <c r="B175" s="55"/>
      <c r="C175" s="55"/>
      <c r="D175" s="55"/>
      <c r="E175" s="55"/>
      <c r="F175" s="55"/>
      <c r="G175" s="55"/>
      <c r="H175" s="55"/>
    </row>
    <row r="176" spans="1:8" ht="15.6" x14ac:dyDescent="0.3">
      <c r="A176" s="55"/>
      <c r="B176" s="55"/>
      <c r="C176" s="55"/>
      <c r="D176" s="55"/>
      <c r="E176" s="55"/>
      <c r="F176" s="55"/>
      <c r="G176" s="55"/>
      <c r="H176" s="55"/>
    </row>
    <row r="177" spans="1:8" ht="15.6" x14ac:dyDescent="0.3">
      <c r="A177" s="55"/>
      <c r="B177" s="55"/>
      <c r="C177" s="55"/>
      <c r="D177" s="55"/>
      <c r="E177" s="55"/>
      <c r="F177" s="55"/>
      <c r="G177" s="55"/>
      <c r="H177" s="55"/>
    </row>
    <row r="178" spans="1:8" ht="15.6" x14ac:dyDescent="0.3">
      <c r="A178" s="55"/>
      <c r="B178" s="55"/>
      <c r="C178" s="55"/>
      <c r="D178" s="55"/>
      <c r="E178" s="55"/>
      <c r="F178" s="55"/>
      <c r="G178" s="55"/>
      <c r="H178" s="55"/>
    </row>
    <row r="179" spans="1:8" ht="15.6" x14ac:dyDescent="0.3">
      <c r="A179" s="55"/>
      <c r="B179" s="55"/>
      <c r="C179" s="55"/>
      <c r="D179" s="55"/>
      <c r="E179" s="55"/>
      <c r="F179" s="55"/>
      <c r="G179" s="55"/>
      <c r="H179" s="55"/>
    </row>
    <row r="180" spans="1:8" ht="15.6" x14ac:dyDescent="0.3">
      <c r="A180" s="55"/>
      <c r="B180" s="55"/>
      <c r="C180" s="55"/>
      <c r="D180" s="55"/>
      <c r="E180" s="55"/>
      <c r="F180" s="55"/>
      <c r="G180" s="55"/>
      <c r="H180" s="55"/>
    </row>
    <row r="181" spans="1:8" ht="15.6" x14ac:dyDescent="0.3">
      <c r="A181" s="55"/>
      <c r="B181" s="55"/>
      <c r="C181" s="55"/>
      <c r="D181" s="55"/>
      <c r="E181" s="55"/>
      <c r="F181" s="55"/>
      <c r="G181" s="55"/>
      <c r="H181" s="55"/>
    </row>
    <row r="182" spans="1:8" ht="15.6" x14ac:dyDescent="0.3">
      <c r="A182" s="55"/>
      <c r="B182" s="55"/>
      <c r="C182" s="55"/>
      <c r="D182" s="55"/>
      <c r="E182" s="55"/>
      <c r="F182" s="55"/>
      <c r="G182" s="55"/>
      <c r="H182" s="55"/>
    </row>
    <row r="183" spans="1:8" ht="15.6" x14ac:dyDescent="0.3">
      <c r="A183" s="55"/>
      <c r="B183" s="55"/>
      <c r="C183" s="55"/>
      <c r="D183" s="55"/>
      <c r="E183" s="55"/>
      <c r="F183" s="55"/>
      <c r="G183" s="55"/>
      <c r="H183" s="55"/>
    </row>
    <row r="184" spans="1:8" ht="15.6" x14ac:dyDescent="0.3">
      <c r="A184" s="55"/>
      <c r="B184" s="55"/>
      <c r="C184" s="55"/>
      <c r="D184" s="55"/>
      <c r="E184" s="55"/>
      <c r="F184" s="55"/>
      <c r="G184" s="55"/>
      <c r="H184" s="55"/>
    </row>
    <row r="185" spans="1:8" ht="15.6" x14ac:dyDescent="0.3">
      <c r="A185" s="55"/>
      <c r="B185" s="55"/>
      <c r="C185" s="55"/>
      <c r="D185" s="55"/>
      <c r="E185" s="55"/>
      <c r="F185" s="55"/>
      <c r="G185" s="55"/>
      <c r="H185" s="55"/>
    </row>
    <row r="186" spans="1:8" ht="15.6" x14ac:dyDescent="0.3">
      <c r="A186" s="55"/>
      <c r="B186" s="55"/>
      <c r="C186" s="55"/>
      <c r="D186" s="55"/>
      <c r="E186" s="55"/>
      <c r="F186" s="55"/>
      <c r="G186" s="55"/>
      <c r="H186" s="55"/>
    </row>
    <row r="187" spans="1:8" ht="15.6" x14ac:dyDescent="0.3">
      <c r="A187" s="55"/>
      <c r="B187" s="55"/>
      <c r="C187" s="55"/>
      <c r="D187" s="55"/>
      <c r="E187" s="55"/>
      <c r="F187" s="55"/>
      <c r="G187" s="55"/>
      <c r="H187" s="55"/>
    </row>
    <row r="188" spans="1:8" ht="15.6" x14ac:dyDescent="0.3">
      <c r="A188" s="55"/>
      <c r="B188" s="55"/>
      <c r="C188" s="55"/>
      <c r="D188" s="55"/>
      <c r="E188" s="55"/>
      <c r="F188" s="55"/>
      <c r="G188" s="55"/>
      <c r="H188" s="55"/>
    </row>
    <row r="189" spans="1:8" ht="15.6" x14ac:dyDescent="0.3">
      <c r="A189" s="55"/>
      <c r="B189" s="55"/>
      <c r="C189" s="55"/>
      <c r="D189" s="55"/>
      <c r="E189" s="55"/>
      <c r="F189" s="55"/>
      <c r="G189" s="55"/>
      <c r="H189" s="55"/>
    </row>
    <row r="190" spans="1:8" ht="15.6" x14ac:dyDescent="0.3">
      <c r="A190" s="55"/>
      <c r="B190" s="55"/>
      <c r="C190" s="55"/>
      <c r="D190" s="55"/>
      <c r="E190" s="55"/>
      <c r="F190" s="55"/>
      <c r="G190" s="55"/>
      <c r="H190" s="55"/>
    </row>
    <row r="191" spans="1:8" ht="15.6" x14ac:dyDescent="0.3">
      <c r="A191" s="55"/>
      <c r="B191" s="55"/>
      <c r="C191" s="55"/>
      <c r="D191" s="55"/>
      <c r="E191" s="55"/>
      <c r="F191" s="55"/>
      <c r="G191" s="55"/>
      <c r="H191" s="55"/>
    </row>
    <row r="192" spans="1:8" ht="15.6" x14ac:dyDescent="0.3">
      <c r="A192" s="55"/>
      <c r="B192" s="55"/>
      <c r="C192" s="55"/>
      <c r="D192" s="55"/>
      <c r="E192" s="55"/>
      <c r="F192" s="55"/>
      <c r="G192" s="55"/>
      <c r="H192" s="55"/>
    </row>
    <row r="193" spans="1:8" ht="15.6" x14ac:dyDescent="0.3">
      <c r="A193" s="55"/>
      <c r="B193" s="55"/>
      <c r="C193" s="55"/>
      <c r="D193" s="55"/>
      <c r="E193" s="55"/>
      <c r="F193" s="55"/>
      <c r="G193" s="55"/>
      <c r="H193" s="55"/>
    </row>
    <row r="194" spans="1:8" ht="15.6" x14ac:dyDescent="0.3">
      <c r="A194" s="55"/>
      <c r="B194" s="55"/>
      <c r="C194" s="55"/>
      <c r="D194" s="55"/>
      <c r="E194" s="55"/>
      <c r="F194" s="55"/>
      <c r="G194" s="55"/>
      <c r="H194" s="55"/>
    </row>
    <row r="195" spans="1:8" ht="15.6" x14ac:dyDescent="0.3">
      <c r="A195" s="55"/>
      <c r="B195" s="55"/>
      <c r="C195" s="55"/>
      <c r="D195" s="55"/>
      <c r="E195" s="55"/>
      <c r="F195" s="55"/>
      <c r="G195" s="55"/>
      <c r="H195" s="55"/>
    </row>
    <row r="196" spans="1:8" ht="15.6" x14ac:dyDescent="0.3">
      <c r="A196" s="55"/>
      <c r="B196" s="55"/>
      <c r="C196" s="55"/>
      <c r="D196" s="55"/>
      <c r="E196" s="55"/>
      <c r="F196" s="55"/>
      <c r="G196" s="55"/>
      <c r="H196" s="55"/>
    </row>
    <row r="197" spans="1:8" ht="15.6" x14ac:dyDescent="0.3">
      <c r="A197" s="55"/>
      <c r="B197" s="55"/>
      <c r="C197" s="55"/>
      <c r="D197" s="55"/>
      <c r="E197" s="55"/>
      <c r="F197" s="55"/>
      <c r="G197" s="55"/>
      <c r="H197" s="55"/>
    </row>
    <row r="198" spans="1:8" ht="15.6" x14ac:dyDescent="0.3">
      <c r="A198" s="55"/>
      <c r="B198" s="55"/>
      <c r="C198" s="55"/>
      <c r="D198" s="55"/>
      <c r="E198" s="55"/>
      <c r="F198" s="55"/>
      <c r="G198" s="55"/>
      <c r="H198" s="55"/>
    </row>
    <row r="199" spans="1:8" ht="15.6" x14ac:dyDescent="0.3">
      <c r="A199" s="55"/>
      <c r="B199" s="55"/>
      <c r="C199" s="55"/>
      <c r="D199" s="55"/>
      <c r="E199" s="55"/>
      <c r="F199" s="55"/>
      <c r="G199" s="55"/>
      <c r="H199" s="55"/>
    </row>
    <row r="200" spans="1:8" ht="15.6" x14ac:dyDescent="0.3">
      <c r="A200" s="55"/>
      <c r="B200" s="55"/>
      <c r="C200" s="55"/>
      <c r="D200" s="55"/>
      <c r="E200" s="55"/>
      <c r="F200" s="55"/>
      <c r="G200" s="55"/>
      <c r="H200" s="55"/>
    </row>
    <row r="201" spans="1:8" ht="15.6" x14ac:dyDescent="0.3">
      <c r="A201" s="55"/>
      <c r="B201" s="55"/>
      <c r="C201" s="55"/>
      <c r="D201" s="55"/>
      <c r="E201" s="55"/>
      <c r="F201" s="55"/>
      <c r="G201" s="55"/>
      <c r="H201" s="55"/>
    </row>
    <row r="202" spans="1:8" ht="15.6" x14ac:dyDescent="0.3">
      <c r="A202" s="55"/>
      <c r="B202" s="55"/>
      <c r="C202" s="55"/>
      <c r="D202" s="55"/>
      <c r="E202" s="55"/>
      <c r="F202" s="55"/>
      <c r="G202" s="55"/>
      <c r="H202" s="55"/>
    </row>
    <row r="203" spans="1:8" ht="15.6" x14ac:dyDescent="0.3">
      <c r="A203" s="55"/>
      <c r="B203" s="55"/>
      <c r="C203" s="55"/>
      <c r="D203" s="55"/>
      <c r="E203" s="55"/>
      <c r="F203" s="55"/>
      <c r="G203" s="55"/>
      <c r="H203" s="55"/>
    </row>
    <row r="204" spans="1:8" ht="15.6" x14ac:dyDescent="0.3">
      <c r="A204" s="55"/>
      <c r="B204" s="55"/>
      <c r="C204" s="55"/>
      <c r="D204" s="55"/>
      <c r="E204" s="55"/>
      <c r="F204" s="55"/>
      <c r="G204" s="55"/>
      <c r="H204" s="55"/>
    </row>
    <row r="205" spans="1:8" ht="15.6" x14ac:dyDescent="0.3">
      <c r="A205" s="55"/>
      <c r="B205" s="55"/>
      <c r="C205" s="55"/>
      <c r="D205" s="55"/>
      <c r="E205" s="55"/>
      <c r="F205" s="55"/>
      <c r="G205" s="55"/>
      <c r="H205" s="55"/>
    </row>
    <row r="206" spans="1:8" ht="15.6" x14ac:dyDescent="0.3">
      <c r="A206" s="55"/>
      <c r="B206" s="55"/>
      <c r="C206" s="55"/>
      <c r="D206" s="55"/>
      <c r="E206" s="55"/>
      <c r="F206" s="55"/>
      <c r="G206" s="55"/>
      <c r="H206" s="55"/>
    </row>
    <row r="207" spans="1:8" ht="15.6" x14ac:dyDescent="0.3">
      <c r="A207" s="55"/>
      <c r="B207" s="55"/>
      <c r="C207" s="55"/>
      <c r="D207" s="55"/>
      <c r="E207" s="55"/>
      <c r="F207" s="55"/>
      <c r="G207" s="55"/>
      <c r="H207" s="55"/>
    </row>
    <row r="208" spans="1:8" ht="15.6" x14ac:dyDescent="0.3">
      <c r="A208" s="55"/>
      <c r="B208" s="55"/>
      <c r="C208" s="55"/>
      <c r="D208" s="55"/>
      <c r="E208" s="55"/>
      <c r="F208" s="55"/>
      <c r="G208" s="55"/>
      <c r="H208" s="55"/>
    </row>
    <row r="209" spans="1:8" ht="15.6" x14ac:dyDescent="0.3">
      <c r="A209" s="55"/>
      <c r="B209" s="55"/>
      <c r="C209" s="55"/>
      <c r="D209" s="55"/>
      <c r="E209" s="55"/>
      <c r="F209" s="55"/>
      <c r="G209" s="55"/>
      <c r="H209" s="55"/>
    </row>
    <row r="210" spans="1:8" ht="15.6" x14ac:dyDescent="0.3">
      <c r="A210" s="55"/>
      <c r="B210" s="55"/>
      <c r="C210" s="55"/>
      <c r="D210" s="55"/>
      <c r="E210" s="55"/>
      <c r="F210" s="55"/>
      <c r="G210" s="55"/>
      <c r="H210" s="55"/>
    </row>
    <row r="211" spans="1:8" ht="15.6" x14ac:dyDescent="0.3">
      <c r="A211" s="55"/>
      <c r="B211" s="55"/>
      <c r="C211" s="55"/>
      <c r="D211" s="55"/>
      <c r="E211" s="55"/>
      <c r="F211" s="55"/>
      <c r="G211" s="55"/>
      <c r="H211" s="55"/>
    </row>
    <row r="212" spans="1:8" ht="15.6" x14ac:dyDescent="0.3">
      <c r="A212" s="55"/>
      <c r="B212" s="55"/>
      <c r="C212" s="55"/>
      <c r="D212" s="55"/>
      <c r="E212" s="55"/>
      <c r="F212" s="55"/>
      <c r="G212" s="55"/>
      <c r="H212" s="55"/>
    </row>
    <row r="213" spans="1:8" ht="15.6" x14ac:dyDescent="0.3">
      <c r="A213" s="55"/>
      <c r="B213" s="55"/>
      <c r="C213" s="55"/>
      <c r="D213" s="55"/>
      <c r="E213" s="55"/>
      <c r="F213" s="55"/>
      <c r="G213" s="55"/>
      <c r="H213" s="55"/>
    </row>
    <row r="214" spans="1:8" ht="15.6" x14ac:dyDescent="0.3">
      <c r="A214" s="55"/>
      <c r="B214" s="55"/>
      <c r="C214" s="55"/>
      <c r="D214" s="55"/>
      <c r="E214" s="55"/>
      <c r="F214" s="55"/>
      <c r="G214" s="55"/>
      <c r="H214" s="55"/>
    </row>
    <row r="215" spans="1:8" ht="15.6" x14ac:dyDescent="0.3">
      <c r="A215" s="55"/>
      <c r="B215" s="55"/>
      <c r="C215" s="55"/>
      <c r="D215" s="55"/>
      <c r="E215" s="55"/>
      <c r="F215" s="55"/>
      <c r="G215" s="55"/>
      <c r="H215" s="55"/>
    </row>
    <row r="216" spans="1:8" ht="15.6" x14ac:dyDescent="0.3">
      <c r="A216" s="55"/>
      <c r="B216" s="55"/>
      <c r="C216" s="55"/>
      <c r="D216" s="55"/>
      <c r="E216" s="55"/>
      <c r="F216" s="55"/>
      <c r="G216" s="55"/>
      <c r="H216" s="55"/>
    </row>
    <row r="217" spans="1:8" ht="15.6" x14ac:dyDescent="0.3">
      <c r="A217" s="55"/>
      <c r="B217" s="55"/>
      <c r="C217" s="55"/>
      <c r="D217" s="55"/>
      <c r="E217" s="55"/>
      <c r="F217" s="55"/>
      <c r="G217" s="55"/>
      <c r="H217" s="55"/>
    </row>
    <row r="218" spans="1:8" ht="15.6" x14ac:dyDescent="0.3">
      <c r="A218" s="55"/>
      <c r="B218" s="55"/>
      <c r="C218" s="55"/>
      <c r="D218" s="55"/>
      <c r="E218" s="55"/>
      <c r="F218" s="55"/>
      <c r="G218" s="55"/>
      <c r="H218" s="55"/>
    </row>
    <row r="219" spans="1:8" ht="15.6" x14ac:dyDescent="0.3">
      <c r="A219" s="55"/>
      <c r="B219" s="55"/>
      <c r="C219" s="55"/>
      <c r="D219" s="55"/>
      <c r="E219" s="55"/>
      <c r="F219" s="55"/>
      <c r="G219" s="55"/>
      <c r="H219" s="55"/>
    </row>
    <row r="220" spans="1:8" ht="15.6" x14ac:dyDescent="0.3">
      <c r="A220" s="55"/>
      <c r="B220" s="55"/>
      <c r="C220" s="55"/>
      <c r="D220" s="55"/>
      <c r="E220" s="55"/>
      <c r="F220" s="55"/>
      <c r="G220" s="55"/>
      <c r="H220" s="55"/>
    </row>
    <row r="221" spans="1:8" ht="15.6" x14ac:dyDescent="0.3">
      <c r="A221" s="55"/>
      <c r="B221" s="55"/>
      <c r="C221" s="55"/>
      <c r="D221" s="55"/>
      <c r="E221" s="55"/>
      <c r="F221" s="55"/>
      <c r="G221" s="55"/>
      <c r="H221" s="55"/>
    </row>
    <row r="222" spans="1:8" ht="15.6" x14ac:dyDescent="0.3">
      <c r="A222" s="55"/>
      <c r="B222" s="55"/>
      <c r="C222" s="55"/>
      <c r="D222" s="55"/>
      <c r="E222" s="55"/>
      <c r="F222" s="55"/>
      <c r="G222" s="55"/>
      <c r="H222" s="55"/>
    </row>
    <row r="223" spans="1:8" ht="15.6" x14ac:dyDescent="0.3">
      <c r="A223" s="55"/>
      <c r="B223" s="55"/>
      <c r="C223" s="55"/>
      <c r="D223" s="55"/>
      <c r="E223" s="55"/>
      <c r="F223" s="55"/>
      <c r="G223" s="55"/>
      <c r="H223" s="55"/>
    </row>
    <row r="224" spans="1:8" ht="15.6" x14ac:dyDescent="0.3">
      <c r="A224" s="55"/>
      <c r="B224" s="55"/>
      <c r="C224" s="55"/>
      <c r="D224" s="55"/>
      <c r="E224" s="55"/>
      <c r="F224" s="55"/>
      <c r="G224" s="55"/>
      <c r="H224" s="55"/>
    </row>
    <row r="225" spans="1:8" ht="15.6" x14ac:dyDescent="0.3">
      <c r="A225" s="55"/>
      <c r="B225" s="55"/>
      <c r="C225" s="55"/>
      <c r="D225" s="55"/>
      <c r="E225" s="55"/>
      <c r="F225" s="55"/>
      <c r="G225" s="55"/>
      <c r="H225" s="55"/>
    </row>
    <row r="226" spans="1:8" ht="15.6" x14ac:dyDescent="0.3">
      <c r="A226" s="55"/>
      <c r="B226" s="55"/>
      <c r="C226" s="55"/>
      <c r="D226" s="55"/>
      <c r="E226" s="55"/>
      <c r="F226" s="55"/>
      <c r="G226" s="55"/>
      <c r="H226" s="55"/>
    </row>
    <row r="227" spans="1:8" ht="15.6" x14ac:dyDescent="0.3">
      <c r="A227" s="55"/>
      <c r="B227" s="55"/>
      <c r="C227" s="55"/>
      <c r="D227" s="55"/>
      <c r="E227" s="55"/>
      <c r="F227" s="55"/>
      <c r="G227" s="55"/>
      <c r="H227" s="55"/>
    </row>
    <row r="228" spans="1:8" ht="15.6" x14ac:dyDescent="0.3">
      <c r="A228" s="55"/>
      <c r="B228" s="55"/>
      <c r="C228" s="55"/>
      <c r="D228" s="55"/>
      <c r="E228" s="55"/>
      <c r="F228" s="55"/>
      <c r="G228" s="55"/>
      <c r="H228" s="55"/>
    </row>
    <row r="229" spans="1:8" ht="15.6" x14ac:dyDescent="0.3">
      <c r="A229" s="55"/>
      <c r="B229" s="55"/>
      <c r="C229" s="55"/>
      <c r="D229" s="55"/>
      <c r="E229" s="55"/>
      <c r="F229" s="55"/>
      <c r="G229" s="55"/>
      <c r="H229" s="55"/>
    </row>
    <row r="230" spans="1:8" ht="15.6" x14ac:dyDescent="0.3">
      <c r="A230" s="55"/>
      <c r="B230" s="55"/>
      <c r="C230" s="55"/>
      <c r="D230" s="55"/>
      <c r="E230" s="55"/>
      <c r="F230" s="55"/>
      <c r="G230" s="55"/>
      <c r="H230" s="55"/>
    </row>
    <row r="231" spans="1:8" ht="15.6" x14ac:dyDescent="0.3">
      <c r="A231" s="55"/>
      <c r="B231" s="55"/>
      <c r="C231" s="55"/>
      <c r="D231" s="55"/>
      <c r="E231" s="55"/>
      <c r="F231" s="55"/>
      <c r="G231" s="55"/>
      <c r="H231" s="55"/>
    </row>
    <row r="232" spans="1:8" ht="15.6" x14ac:dyDescent="0.3">
      <c r="A232" s="55"/>
      <c r="B232" s="55"/>
      <c r="C232" s="55"/>
      <c r="D232" s="55"/>
      <c r="E232" s="55"/>
      <c r="F232" s="55"/>
      <c r="G232" s="55"/>
      <c r="H232" s="55"/>
    </row>
    <row r="233" spans="1:8" ht="15.6" x14ac:dyDescent="0.3">
      <c r="A233" s="55"/>
      <c r="B233" s="55"/>
      <c r="C233" s="55"/>
      <c r="D233" s="55"/>
      <c r="E233" s="55"/>
      <c r="F233" s="55"/>
      <c r="G233" s="55"/>
      <c r="H233" s="55"/>
    </row>
    <row r="234" spans="1:8" ht="15.6" x14ac:dyDescent="0.3">
      <c r="A234" s="55"/>
      <c r="B234" s="55"/>
      <c r="C234" s="55"/>
      <c r="D234" s="55"/>
      <c r="E234" s="55"/>
      <c r="F234" s="55"/>
      <c r="G234" s="55"/>
      <c r="H234" s="55"/>
    </row>
    <row r="235" spans="1:8" ht="15.6" x14ac:dyDescent="0.3">
      <c r="A235" s="55"/>
      <c r="B235" s="55"/>
      <c r="C235" s="55"/>
      <c r="D235" s="55"/>
      <c r="E235" s="55"/>
      <c r="F235" s="55"/>
      <c r="G235" s="55"/>
      <c r="H235" s="55"/>
    </row>
    <row r="236" spans="1:8" ht="15.6" x14ac:dyDescent="0.3">
      <c r="A236" s="55"/>
      <c r="B236" s="55"/>
      <c r="C236" s="55"/>
      <c r="D236" s="55"/>
      <c r="E236" s="55"/>
      <c r="F236" s="55"/>
      <c r="G236" s="55"/>
      <c r="H236" s="55"/>
    </row>
    <row r="237" spans="1:8" ht="15.6" x14ac:dyDescent="0.3">
      <c r="A237" s="55"/>
      <c r="B237" s="55"/>
      <c r="C237" s="55"/>
      <c r="D237" s="55"/>
      <c r="E237" s="55"/>
      <c r="F237" s="55"/>
      <c r="G237" s="55"/>
      <c r="H237" s="55"/>
    </row>
    <row r="238" spans="1:8" ht="15.6" x14ac:dyDescent="0.3">
      <c r="A238" s="55"/>
      <c r="B238" s="55"/>
      <c r="C238" s="55"/>
      <c r="D238" s="55"/>
      <c r="E238" s="55"/>
      <c r="F238" s="55"/>
      <c r="G238" s="55"/>
      <c r="H238" s="55"/>
    </row>
    <row r="239" spans="1:8" ht="15.6" x14ac:dyDescent="0.3">
      <c r="A239" s="55"/>
      <c r="B239" s="55"/>
      <c r="C239" s="55"/>
      <c r="D239" s="55"/>
      <c r="E239" s="55"/>
      <c r="F239" s="55"/>
      <c r="G239" s="55"/>
      <c r="H239" s="55"/>
    </row>
    <row r="240" spans="1:8" ht="15.6" x14ac:dyDescent="0.3">
      <c r="A240" s="55"/>
      <c r="B240" s="55"/>
      <c r="C240" s="55"/>
      <c r="D240" s="55"/>
      <c r="E240" s="55"/>
      <c r="F240" s="55"/>
      <c r="G240" s="55"/>
      <c r="H240" s="55"/>
    </row>
    <row r="241" spans="1:8" ht="15.6" x14ac:dyDescent="0.3">
      <c r="A241" s="55"/>
      <c r="B241" s="55"/>
      <c r="C241" s="55"/>
      <c r="D241" s="55"/>
      <c r="E241" s="55"/>
      <c r="F241" s="55"/>
      <c r="G241" s="55"/>
      <c r="H241" s="55"/>
    </row>
    <row r="242" spans="1:8" ht="15.6" x14ac:dyDescent="0.3">
      <c r="A242" s="55"/>
      <c r="B242" s="55"/>
      <c r="C242" s="55"/>
      <c r="D242" s="55"/>
      <c r="E242" s="55"/>
      <c r="F242" s="55"/>
      <c r="G242" s="55"/>
      <c r="H242" s="55"/>
    </row>
    <row r="243" spans="1:8" ht="15.6" x14ac:dyDescent="0.3">
      <c r="A243" s="55"/>
      <c r="B243" s="55"/>
      <c r="C243" s="55"/>
      <c r="D243" s="55"/>
      <c r="E243" s="55"/>
      <c r="F243" s="55"/>
      <c r="G243" s="55"/>
      <c r="H243" s="55"/>
    </row>
    <row r="244" spans="1:8" ht="15.6" x14ac:dyDescent="0.3">
      <c r="A244" s="55"/>
      <c r="B244" s="55"/>
      <c r="C244" s="55"/>
      <c r="D244" s="55"/>
      <c r="E244" s="55"/>
      <c r="F244" s="55"/>
      <c r="G244" s="55"/>
      <c r="H244" s="55"/>
    </row>
    <row r="245" spans="1:8" ht="15.6" x14ac:dyDescent="0.3">
      <c r="A245" s="55"/>
      <c r="B245" s="55"/>
      <c r="C245" s="55"/>
      <c r="D245" s="55"/>
      <c r="E245" s="55"/>
      <c r="F245" s="55"/>
      <c r="G245" s="55"/>
      <c r="H245" s="55"/>
    </row>
    <row r="246" spans="1:8" ht="15.6" x14ac:dyDescent="0.3">
      <c r="A246" s="55"/>
      <c r="B246" s="55"/>
      <c r="C246" s="55"/>
      <c r="D246" s="55"/>
      <c r="E246" s="55"/>
      <c r="F246" s="55"/>
      <c r="G246" s="55"/>
      <c r="H246" s="55"/>
    </row>
    <row r="247" spans="1:8" ht="15.6" x14ac:dyDescent="0.3">
      <c r="A247" s="55"/>
      <c r="B247" s="55"/>
      <c r="C247" s="55"/>
      <c r="D247" s="55"/>
      <c r="E247" s="55"/>
      <c r="F247" s="55"/>
      <c r="G247" s="55"/>
      <c r="H247" s="55"/>
    </row>
    <row r="248" spans="1:8" ht="15.6" x14ac:dyDescent="0.3">
      <c r="A248" s="55"/>
      <c r="B248" s="55"/>
      <c r="C248" s="55"/>
      <c r="D248" s="55"/>
      <c r="E248" s="55"/>
      <c r="F248" s="55"/>
      <c r="G248" s="55"/>
      <c r="H248" s="55"/>
    </row>
    <row r="249" spans="1:8" ht="15.6" x14ac:dyDescent="0.3">
      <c r="A249" s="55"/>
      <c r="B249" s="55"/>
      <c r="C249" s="55"/>
      <c r="D249" s="55"/>
      <c r="E249" s="55"/>
      <c r="F249" s="55"/>
      <c r="G249" s="55"/>
      <c r="H249" s="55"/>
    </row>
    <row r="250" spans="1:8" ht="15.6" x14ac:dyDescent="0.3">
      <c r="A250" s="55"/>
      <c r="B250" s="55"/>
      <c r="C250" s="55"/>
      <c r="D250" s="55"/>
      <c r="E250" s="55"/>
      <c r="F250" s="55"/>
      <c r="G250" s="55"/>
      <c r="H250" s="55"/>
    </row>
    <row r="251" spans="1:8" ht="15.6" x14ac:dyDescent="0.3">
      <c r="A251" s="55"/>
      <c r="B251" s="55"/>
      <c r="C251" s="55"/>
      <c r="D251" s="55"/>
      <c r="E251" s="55"/>
      <c r="F251" s="55"/>
      <c r="G251" s="55"/>
      <c r="H251" s="55"/>
    </row>
    <row r="252" spans="1:8" ht="15.6" x14ac:dyDescent="0.3">
      <c r="A252" s="55"/>
      <c r="B252" s="55"/>
      <c r="C252" s="55"/>
      <c r="D252" s="55"/>
      <c r="E252" s="55"/>
      <c r="F252" s="55"/>
      <c r="G252" s="55"/>
      <c r="H252" s="55"/>
    </row>
    <row r="253" spans="1:8" ht="15.6" x14ac:dyDescent="0.3">
      <c r="A253" s="55"/>
      <c r="B253" s="55"/>
      <c r="C253" s="55"/>
      <c r="D253" s="55"/>
      <c r="E253" s="55"/>
      <c r="F253" s="55"/>
      <c r="G253" s="55"/>
      <c r="H253" s="55"/>
    </row>
    <row r="254" spans="1:8" ht="15.6" x14ac:dyDescent="0.3">
      <c r="A254" s="55"/>
      <c r="B254" s="55"/>
      <c r="C254" s="55"/>
      <c r="D254" s="55"/>
      <c r="E254" s="55"/>
      <c r="F254" s="55"/>
      <c r="G254" s="55"/>
      <c r="H254" s="55"/>
    </row>
    <row r="255" spans="1:8" ht="15.6" x14ac:dyDescent="0.3">
      <c r="A255" s="55"/>
      <c r="B255" s="55"/>
      <c r="C255" s="55"/>
      <c r="D255" s="55"/>
      <c r="E255" s="55"/>
      <c r="F255" s="55"/>
      <c r="G255" s="55"/>
      <c r="H255" s="55"/>
    </row>
    <row r="256" spans="1:8" ht="15.6" x14ac:dyDescent="0.3">
      <c r="A256" s="55"/>
      <c r="B256" s="55"/>
      <c r="C256" s="55"/>
      <c r="D256" s="55"/>
      <c r="E256" s="55"/>
      <c r="F256" s="55"/>
      <c r="G256" s="55"/>
      <c r="H256" s="55"/>
    </row>
    <row r="257" spans="1:8" ht="15.6" x14ac:dyDescent="0.3">
      <c r="A257" s="55"/>
      <c r="B257" s="55"/>
      <c r="C257" s="55"/>
      <c r="D257" s="55"/>
      <c r="E257" s="55"/>
      <c r="F257" s="55"/>
      <c r="G257" s="55"/>
      <c r="H257" s="55"/>
    </row>
    <row r="258" spans="1:8" ht="15.6" x14ac:dyDescent="0.3">
      <c r="A258" s="55"/>
      <c r="B258" s="55"/>
      <c r="C258" s="55"/>
      <c r="D258" s="55"/>
      <c r="E258" s="55"/>
      <c r="F258" s="55"/>
      <c r="G258" s="55"/>
      <c r="H258" s="55"/>
    </row>
    <row r="259" spans="1:8" ht="15.6" x14ac:dyDescent="0.3">
      <c r="A259" s="55"/>
      <c r="B259" s="55"/>
      <c r="C259" s="55"/>
      <c r="D259" s="55"/>
      <c r="E259" s="55"/>
      <c r="F259" s="55"/>
      <c r="G259" s="55"/>
      <c r="H259" s="55"/>
    </row>
    <row r="260" spans="1:8" ht="15.6" x14ac:dyDescent="0.3">
      <c r="A260" s="55"/>
      <c r="B260" s="55"/>
      <c r="C260" s="55"/>
      <c r="D260" s="55"/>
      <c r="E260" s="55"/>
      <c r="F260" s="55"/>
      <c r="G260" s="55"/>
      <c r="H260" s="55"/>
    </row>
    <row r="261" spans="1:8" ht="15.6" x14ac:dyDescent="0.3">
      <c r="A261" s="55"/>
      <c r="B261" s="55"/>
      <c r="C261" s="55"/>
      <c r="D261" s="55"/>
      <c r="E261" s="55"/>
      <c r="F261" s="55"/>
      <c r="G261" s="55"/>
      <c r="H261" s="55"/>
    </row>
    <row r="262" spans="1:8" ht="15.6" x14ac:dyDescent="0.3">
      <c r="A262" s="55"/>
      <c r="B262" s="55"/>
      <c r="C262" s="55"/>
      <c r="D262" s="55"/>
      <c r="E262" s="55"/>
      <c r="F262" s="55"/>
      <c r="G262" s="55"/>
      <c r="H262" s="55"/>
    </row>
    <row r="263" spans="1:8" ht="15.6" x14ac:dyDescent="0.3">
      <c r="A263" s="55"/>
      <c r="B263" s="55"/>
      <c r="C263" s="55"/>
      <c r="D263" s="55"/>
      <c r="E263" s="55"/>
      <c r="F263" s="55"/>
      <c r="G263" s="55"/>
      <c r="H263" s="55"/>
    </row>
    <row r="264" spans="1:8" ht="15.6" x14ac:dyDescent="0.3">
      <c r="A264" s="55"/>
      <c r="B264" s="55"/>
      <c r="C264" s="55"/>
      <c r="D264" s="55"/>
      <c r="E264" s="55"/>
      <c r="F264" s="55"/>
      <c r="G264" s="55"/>
      <c r="H264" s="55"/>
    </row>
    <row r="265" spans="1:8" ht="15.6" x14ac:dyDescent="0.3">
      <c r="A265" s="55"/>
      <c r="B265" s="55"/>
      <c r="C265" s="55"/>
      <c r="D265" s="55"/>
      <c r="E265" s="55"/>
      <c r="F265" s="55"/>
      <c r="G265" s="55"/>
      <c r="H265" s="55"/>
    </row>
    <row r="266" spans="1:8" ht="15.6" x14ac:dyDescent="0.3">
      <c r="A266" s="55"/>
      <c r="B266" s="55"/>
      <c r="C266" s="55"/>
      <c r="D266" s="55"/>
      <c r="E266" s="55"/>
      <c r="F266" s="55"/>
      <c r="G266" s="55"/>
      <c r="H266" s="55"/>
    </row>
    <row r="267" spans="1:8" ht="15.6" x14ac:dyDescent="0.3">
      <c r="A267" s="55"/>
      <c r="B267" s="55"/>
      <c r="C267" s="55"/>
      <c r="D267" s="55"/>
      <c r="E267" s="55"/>
      <c r="F267" s="55"/>
      <c r="G267" s="55"/>
      <c r="H267" s="55"/>
    </row>
    <row r="268" spans="1:8" ht="15.6" x14ac:dyDescent="0.3">
      <c r="A268" s="55"/>
      <c r="B268" s="55"/>
      <c r="C268" s="55"/>
      <c r="D268" s="55"/>
      <c r="E268" s="55"/>
      <c r="F268" s="55"/>
      <c r="G268" s="55"/>
      <c r="H268" s="55"/>
    </row>
    <row r="269" spans="1:8" ht="15.6" x14ac:dyDescent="0.3">
      <c r="A269" s="55"/>
      <c r="B269" s="55"/>
      <c r="C269" s="55"/>
      <c r="D269" s="55"/>
      <c r="E269" s="55"/>
      <c r="F269" s="55"/>
      <c r="G269" s="55"/>
      <c r="H269" s="55"/>
    </row>
    <row r="270" spans="1:8" ht="15.6" x14ac:dyDescent="0.3">
      <c r="A270" s="55"/>
      <c r="B270" s="55"/>
      <c r="C270" s="55"/>
      <c r="D270" s="55"/>
      <c r="E270" s="55"/>
      <c r="F270" s="55"/>
      <c r="G270" s="55"/>
      <c r="H270" s="55"/>
    </row>
    <row r="271" spans="1:8" ht="15.6" x14ac:dyDescent="0.3">
      <c r="A271" s="55"/>
      <c r="B271" s="55"/>
      <c r="C271" s="55"/>
      <c r="D271" s="55"/>
      <c r="E271" s="55"/>
      <c r="F271" s="55"/>
      <c r="G271" s="55"/>
      <c r="H271" s="55"/>
    </row>
    <row r="272" spans="1:8" ht="15.6" x14ac:dyDescent="0.3">
      <c r="A272" s="55"/>
      <c r="B272" s="55"/>
      <c r="C272" s="55"/>
      <c r="D272" s="55"/>
      <c r="E272" s="55"/>
      <c r="F272" s="55"/>
      <c r="G272" s="55"/>
      <c r="H272" s="55"/>
    </row>
    <row r="273" spans="1:8" ht="15.6" x14ac:dyDescent="0.3">
      <c r="A273" s="55"/>
      <c r="B273" s="55"/>
      <c r="C273" s="55"/>
      <c r="D273" s="55"/>
      <c r="E273" s="55"/>
      <c r="F273" s="55"/>
      <c r="G273" s="55"/>
      <c r="H273" s="55"/>
    </row>
    <row r="274" spans="1:8" ht="15.6" x14ac:dyDescent="0.3">
      <c r="A274" s="55"/>
      <c r="B274" s="55"/>
      <c r="C274" s="55"/>
      <c r="D274" s="55"/>
      <c r="E274" s="55"/>
      <c r="F274" s="55"/>
      <c r="G274" s="55"/>
      <c r="H274" s="55"/>
    </row>
    <row r="275" spans="1:8" ht="15.6" x14ac:dyDescent="0.3">
      <c r="A275" s="55"/>
      <c r="B275" s="55"/>
      <c r="C275" s="55"/>
      <c r="D275" s="55"/>
      <c r="E275" s="55"/>
      <c r="F275" s="55"/>
      <c r="G275" s="55"/>
      <c r="H275" s="55"/>
    </row>
    <row r="276" spans="1:8" ht="15.6" x14ac:dyDescent="0.3">
      <c r="A276" s="55"/>
      <c r="B276" s="55"/>
      <c r="C276" s="55"/>
      <c r="D276" s="55"/>
      <c r="E276" s="55"/>
      <c r="F276" s="55"/>
      <c r="G276" s="55"/>
      <c r="H276" s="55"/>
    </row>
    <row r="277" spans="1:8" ht="15.6" x14ac:dyDescent="0.3">
      <c r="A277" s="55"/>
      <c r="B277" s="55"/>
      <c r="C277" s="55"/>
      <c r="D277" s="55"/>
      <c r="E277" s="55"/>
      <c r="F277" s="55"/>
      <c r="G277" s="55"/>
      <c r="H277" s="55"/>
    </row>
    <row r="278" spans="1:8" ht="15.6" x14ac:dyDescent="0.3">
      <c r="A278" s="55"/>
      <c r="B278" s="55"/>
      <c r="C278" s="55"/>
      <c r="D278" s="55"/>
      <c r="E278" s="55"/>
      <c r="F278" s="55"/>
      <c r="G278" s="55"/>
      <c r="H278" s="55"/>
    </row>
    <row r="279" spans="1:8" ht="15.6" x14ac:dyDescent="0.3">
      <c r="A279" s="55"/>
      <c r="B279" s="55"/>
      <c r="C279" s="55"/>
      <c r="D279" s="55"/>
      <c r="E279" s="55"/>
      <c r="F279" s="55"/>
      <c r="G279" s="55"/>
      <c r="H279" s="55"/>
    </row>
    <row r="280" spans="1:8" ht="15.6" x14ac:dyDescent="0.3">
      <c r="A280" s="55"/>
      <c r="B280" s="55"/>
      <c r="C280" s="55"/>
      <c r="D280" s="55"/>
      <c r="E280" s="55"/>
      <c r="F280" s="55"/>
      <c r="G280" s="55"/>
      <c r="H280" s="55"/>
    </row>
    <row r="281" spans="1:8" ht="15.6" x14ac:dyDescent="0.3">
      <c r="A281" s="55"/>
      <c r="B281" s="55"/>
      <c r="C281" s="55"/>
      <c r="D281" s="55"/>
      <c r="E281" s="55"/>
      <c r="F281" s="55"/>
      <c r="G281" s="55"/>
      <c r="H281" s="55"/>
    </row>
    <row r="282" spans="1:8" ht="15.6" x14ac:dyDescent="0.3">
      <c r="A282" s="55"/>
      <c r="B282" s="55"/>
      <c r="C282" s="55"/>
      <c r="D282" s="55"/>
      <c r="E282" s="55"/>
      <c r="F282" s="55"/>
      <c r="G282" s="55"/>
      <c r="H282" s="55"/>
    </row>
    <row r="283" spans="1:8" ht="15.6" x14ac:dyDescent="0.3">
      <c r="A283" s="55"/>
      <c r="B283" s="55"/>
      <c r="C283" s="55"/>
      <c r="D283" s="55"/>
      <c r="E283" s="55"/>
      <c r="F283" s="55"/>
      <c r="G283" s="55"/>
      <c r="H283" s="55"/>
    </row>
    <row r="284" spans="1:8" ht="15.6" x14ac:dyDescent="0.3">
      <c r="A284" s="55"/>
      <c r="B284" s="55"/>
      <c r="C284" s="55"/>
      <c r="D284" s="55"/>
      <c r="E284" s="55"/>
      <c r="F284" s="55"/>
      <c r="G284" s="55"/>
      <c r="H284" s="55"/>
    </row>
    <row r="285" spans="1:8" ht="15.6" x14ac:dyDescent="0.3">
      <c r="A285" s="55"/>
      <c r="B285" s="55"/>
      <c r="C285" s="55"/>
      <c r="D285" s="55"/>
      <c r="E285" s="55"/>
      <c r="F285" s="55"/>
      <c r="G285" s="55"/>
      <c r="H285" s="55"/>
    </row>
    <row r="286" spans="1:8" ht="15.6" x14ac:dyDescent="0.3">
      <c r="A286" s="55"/>
      <c r="B286" s="55"/>
      <c r="C286" s="55"/>
      <c r="D286" s="55"/>
      <c r="E286" s="55"/>
      <c r="F286" s="55"/>
      <c r="G286" s="55"/>
      <c r="H286" s="55"/>
    </row>
    <row r="287" spans="1:8" ht="15.6" x14ac:dyDescent="0.3">
      <c r="A287" s="55"/>
      <c r="B287" s="55"/>
      <c r="C287" s="55"/>
      <c r="D287" s="55"/>
      <c r="E287" s="55"/>
      <c r="F287" s="55"/>
      <c r="G287" s="55"/>
      <c r="H287" s="55"/>
    </row>
    <row r="288" spans="1:8" ht="15.6" x14ac:dyDescent="0.3">
      <c r="A288" s="55"/>
      <c r="B288" s="55"/>
      <c r="C288" s="55"/>
      <c r="D288" s="55"/>
      <c r="E288" s="55"/>
      <c r="F288" s="55"/>
      <c r="G288" s="55"/>
      <c r="H288" s="55"/>
    </row>
    <row r="289" spans="1:8" ht="15.6" x14ac:dyDescent="0.3">
      <c r="A289" s="55"/>
      <c r="B289" s="55"/>
      <c r="C289" s="55"/>
      <c r="D289" s="55"/>
      <c r="E289" s="55"/>
      <c r="F289" s="55"/>
      <c r="G289" s="55"/>
      <c r="H289" s="55"/>
    </row>
    <row r="290" spans="1:8" ht="15.6" x14ac:dyDescent="0.3">
      <c r="A290" s="55"/>
      <c r="B290" s="55"/>
      <c r="C290" s="55"/>
      <c r="D290" s="55"/>
      <c r="E290" s="55"/>
      <c r="F290" s="55"/>
      <c r="G290" s="55"/>
      <c r="H290" s="55"/>
    </row>
    <row r="291" spans="1:8" ht="15.6" x14ac:dyDescent="0.3">
      <c r="A291" s="55"/>
      <c r="B291" s="55"/>
      <c r="C291" s="55"/>
      <c r="D291" s="55"/>
      <c r="E291" s="55"/>
      <c r="F291" s="55"/>
      <c r="G291" s="55"/>
      <c r="H291" s="55"/>
    </row>
    <row r="292" spans="1:8" ht="15.6" x14ac:dyDescent="0.3">
      <c r="A292" s="55"/>
      <c r="B292" s="55"/>
      <c r="C292" s="55"/>
      <c r="D292" s="55"/>
      <c r="E292" s="55"/>
      <c r="F292" s="55"/>
      <c r="G292" s="55"/>
      <c r="H292" s="55"/>
    </row>
    <row r="293" spans="1:8" ht="15.6" x14ac:dyDescent="0.3">
      <c r="A293" s="55"/>
      <c r="B293" s="55"/>
      <c r="C293" s="55"/>
      <c r="D293" s="55"/>
      <c r="E293" s="55"/>
      <c r="F293" s="55"/>
      <c r="G293" s="55"/>
      <c r="H293" s="55"/>
    </row>
    <row r="294" spans="1:8" ht="15.6" x14ac:dyDescent="0.3">
      <c r="A294" s="55"/>
      <c r="B294" s="55"/>
      <c r="C294" s="55"/>
      <c r="D294" s="55"/>
      <c r="E294" s="55"/>
      <c r="F294" s="55"/>
      <c r="G294" s="55"/>
      <c r="H294" s="55"/>
    </row>
    <row r="295" spans="1:8" ht="15.6" x14ac:dyDescent="0.3">
      <c r="A295" s="55"/>
      <c r="B295" s="55"/>
      <c r="C295" s="55"/>
      <c r="D295" s="55"/>
      <c r="E295" s="55"/>
      <c r="F295" s="55"/>
      <c r="G295" s="55"/>
      <c r="H295" s="55"/>
    </row>
    <row r="296" spans="1:8" ht="15.6" x14ac:dyDescent="0.3">
      <c r="A296" s="55"/>
      <c r="B296" s="55"/>
      <c r="C296" s="55"/>
      <c r="D296" s="55"/>
      <c r="E296" s="55"/>
      <c r="F296" s="55"/>
      <c r="G296" s="55"/>
      <c r="H296" s="55"/>
    </row>
    <row r="297" spans="1:8" ht="15.6" x14ac:dyDescent="0.3">
      <c r="A297" s="55"/>
      <c r="B297" s="55"/>
      <c r="C297" s="55"/>
      <c r="D297" s="55"/>
      <c r="E297" s="55"/>
      <c r="F297" s="55"/>
      <c r="G297" s="55"/>
      <c r="H297" s="55"/>
    </row>
    <row r="298" spans="1:8" ht="15.6" x14ac:dyDescent="0.3">
      <c r="A298" s="55"/>
      <c r="B298" s="55"/>
      <c r="C298" s="55"/>
      <c r="D298" s="55"/>
      <c r="E298" s="55"/>
      <c r="F298" s="55"/>
      <c r="G298" s="55"/>
      <c r="H298" s="55"/>
    </row>
    <row r="299" spans="1:8" ht="15.6" x14ac:dyDescent="0.3">
      <c r="A299" s="55"/>
      <c r="B299" s="55"/>
      <c r="C299" s="55"/>
      <c r="D299" s="55"/>
      <c r="E299" s="55"/>
      <c r="F299" s="55"/>
      <c r="G299" s="55"/>
      <c r="H299" s="55"/>
    </row>
    <row r="300" spans="1:8" ht="15.6" x14ac:dyDescent="0.3">
      <c r="A300" s="55"/>
      <c r="B300" s="55"/>
      <c r="C300" s="55"/>
      <c r="D300" s="55"/>
      <c r="E300" s="55"/>
      <c r="F300" s="55"/>
      <c r="G300" s="55"/>
      <c r="H300" s="55"/>
    </row>
  </sheetData>
  <mergeCells count="3">
    <mergeCell ref="A3:A4"/>
    <mergeCell ref="B3:D3"/>
    <mergeCell ref="E3:H3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7"/>
  <dimension ref="A1:U300"/>
  <sheetViews>
    <sheetView showGridLines="0" workbookViewId="0">
      <selection activeCell="J1" sqref="J1"/>
    </sheetView>
  </sheetViews>
  <sheetFormatPr defaultRowHeight="14.4" x14ac:dyDescent="0.3"/>
  <cols>
    <col min="1" max="1" width="20" customWidth="1"/>
    <col min="2" max="21" width="10.109375" customWidth="1"/>
  </cols>
  <sheetData>
    <row r="1" spans="1:21" ht="15.6" x14ac:dyDescent="0.3">
      <c r="A1" s="54" t="s">
        <v>593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</row>
    <row r="2" spans="1:21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</row>
    <row r="3" spans="1:21" ht="16.2" thickBot="1" x14ac:dyDescent="0.35">
      <c r="A3" s="338" t="s">
        <v>2</v>
      </c>
      <c r="B3" s="338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8"/>
      <c r="S3" s="338"/>
      <c r="T3" s="338"/>
      <c r="U3" s="338"/>
    </row>
    <row r="4" spans="1:21" ht="15" customHeight="1" x14ac:dyDescent="0.3">
      <c r="A4" s="330" t="s">
        <v>47</v>
      </c>
      <c r="B4" s="324" t="s">
        <v>594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5"/>
    </row>
    <row r="5" spans="1:21" ht="15" thickBot="1" x14ac:dyDescent="0.35">
      <c r="A5" s="331"/>
      <c r="B5" s="26">
        <v>2003</v>
      </c>
      <c r="C5" s="27">
        <v>2004</v>
      </c>
      <c r="D5" s="27">
        <v>2005</v>
      </c>
      <c r="E5" s="27">
        <v>2006</v>
      </c>
      <c r="F5" s="27">
        <v>2007</v>
      </c>
      <c r="G5" s="27">
        <v>2008</v>
      </c>
      <c r="H5" s="27">
        <v>2009</v>
      </c>
      <c r="I5" s="27">
        <v>2010</v>
      </c>
      <c r="J5" s="27">
        <v>2011</v>
      </c>
      <c r="K5" s="27">
        <v>2012</v>
      </c>
      <c r="L5" s="27">
        <v>2013</v>
      </c>
      <c r="M5" s="27">
        <v>2014</v>
      </c>
      <c r="N5" s="27">
        <v>2015</v>
      </c>
      <c r="O5" s="27">
        <v>2016</v>
      </c>
      <c r="P5" s="27">
        <v>2017</v>
      </c>
      <c r="Q5" s="27">
        <v>2018</v>
      </c>
      <c r="R5" s="27">
        <v>2019</v>
      </c>
      <c r="S5" s="27">
        <v>2020</v>
      </c>
      <c r="T5" s="27">
        <v>2021</v>
      </c>
      <c r="U5" s="28">
        <v>2022</v>
      </c>
    </row>
    <row r="6" spans="1:21" ht="15.6" x14ac:dyDescent="0.3">
      <c r="A6" s="151" t="s">
        <v>24</v>
      </c>
      <c r="B6" s="119">
        <v>114</v>
      </c>
      <c r="C6" s="81">
        <v>71</v>
      </c>
      <c r="D6" s="81">
        <v>51</v>
      </c>
      <c r="E6" s="81">
        <v>91</v>
      </c>
      <c r="F6" s="81">
        <v>125</v>
      </c>
      <c r="G6" s="81">
        <v>126</v>
      </c>
      <c r="H6" s="81">
        <v>92</v>
      </c>
      <c r="I6" s="81">
        <v>53</v>
      </c>
      <c r="J6" s="81">
        <v>63</v>
      </c>
      <c r="K6" s="81">
        <v>93</v>
      </c>
      <c r="L6" s="81">
        <v>54</v>
      </c>
      <c r="M6" s="81">
        <v>51</v>
      </c>
      <c r="N6" s="81">
        <v>32</v>
      </c>
      <c r="O6" s="81">
        <v>54</v>
      </c>
      <c r="P6" s="81">
        <v>78</v>
      </c>
      <c r="Q6" s="81">
        <v>55</v>
      </c>
      <c r="R6" s="81">
        <v>47</v>
      </c>
      <c r="S6" s="81">
        <v>54</v>
      </c>
      <c r="T6" s="81">
        <v>51</v>
      </c>
      <c r="U6" s="82">
        <v>130</v>
      </c>
    </row>
    <row r="7" spans="1:21" ht="15.6" x14ac:dyDescent="0.3">
      <c r="A7" s="66" t="s">
        <v>26</v>
      </c>
      <c r="B7" s="86">
        <v>1039</v>
      </c>
      <c r="C7" s="58">
        <v>738</v>
      </c>
      <c r="D7" s="58">
        <v>890</v>
      </c>
      <c r="E7" s="58">
        <v>1308</v>
      </c>
      <c r="F7" s="58">
        <v>1430</v>
      </c>
      <c r="G7" s="58">
        <v>1213</v>
      </c>
      <c r="H7" s="58">
        <v>994</v>
      </c>
      <c r="I7" s="58">
        <v>854</v>
      </c>
      <c r="J7" s="58">
        <v>1093</v>
      </c>
      <c r="K7" s="58">
        <v>959</v>
      </c>
      <c r="L7" s="58">
        <v>659</v>
      </c>
      <c r="M7" s="58">
        <v>460</v>
      </c>
      <c r="N7" s="58">
        <v>326</v>
      </c>
      <c r="O7" s="58">
        <v>770</v>
      </c>
      <c r="P7" s="58">
        <v>755</v>
      </c>
      <c r="Q7" s="58">
        <v>742</v>
      </c>
      <c r="R7" s="58">
        <v>620</v>
      </c>
      <c r="S7" s="58">
        <v>739</v>
      </c>
      <c r="T7" s="58">
        <v>796</v>
      </c>
      <c r="U7" s="46">
        <v>1238</v>
      </c>
    </row>
    <row r="8" spans="1:21" ht="15.6" x14ac:dyDescent="0.3">
      <c r="A8" s="66" t="s">
        <v>27</v>
      </c>
      <c r="B8" s="86">
        <v>1150</v>
      </c>
      <c r="C8" s="58">
        <v>714</v>
      </c>
      <c r="D8" s="58">
        <v>871</v>
      </c>
      <c r="E8" s="58">
        <v>1303</v>
      </c>
      <c r="F8" s="58">
        <v>1419</v>
      </c>
      <c r="G8" s="58">
        <v>1133</v>
      </c>
      <c r="H8" s="58">
        <v>1062</v>
      </c>
      <c r="I8" s="58">
        <v>981</v>
      </c>
      <c r="J8" s="58">
        <v>1168</v>
      </c>
      <c r="K8" s="58">
        <v>1054</v>
      </c>
      <c r="L8" s="58">
        <v>708</v>
      </c>
      <c r="M8" s="58">
        <v>487</v>
      </c>
      <c r="N8" s="58">
        <v>301</v>
      </c>
      <c r="O8" s="58">
        <v>985</v>
      </c>
      <c r="P8" s="58">
        <v>865</v>
      </c>
      <c r="Q8" s="58">
        <v>813</v>
      </c>
      <c r="R8" s="58">
        <v>796</v>
      </c>
      <c r="S8" s="58">
        <v>894</v>
      </c>
      <c r="T8" s="58">
        <v>870</v>
      </c>
      <c r="U8" s="46">
        <v>1468</v>
      </c>
    </row>
    <row r="9" spans="1:21" ht="15.6" x14ac:dyDescent="0.3">
      <c r="A9" s="66" t="s">
        <v>28</v>
      </c>
      <c r="B9" s="86">
        <v>984</v>
      </c>
      <c r="C9" s="58">
        <v>604</v>
      </c>
      <c r="D9" s="58">
        <v>774</v>
      </c>
      <c r="E9" s="58">
        <v>1130</v>
      </c>
      <c r="F9" s="58">
        <v>1135</v>
      </c>
      <c r="G9" s="58">
        <v>974</v>
      </c>
      <c r="H9" s="58">
        <v>757</v>
      </c>
      <c r="I9" s="58">
        <v>668</v>
      </c>
      <c r="J9" s="58">
        <v>904</v>
      </c>
      <c r="K9" s="58">
        <v>752</v>
      </c>
      <c r="L9" s="58">
        <v>525</v>
      </c>
      <c r="M9" s="58">
        <v>311</v>
      </c>
      <c r="N9" s="58">
        <v>155</v>
      </c>
      <c r="O9" s="58">
        <v>744</v>
      </c>
      <c r="P9" s="58">
        <v>591</v>
      </c>
      <c r="Q9" s="58">
        <v>595</v>
      </c>
      <c r="R9" s="58">
        <v>515</v>
      </c>
      <c r="S9" s="58">
        <v>611</v>
      </c>
      <c r="T9" s="58">
        <v>646</v>
      </c>
      <c r="U9" s="46">
        <v>1121</v>
      </c>
    </row>
    <row r="10" spans="1:21" ht="15.6" x14ac:dyDescent="0.3">
      <c r="A10" s="66" t="s">
        <v>29</v>
      </c>
      <c r="B10" s="86">
        <v>820</v>
      </c>
      <c r="C10" s="58">
        <v>475</v>
      </c>
      <c r="D10" s="58">
        <v>630</v>
      </c>
      <c r="E10" s="58">
        <v>961</v>
      </c>
      <c r="F10" s="58">
        <v>985</v>
      </c>
      <c r="G10" s="58">
        <v>835</v>
      </c>
      <c r="H10" s="58">
        <v>670</v>
      </c>
      <c r="I10" s="58">
        <v>518</v>
      </c>
      <c r="J10" s="58">
        <v>604</v>
      </c>
      <c r="K10" s="58">
        <v>606</v>
      </c>
      <c r="L10" s="58">
        <v>418</v>
      </c>
      <c r="M10" s="58">
        <v>223</v>
      </c>
      <c r="N10" s="58">
        <v>86</v>
      </c>
      <c r="O10" s="58">
        <v>560</v>
      </c>
      <c r="P10" s="58">
        <v>432</v>
      </c>
      <c r="Q10" s="58">
        <v>443</v>
      </c>
      <c r="R10" s="58">
        <v>387</v>
      </c>
      <c r="S10" s="58">
        <v>509</v>
      </c>
      <c r="T10" s="58">
        <v>489</v>
      </c>
      <c r="U10" s="46">
        <v>947</v>
      </c>
    </row>
    <row r="11" spans="1:21" ht="15.6" x14ac:dyDescent="0.3">
      <c r="A11" s="66" t="s">
        <v>30</v>
      </c>
      <c r="B11" s="86">
        <v>820</v>
      </c>
      <c r="C11" s="58">
        <v>509</v>
      </c>
      <c r="D11" s="58">
        <v>593</v>
      </c>
      <c r="E11" s="58">
        <v>856</v>
      </c>
      <c r="F11" s="58">
        <v>827</v>
      </c>
      <c r="G11" s="58">
        <v>628</v>
      </c>
      <c r="H11" s="58">
        <v>527</v>
      </c>
      <c r="I11" s="58">
        <v>429</v>
      </c>
      <c r="J11" s="58">
        <v>550</v>
      </c>
      <c r="K11" s="58">
        <v>542</v>
      </c>
      <c r="L11" s="58">
        <v>317</v>
      </c>
      <c r="M11" s="58">
        <v>169</v>
      </c>
      <c r="N11" s="58">
        <v>79</v>
      </c>
      <c r="O11" s="58">
        <v>413</v>
      </c>
      <c r="P11" s="58">
        <v>360</v>
      </c>
      <c r="Q11" s="58">
        <v>334</v>
      </c>
      <c r="R11" s="58">
        <v>314</v>
      </c>
      <c r="S11" s="58">
        <v>368</v>
      </c>
      <c r="T11" s="58">
        <v>363</v>
      </c>
      <c r="U11" s="46">
        <v>680</v>
      </c>
    </row>
    <row r="12" spans="1:21" ht="15.6" x14ac:dyDescent="0.3">
      <c r="A12" s="66" t="s">
        <v>31</v>
      </c>
      <c r="B12" s="86">
        <v>583</v>
      </c>
      <c r="C12" s="58">
        <v>377</v>
      </c>
      <c r="D12" s="58">
        <v>437</v>
      </c>
      <c r="E12" s="58">
        <v>730</v>
      </c>
      <c r="F12" s="58">
        <v>717</v>
      </c>
      <c r="G12" s="58">
        <v>552</v>
      </c>
      <c r="H12" s="58">
        <v>450</v>
      </c>
      <c r="I12" s="58">
        <v>365</v>
      </c>
      <c r="J12" s="58">
        <v>532</v>
      </c>
      <c r="K12" s="58">
        <v>438</v>
      </c>
      <c r="L12" s="58">
        <v>222</v>
      </c>
      <c r="M12" s="58">
        <v>134</v>
      </c>
      <c r="N12" s="58">
        <v>61</v>
      </c>
      <c r="O12" s="58">
        <v>341</v>
      </c>
      <c r="P12" s="58">
        <v>289</v>
      </c>
      <c r="Q12" s="58">
        <v>272</v>
      </c>
      <c r="R12" s="58">
        <v>291</v>
      </c>
      <c r="S12" s="58">
        <v>323</v>
      </c>
      <c r="T12" s="58">
        <v>322</v>
      </c>
      <c r="U12" s="46">
        <v>572</v>
      </c>
    </row>
    <row r="13" spans="1:21" ht="15.6" x14ac:dyDescent="0.3">
      <c r="A13" s="66" t="s">
        <v>32</v>
      </c>
      <c r="B13" s="86">
        <v>403</v>
      </c>
      <c r="C13" s="58">
        <v>253</v>
      </c>
      <c r="D13" s="58">
        <v>319</v>
      </c>
      <c r="E13" s="58">
        <v>494</v>
      </c>
      <c r="F13" s="58">
        <v>493</v>
      </c>
      <c r="G13" s="58">
        <v>397</v>
      </c>
      <c r="H13" s="58">
        <v>321</v>
      </c>
      <c r="I13" s="58">
        <v>259</v>
      </c>
      <c r="J13" s="58">
        <v>391</v>
      </c>
      <c r="K13" s="58">
        <v>324</v>
      </c>
      <c r="L13" s="58">
        <v>194</v>
      </c>
      <c r="M13" s="58">
        <v>95</v>
      </c>
      <c r="N13" s="58">
        <v>47</v>
      </c>
      <c r="O13" s="58">
        <v>253</v>
      </c>
      <c r="P13" s="58">
        <v>230</v>
      </c>
      <c r="Q13" s="58">
        <v>219</v>
      </c>
      <c r="R13" s="58">
        <v>213</v>
      </c>
      <c r="S13" s="58">
        <v>261</v>
      </c>
      <c r="T13" s="58">
        <v>249</v>
      </c>
      <c r="U13" s="46">
        <v>444</v>
      </c>
    </row>
    <row r="14" spans="1:21" ht="15.6" x14ac:dyDescent="0.3">
      <c r="A14" s="66" t="s">
        <v>33</v>
      </c>
      <c r="B14" s="86">
        <v>188</v>
      </c>
      <c r="C14" s="58">
        <v>174</v>
      </c>
      <c r="D14" s="58">
        <v>202</v>
      </c>
      <c r="E14" s="58">
        <v>305</v>
      </c>
      <c r="F14" s="58">
        <v>349</v>
      </c>
      <c r="G14" s="58">
        <v>296</v>
      </c>
      <c r="H14" s="58">
        <v>274</v>
      </c>
      <c r="I14" s="58">
        <v>239</v>
      </c>
      <c r="J14" s="58">
        <v>260</v>
      </c>
      <c r="K14" s="58">
        <v>219</v>
      </c>
      <c r="L14" s="58">
        <v>130</v>
      </c>
      <c r="M14" s="58">
        <v>82</v>
      </c>
      <c r="N14" s="58">
        <v>25</v>
      </c>
      <c r="O14" s="58">
        <v>188</v>
      </c>
      <c r="P14" s="58">
        <v>168</v>
      </c>
      <c r="Q14" s="58">
        <v>139</v>
      </c>
      <c r="R14" s="58">
        <v>154</v>
      </c>
      <c r="S14" s="58">
        <v>178</v>
      </c>
      <c r="T14" s="58">
        <v>176</v>
      </c>
      <c r="U14" s="46">
        <v>313</v>
      </c>
    </row>
    <row r="15" spans="1:21" ht="15.6" x14ac:dyDescent="0.3">
      <c r="A15" s="66" t="s">
        <v>34</v>
      </c>
      <c r="B15" s="86">
        <v>55</v>
      </c>
      <c r="C15" s="58">
        <v>41</v>
      </c>
      <c r="D15" s="58">
        <v>84</v>
      </c>
      <c r="E15" s="58">
        <v>111</v>
      </c>
      <c r="F15" s="58">
        <v>107</v>
      </c>
      <c r="G15" s="58">
        <v>106</v>
      </c>
      <c r="H15" s="58">
        <v>107</v>
      </c>
      <c r="I15" s="58">
        <v>75</v>
      </c>
      <c r="J15" s="58">
        <v>130</v>
      </c>
      <c r="K15" s="58">
        <v>115</v>
      </c>
      <c r="L15" s="58">
        <v>63</v>
      </c>
      <c r="M15" s="58">
        <v>40</v>
      </c>
      <c r="N15" s="58">
        <v>13</v>
      </c>
      <c r="O15" s="58">
        <v>76</v>
      </c>
      <c r="P15" s="58">
        <v>66</v>
      </c>
      <c r="Q15" s="58">
        <v>75</v>
      </c>
      <c r="R15" s="58">
        <v>92</v>
      </c>
      <c r="S15" s="58">
        <v>97</v>
      </c>
      <c r="T15" s="58">
        <v>100</v>
      </c>
      <c r="U15" s="46">
        <v>210</v>
      </c>
    </row>
    <row r="16" spans="1:21" ht="16.2" thickBot="1" x14ac:dyDescent="0.35">
      <c r="A16" s="102" t="s">
        <v>35</v>
      </c>
      <c r="B16" s="89">
        <v>6156</v>
      </c>
      <c r="C16" s="59">
        <v>3956</v>
      </c>
      <c r="D16" s="59">
        <v>4851</v>
      </c>
      <c r="E16" s="59">
        <v>7289</v>
      </c>
      <c r="F16" s="59">
        <v>7587</v>
      </c>
      <c r="G16" s="59">
        <v>6260</v>
      </c>
      <c r="H16" s="59">
        <v>5254</v>
      </c>
      <c r="I16" s="59">
        <v>4441</v>
      </c>
      <c r="J16" s="59">
        <v>5695</v>
      </c>
      <c r="K16" s="59">
        <v>5102</v>
      </c>
      <c r="L16" s="59">
        <v>3290</v>
      </c>
      <c r="M16" s="59">
        <v>2052</v>
      </c>
      <c r="N16" s="59">
        <v>1125</v>
      </c>
      <c r="O16" s="59">
        <v>4384</v>
      </c>
      <c r="P16" s="59">
        <v>3834</v>
      </c>
      <c r="Q16" s="59">
        <v>3687</v>
      </c>
      <c r="R16" s="59">
        <v>3429</v>
      </c>
      <c r="S16" s="59">
        <v>4034</v>
      </c>
      <c r="T16" s="59">
        <v>4062</v>
      </c>
      <c r="U16" s="52">
        <v>7123</v>
      </c>
    </row>
    <row r="17" spans="1:21" ht="15.6" x14ac:dyDescent="0.3">
      <c r="A17" s="221"/>
      <c r="B17" s="221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8"/>
      <c r="S17" s="218"/>
      <c r="T17" s="218"/>
      <c r="U17" s="218"/>
    </row>
    <row r="18" spans="1:21" ht="16.2" thickBot="1" x14ac:dyDescent="0.35">
      <c r="A18" s="338" t="s">
        <v>3</v>
      </c>
      <c r="B18" s="338"/>
      <c r="C18" s="340"/>
      <c r="D18" s="340"/>
      <c r="E18" s="340"/>
      <c r="F18" s="340"/>
      <c r="G18" s="340"/>
      <c r="H18" s="340"/>
      <c r="I18" s="340"/>
      <c r="J18" s="340"/>
      <c r="K18" s="340"/>
      <c r="L18" s="340"/>
      <c r="M18" s="340"/>
      <c r="N18" s="340"/>
      <c r="O18" s="340"/>
      <c r="P18" s="340"/>
      <c r="Q18" s="340"/>
      <c r="R18" s="338"/>
      <c r="S18" s="338"/>
      <c r="T18" s="338"/>
      <c r="U18" s="338"/>
    </row>
    <row r="19" spans="1:21" ht="15" customHeight="1" x14ac:dyDescent="0.3">
      <c r="A19" s="330" t="s">
        <v>47</v>
      </c>
      <c r="B19" s="324" t="s">
        <v>594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5"/>
    </row>
    <row r="20" spans="1:21" ht="15" thickBot="1" x14ac:dyDescent="0.35">
      <c r="A20" s="331"/>
      <c r="B20" s="26">
        <v>2003</v>
      </c>
      <c r="C20" s="27">
        <v>2004</v>
      </c>
      <c r="D20" s="27">
        <v>2005</v>
      </c>
      <c r="E20" s="27">
        <v>2006</v>
      </c>
      <c r="F20" s="27">
        <v>2007</v>
      </c>
      <c r="G20" s="27">
        <v>2008</v>
      </c>
      <c r="H20" s="27">
        <v>2009</v>
      </c>
      <c r="I20" s="27">
        <v>2010</v>
      </c>
      <c r="J20" s="27">
        <v>2011</v>
      </c>
      <c r="K20" s="27">
        <v>2012</v>
      </c>
      <c r="L20" s="27">
        <v>2013</v>
      </c>
      <c r="M20" s="27">
        <v>2014</v>
      </c>
      <c r="N20" s="27">
        <v>2015</v>
      </c>
      <c r="O20" s="27">
        <v>2016</v>
      </c>
      <c r="P20" s="27">
        <v>2017</v>
      </c>
      <c r="Q20" s="27">
        <v>2018</v>
      </c>
      <c r="R20" s="27">
        <v>2019</v>
      </c>
      <c r="S20" s="27">
        <v>2020</v>
      </c>
      <c r="T20" s="27">
        <v>2021</v>
      </c>
      <c r="U20" s="28">
        <v>2022</v>
      </c>
    </row>
    <row r="21" spans="1:21" ht="15.6" x14ac:dyDescent="0.3">
      <c r="A21" s="151" t="s">
        <v>24</v>
      </c>
      <c r="B21" s="119">
        <v>144</v>
      </c>
      <c r="C21" s="81">
        <v>77</v>
      </c>
      <c r="D21" s="81">
        <v>94</v>
      </c>
      <c r="E21" s="81">
        <v>212</v>
      </c>
      <c r="F21" s="81">
        <v>257</v>
      </c>
      <c r="G21" s="81">
        <v>226</v>
      </c>
      <c r="H21" s="81">
        <v>230</v>
      </c>
      <c r="I21" s="81">
        <v>134</v>
      </c>
      <c r="J21" s="81">
        <v>168</v>
      </c>
      <c r="K21" s="81">
        <v>139</v>
      </c>
      <c r="L21" s="81">
        <v>98</v>
      </c>
      <c r="M21" s="81">
        <v>57</v>
      </c>
      <c r="N21" s="81">
        <v>42</v>
      </c>
      <c r="O21" s="81">
        <v>103</v>
      </c>
      <c r="P21" s="81">
        <v>91</v>
      </c>
      <c r="Q21" s="81">
        <v>70</v>
      </c>
      <c r="R21" s="81">
        <v>101</v>
      </c>
      <c r="S21" s="81">
        <v>87</v>
      </c>
      <c r="T21" s="81">
        <v>109</v>
      </c>
      <c r="U21" s="82">
        <v>174</v>
      </c>
    </row>
    <row r="22" spans="1:21" ht="15.6" x14ac:dyDescent="0.3">
      <c r="A22" s="66" t="s">
        <v>26</v>
      </c>
      <c r="B22" s="86">
        <v>2070</v>
      </c>
      <c r="C22" s="58">
        <v>1169</v>
      </c>
      <c r="D22" s="58">
        <v>1479</v>
      </c>
      <c r="E22" s="58">
        <v>2332</v>
      </c>
      <c r="F22" s="58">
        <v>2674</v>
      </c>
      <c r="G22" s="58">
        <v>2235</v>
      </c>
      <c r="H22" s="58">
        <v>1868</v>
      </c>
      <c r="I22" s="58">
        <v>1374</v>
      </c>
      <c r="J22" s="58">
        <v>1688</v>
      </c>
      <c r="K22" s="58">
        <v>1407</v>
      </c>
      <c r="L22" s="58">
        <v>1030</v>
      </c>
      <c r="M22" s="58">
        <v>634</v>
      </c>
      <c r="N22" s="58">
        <v>376</v>
      </c>
      <c r="O22" s="58">
        <v>1251</v>
      </c>
      <c r="P22" s="58">
        <v>1057</v>
      </c>
      <c r="Q22" s="58">
        <v>1008</v>
      </c>
      <c r="R22" s="58">
        <v>854</v>
      </c>
      <c r="S22" s="58">
        <v>1040</v>
      </c>
      <c r="T22" s="58">
        <v>1155</v>
      </c>
      <c r="U22" s="46">
        <v>1775</v>
      </c>
    </row>
    <row r="23" spans="1:21" ht="15.6" x14ac:dyDescent="0.3">
      <c r="A23" s="66" t="s">
        <v>27</v>
      </c>
      <c r="B23" s="86">
        <v>2035</v>
      </c>
      <c r="C23" s="58">
        <v>1177</v>
      </c>
      <c r="D23" s="58">
        <v>1467</v>
      </c>
      <c r="E23" s="58">
        <v>2447</v>
      </c>
      <c r="F23" s="58">
        <v>2536</v>
      </c>
      <c r="G23" s="58">
        <v>2056</v>
      </c>
      <c r="H23" s="58">
        <v>1674</v>
      </c>
      <c r="I23" s="58">
        <v>1416</v>
      </c>
      <c r="J23" s="58">
        <v>1720</v>
      </c>
      <c r="K23" s="58">
        <v>1427</v>
      </c>
      <c r="L23" s="58">
        <v>1006</v>
      </c>
      <c r="M23" s="58">
        <v>547</v>
      </c>
      <c r="N23" s="58">
        <v>331</v>
      </c>
      <c r="O23" s="58">
        <v>1544</v>
      </c>
      <c r="P23" s="58">
        <v>1235</v>
      </c>
      <c r="Q23" s="58">
        <v>1123</v>
      </c>
      <c r="R23" s="58">
        <v>1037</v>
      </c>
      <c r="S23" s="58">
        <v>1228</v>
      </c>
      <c r="T23" s="58">
        <v>1264</v>
      </c>
      <c r="U23" s="46">
        <v>2075</v>
      </c>
    </row>
    <row r="24" spans="1:21" ht="15.6" x14ac:dyDescent="0.3">
      <c r="A24" s="66" t="s">
        <v>28</v>
      </c>
      <c r="B24" s="86">
        <v>1484</v>
      </c>
      <c r="C24" s="58">
        <v>853</v>
      </c>
      <c r="D24" s="58">
        <v>1082</v>
      </c>
      <c r="E24" s="58">
        <v>2001</v>
      </c>
      <c r="F24" s="58">
        <v>1705</v>
      </c>
      <c r="G24" s="58">
        <v>1348</v>
      </c>
      <c r="H24" s="58">
        <v>1114</v>
      </c>
      <c r="I24" s="58">
        <v>823</v>
      </c>
      <c r="J24" s="58">
        <v>969</v>
      </c>
      <c r="K24" s="58">
        <v>871</v>
      </c>
      <c r="L24" s="58">
        <v>623</v>
      </c>
      <c r="M24" s="58">
        <v>363</v>
      </c>
      <c r="N24" s="58">
        <v>162</v>
      </c>
      <c r="O24" s="58">
        <v>1051</v>
      </c>
      <c r="P24" s="58">
        <v>770</v>
      </c>
      <c r="Q24" s="58">
        <v>833</v>
      </c>
      <c r="R24" s="58">
        <v>768</v>
      </c>
      <c r="S24" s="58">
        <v>851</v>
      </c>
      <c r="T24" s="58">
        <v>900</v>
      </c>
      <c r="U24" s="46">
        <v>1535</v>
      </c>
    </row>
    <row r="25" spans="1:21" ht="15.6" x14ac:dyDescent="0.3">
      <c r="A25" s="66" t="s">
        <v>29</v>
      </c>
      <c r="B25" s="86">
        <v>1072</v>
      </c>
      <c r="C25" s="58">
        <v>659</v>
      </c>
      <c r="D25" s="58">
        <v>827</v>
      </c>
      <c r="E25" s="58">
        <v>1709</v>
      </c>
      <c r="F25" s="58">
        <v>1422</v>
      </c>
      <c r="G25" s="58">
        <v>1217</v>
      </c>
      <c r="H25" s="58">
        <v>897</v>
      </c>
      <c r="I25" s="58">
        <v>643</v>
      </c>
      <c r="J25" s="58">
        <v>774</v>
      </c>
      <c r="K25" s="58">
        <v>671</v>
      </c>
      <c r="L25" s="58">
        <v>420</v>
      </c>
      <c r="M25" s="58">
        <v>247</v>
      </c>
      <c r="N25" s="58">
        <v>80</v>
      </c>
      <c r="O25" s="58">
        <v>739</v>
      </c>
      <c r="P25" s="58">
        <v>568</v>
      </c>
      <c r="Q25" s="58">
        <v>652</v>
      </c>
      <c r="R25" s="58">
        <v>654</v>
      </c>
      <c r="S25" s="58">
        <v>727</v>
      </c>
      <c r="T25" s="58">
        <v>788</v>
      </c>
      <c r="U25" s="46">
        <v>1413</v>
      </c>
    </row>
    <row r="26" spans="1:21" ht="15.6" x14ac:dyDescent="0.3">
      <c r="A26" s="66" t="s">
        <v>30</v>
      </c>
      <c r="B26" s="86">
        <v>978</v>
      </c>
      <c r="C26" s="58">
        <v>614</v>
      </c>
      <c r="D26" s="58">
        <v>745</v>
      </c>
      <c r="E26" s="58">
        <v>1659</v>
      </c>
      <c r="F26" s="58">
        <v>1170</v>
      </c>
      <c r="G26" s="58">
        <v>985</v>
      </c>
      <c r="H26" s="58">
        <v>739</v>
      </c>
      <c r="I26" s="58">
        <v>517</v>
      </c>
      <c r="J26" s="58">
        <v>655</v>
      </c>
      <c r="K26" s="58">
        <v>591</v>
      </c>
      <c r="L26" s="58">
        <v>415</v>
      </c>
      <c r="M26" s="58">
        <v>210</v>
      </c>
      <c r="N26" s="58">
        <v>84</v>
      </c>
      <c r="O26" s="58">
        <v>649</v>
      </c>
      <c r="P26" s="58">
        <v>513</v>
      </c>
      <c r="Q26" s="58">
        <v>544</v>
      </c>
      <c r="R26" s="58">
        <v>546</v>
      </c>
      <c r="S26" s="58">
        <v>582</v>
      </c>
      <c r="T26" s="58">
        <v>598</v>
      </c>
      <c r="U26" s="46">
        <v>1191</v>
      </c>
    </row>
    <row r="27" spans="1:21" ht="15.6" x14ac:dyDescent="0.3">
      <c r="A27" s="66" t="s">
        <v>31</v>
      </c>
      <c r="B27" s="86">
        <v>689</v>
      </c>
      <c r="C27" s="58">
        <v>483</v>
      </c>
      <c r="D27" s="58">
        <v>540</v>
      </c>
      <c r="E27" s="58">
        <v>1442</v>
      </c>
      <c r="F27" s="58">
        <v>1050</v>
      </c>
      <c r="G27" s="58">
        <v>884</v>
      </c>
      <c r="H27" s="58">
        <v>647</v>
      </c>
      <c r="I27" s="58">
        <v>428</v>
      </c>
      <c r="J27" s="58">
        <v>536</v>
      </c>
      <c r="K27" s="58">
        <v>458</v>
      </c>
      <c r="L27" s="58">
        <v>331</v>
      </c>
      <c r="M27" s="58">
        <v>206</v>
      </c>
      <c r="N27" s="58">
        <v>69</v>
      </c>
      <c r="O27" s="58">
        <v>553</v>
      </c>
      <c r="P27" s="58">
        <v>428</v>
      </c>
      <c r="Q27" s="58">
        <v>474</v>
      </c>
      <c r="R27" s="58">
        <v>479</v>
      </c>
      <c r="S27" s="58">
        <v>530</v>
      </c>
      <c r="T27" s="58">
        <v>529</v>
      </c>
      <c r="U27" s="46">
        <v>963</v>
      </c>
    </row>
    <row r="28" spans="1:21" ht="15.6" x14ac:dyDescent="0.3">
      <c r="A28" s="66" t="s">
        <v>32</v>
      </c>
      <c r="B28" s="86">
        <v>389</v>
      </c>
      <c r="C28" s="58">
        <v>287</v>
      </c>
      <c r="D28" s="58">
        <v>317</v>
      </c>
      <c r="E28" s="58">
        <v>1062</v>
      </c>
      <c r="F28" s="58">
        <v>632</v>
      </c>
      <c r="G28" s="58">
        <v>502</v>
      </c>
      <c r="H28" s="58">
        <v>389</v>
      </c>
      <c r="I28" s="58">
        <v>307</v>
      </c>
      <c r="J28" s="58">
        <v>360</v>
      </c>
      <c r="K28" s="58">
        <v>336</v>
      </c>
      <c r="L28" s="58">
        <v>226</v>
      </c>
      <c r="M28" s="58">
        <v>159</v>
      </c>
      <c r="N28" s="58">
        <v>55</v>
      </c>
      <c r="O28" s="58">
        <v>432</v>
      </c>
      <c r="P28" s="58">
        <v>362</v>
      </c>
      <c r="Q28" s="58">
        <v>315</v>
      </c>
      <c r="R28" s="58">
        <v>346</v>
      </c>
      <c r="S28" s="58">
        <v>374</v>
      </c>
      <c r="T28" s="58">
        <v>386</v>
      </c>
      <c r="U28" s="46">
        <v>849</v>
      </c>
    </row>
    <row r="29" spans="1:21" ht="15.6" x14ac:dyDescent="0.3">
      <c r="A29" s="66" t="s">
        <v>33</v>
      </c>
      <c r="B29" s="86">
        <v>159</v>
      </c>
      <c r="C29" s="58">
        <v>103</v>
      </c>
      <c r="D29" s="58">
        <v>149</v>
      </c>
      <c r="E29" s="58">
        <v>631</v>
      </c>
      <c r="F29" s="58">
        <v>309</v>
      </c>
      <c r="G29" s="58">
        <v>308</v>
      </c>
      <c r="H29" s="58">
        <v>225</v>
      </c>
      <c r="I29" s="58">
        <v>179</v>
      </c>
      <c r="J29" s="58">
        <v>198</v>
      </c>
      <c r="K29" s="58">
        <v>192</v>
      </c>
      <c r="L29" s="58">
        <v>148</v>
      </c>
      <c r="M29" s="58">
        <v>105</v>
      </c>
      <c r="N29" s="58">
        <v>30</v>
      </c>
      <c r="O29" s="58">
        <v>237</v>
      </c>
      <c r="P29" s="58">
        <v>210</v>
      </c>
      <c r="Q29" s="58">
        <v>203</v>
      </c>
      <c r="R29" s="58">
        <v>219</v>
      </c>
      <c r="S29" s="58">
        <v>250</v>
      </c>
      <c r="T29" s="58">
        <v>246</v>
      </c>
      <c r="U29" s="46">
        <v>485</v>
      </c>
    </row>
    <row r="30" spans="1:21" ht="15.6" x14ac:dyDescent="0.3">
      <c r="A30" s="66" t="s">
        <v>34</v>
      </c>
      <c r="B30" s="86">
        <v>23</v>
      </c>
      <c r="C30" s="58">
        <v>28</v>
      </c>
      <c r="D30" s="58">
        <v>37</v>
      </c>
      <c r="E30" s="58">
        <v>164</v>
      </c>
      <c r="F30" s="58">
        <v>83</v>
      </c>
      <c r="G30" s="58">
        <v>68</v>
      </c>
      <c r="H30" s="58">
        <v>68</v>
      </c>
      <c r="I30" s="58">
        <v>58</v>
      </c>
      <c r="J30" s="58">
        <v>63</v>
      </c>
      <c r="K30" s="58">
        <v>74</v>
      </c>
      <c r="L30" s="58">
        <v>60</v>
      </c>
      <c r="M30" s="58">
        <v>68</v>
      </c>
      <c r="N30" s="58">
        <v>12</v>
      </c>
      <c r="O30" s="58">
        <v>104</v>
      </c>
      <c r="P30" s="58">
        <v>78</v>
      </c>
      <c r="Q30" s="58">
        <v>99</v>
      </c>
      <c r="R30" s="58">
        <v>107</v>
      </c>
      <c r="S30" s="58">
        <v>90</v>
      </c>
      <c r="T30" s="58">
        <v>117</v>
      </c>
      <c r="U30" s="46">
        <v>231</v>
      </c>
    </row>
    <row r="31" spans="1:21" ht="16.2" thickBot="1" x14ac:dyDescent="0.35">
      <c r="A31" s="102" t="s">
        <v>36</v>
      </c>
      <c r="B31" s="89">
        <v>9043</v>
      </c>
      <c r="C31" s="59">
        <v>5450</v>
      </c>
      <c r="D31" s="59">
        <v>6737</v>
      </c>
      <c r="E31" s="59">
        <v>13659</v>
      </c>
      <c r="F31" s="59">
        <v>11838</v>
      </c>
      <c r="G31" s="59">
        <v>9829</v>
      </c>
      <c r="H31" s="59">
        <v>7851</v>
      </c>
      <c r="I31" s="59">
        <v>5879</v>
      </c>
      <c r="J31" s="59">
        <v>7131</v>
      </c>
      <c r="K31" s="59">
        <v>6166</v>
      </c>
      <c r="L31" s="59">
        <v>4357</v>
      </c>
      <c r="M31" s="59">
        <v>2596</v>
      </c>
      <c r="N31" s="59">
        <v>1241</v>
      </c>
      <c r="O31" s="59">
        <v>6663</v>
      </c>
      <c r="P31" s="59">
        <v>5312</v>
      </c>
      <c r="Q31" s="59">
        <v>5321</v>
      </c>
      <c r="R31" s="59">
        <v>5111</v>
      </c>
      <c r="S31" s="59">
        <v>5759</v>
      </c>
      <c r="T31" s="59">
        <v>6092</v>
      </c>
      <c r="U31" s="52">
        <v>10691</v>
      </c>
    </row>
    <row r="32" spans="1:21" ht="15.6" x14ac:dyDescent="0.3">
      <c r="A32" s="222"/>
      <c r="B32" s="222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8"/>
      <c r="S32" s="218"/>
      <c r="T32" s="218"/>
      <c r="U32" s="218"/>
    </row>
    <row r="33" spans="1:21" ht="16.2" thickBot="1" x14ac:dyDescent="0.35">
      <c r="A33" s="338" t="s">
        <v>7</v>
      </c>
      <c r="B33" s="338"/>
      <c r="C33" s="340"/>
      <c r="D33" s="340"/>
      <c r="E33" s="340"/>
      <c r="F33" s="340"/>
      <c r="G33" s="340"/>
      <c r="H33" s="340"/>
      <c r="I33" s="340"/>
      <c r="J33" s="340"/>
      <c r="K33" s="340"/>
      <c r="L33" s="340"/>
      <c r="M33" s="340"/>
      <c r="N33" s="340"/>
      <c r="O33" s="340"/>
      <c r="P33" s="340"/>
      <c r="Q33" s="340"/>
      <c r="R33" s="338"/>
      <c r="S33" s="338"/>
      <c r="T33" s="338"/>
      <c r="U33" s="338"/>
    </row>
    <row r="34" spans="1:21" ht="15" customHeight="1" x14ac:dyDescent="0.3">
      <c r="A34" s="330" t="s">
        <v>47</v>
      </c>
      <c r="B34" s="324" t="s">
        <v>594</v>
      </c>
      <c r="C34" s="326"/>
      <c r="D34" s="326"/>
      <c r="E34" s="326"/>
      <c r="F34" s="326"/>
      <c r="G34" s="326"/>
      <c r="H34" s="326"/>
      <c r="I34" s="326"/>
      <c r="J34" s="326"/>
      <c r="K34" s="326"/>
      <c r="L34" s="326"/>
      <c r="M34" s="326"/>
      <c r="N34" s="326"/>
      <c r="O34" s="326"/>
      <c r="P34" s="326"/>
      <c r="Q34" s="326"/>
      <c r="R34" s="326"/>
      <c r="S34" s="326"/>
      <c r="T34" s="326"/>
      <c r="U34" s="325"/>
    </row>
    <row r="35" spans="1:21" ht="15" thickBot="1" x14ac:dyDescent="0.35">
      <c r="A35" s="331"/>
      <c r="B35" s="26">
        <v>2003</v>
      </c>
      <c r="C35" s="27">
        <v>2004</v>
      </c>
      <c r="D35" s="27">
        <v>2005</v>
      </c>
      <c r="E35" s="27">
        <v>2006</v>
      </c>
      <c r="F35" s="27">
        <v>2007</v>
      </c>
      <c r="G35" s="27">
        <v>2008</v>
      </c>
      <c r="H35" s="27">
        <v>2009</v>
      </c>
      <c r="I35" s="27">
        <v>2010</v>
      </c>
      <c r="J35" s="27">
        <v>2011</v>
      </c>
      <c r="K35" s="27">
        <v>2012</v>
      </c>
      <c r="L35" s="27">
        <v>2013</v>
      </c>
      <c r="M35" s="27">
        <v>2014</v>
      </c>
      <c r="N35" s="27">
        <v>2015</v>
      </c>
      <c r="O35" s="27">
        <v>2016</v>
      </c>
      <c r="P35" s="27">
        <v>2017</v>
      </c>
      <c r="Q35" s="27">
        <v>2018</v>
      </c>
      <c r="R35" s="27">
        <v>2019</v>
      </c>
      <c r="S35" s="27">
        <v>2020</v>
      </c>
      <c r="T35" s="27">
        <v>2021</v>
      </c>
      <c r="U35" s="28">
        <v>2022</v>
      </c>
    </row>
    <row r="36" spans="1:21" ht="15.6" x14ac:dyDescent="0.3">
      <c r="A36" s="151" t="s">
        <v>24</v>
      </c>
      <c r="B36" s="119">
        <v>258</v>
      </c>
      <c r="C36" s="81">
        <v>148</v>
      </c>
      <c r="D36" s="81">
        <v>145</v>
      </c>
      <c r="E36" s="81">
        <v>303</v>
      </c>
      <c r="F36" s="81">
        <v>383</v>
      </c>
      <c r="G36" s="81">
        <v>352</v>
      </c>
      <c r="H36" s="81">
        <v>322</v>
      </c>
      <c r="I36" s="81">
        <v>187</v>
      </c>
      <c r="J36" s="81">
        <v>231</v>
      </c>
      <c r="K36" s="81">
        <v>232</v>
      </c>
      <c r="L36" s="81">
        <v>152</v>
      </c>
      <c r="M36" s="81">
        <v>108</v>
      </c>
      <c r="N36" s="81">
        <v>74</v>
      </c>
      <c r="O36" s="81">
        <v>157</v>
      </c>
      <c r="P36" s="81">
        <v>169</v>
      </c>
      <c r="Q36" s="81">
        <v>126</v>
      </c>
      <c r="R36" s="81">
        <v>149</v>
      </c>
      <c r="S36" s="81">
        <v>143</v>
      </c>
      <c r="T36" s="81">
        <v>160</v>
      </c>
      <c r="U36" s="82">
        <v>306</v>
      </c>
    </row>
    <row r="37" spans="1:21" ht="15.6" x14ac:dyDescent="0.3">
      <c r="A37" s="66" t="s">
        <v>26</v>
      </c>
      <c r="B37" s="86">
        <v>3109</v>
      </c>
      <c r="C37" s="58">
        <v>1907</v>
      </c>
      <c r="D37" s="58">
        <v>2370</v>
      </c>
      <c r="E37" s="58">
        <v>3640</v>
      </c>
      <c r="F37" s="58">
        <v>4104</v>
      </c>
      <c r="G37" s="58">
        <v>3448</v>
      </c>
      <c r="H37" s="58">
        <v>2862</v>
      </c>
      <c r="I37" s="58">
        <v>2229</v>
      </c>
      <c r="J37" s="58">
        <v>2781</v>
      </c>
      <c r="K37" s="58">
        <v>2368</v>
      </c>
      <c r="L37" s="58">
        <v>1691</v>
      </c>
      <c r="M37" s="58">
        <v>1095</v>
      </c>
      <c r="N37" s="58">
        <v>703</v>
      </c>
      <c r="O37" s="58">
        <v>2022</v>
      </c>
      <c r="P37" s="58">
        <v>1813</v>
      </c>
      <c r="Q37" s="58">
        <v>1751</v>
      </c>
      <c r="R37" s="58">
        <v>1477</v>
      </c>
      <c r="S37" s="58">
        <v>1784</v>
      </c>
      <c r="T37" s="58">
        <v>1961</v>
      </c>
      <c r="U37" s="46">
        <v>3035</v>
      </c>
    </row>
    <row r="38" spans="1:21" ht="15.6" x14ac:dyDescent="0.3">
      <c r="A38" s="66" t="s">
        <v>27</v>
      </c>
      <c r="B38" s="86">
        <v>3185</v>
      </c>
      <c r="C38" s="58">
        <v>1891</v>
      </c>
      <c r="D38" s="58">
        <v>2338</v>
      </c>
      <c r="E38" s="58">
        <v>3750</v>
      </c>
      <c r="F38" s="58">
        <v>3955</v>
      </c>
      <c r="G38" s="58">
        <v>3190</v>
      </c>
      <c r="H38" s="58">
        <v>2736</v>
      </c>
      <c r="I38" s="58">
        <v>2397</v>
      </c>
      <c r="J38" s="58">
        <v>2890</v>
      </c>
      <c r="K38" s="58">
        <v>2481</v>
      </c>
      <c r="L38" s="58">
        <v>1716</v>
      </c>
      <c r="M38" s="58">
        <v>1034</v>
      </c>
      <c r="N38" s="58">
        <v>632</v>
      </c>
      <c r="O38" s="58">
        <v>2533</v>
      </c>
      <c r="P38" s="58">
        <v>2101</v>
      </c>
      <c r="Q38" s="58">
        <v>1938</v>
      </c>
      <c r="R38" s="58">
        <v>1836</v>
      </c>
      <c r="S38" s="58">
        <v>2127</v>
      </c>
      <c r="T38" s="58">
        <v>2140</v>
      </c>
      <c r="U38" s="46">
        <v>3564</v>
      </c>
    </row>
    <row r="39" spans="1:21" ht="15.6" x14ac:dyDescent="0.3">
      <c r="A39" s="66" t="s">
        <v>28</v>
      </c>
      <c r="B39" s="86">
        <v>2468</v>
      </c>
      <c r="C39" s="58">
        <v>1457</v>
      </c>
      <c r="D39" s="58">
        <v>1856</v>
      </c>
      <c r="E39" s="58">
        <v>3131</v>
      </c>
      <c r="F39" s="58">
        <v>2841</v>
      </c>
      <c r="G39" s="58">
        <v>2323</v>
      </c>
      <c r="H39" s="58">
        <v>1871</v>
      </c>
      <c r="I39" s="58">
        <v>1491</v>
      </c>
      <c r="J39" s="58">
        <v>1873</v>
      </c>
      <c r="K39" s="58">
        <v>1624</v>
      </c>
      <c r="L39" s="58">
        <v>1148</v>
      </c>
      <c r="M39" s="58">
        <v>674</v>
      </c>
      <c r="N39" s="58">
        <v>317</v>
      </c>
      <c r="O39" s="58">
        <v>1795</v>
      </c>
      <c r="P39" s="58">
        <v>1362</v>
      </c>
      <c r="Q39" s="58">
        <v>1429</v>
      </c>
      <c r="R39" s="58">
        <v>1287</v>
      </c>
      <c r="S39" s="58">
        <v>1465</v>
      </c>
      <c r="T39" s="58">
        <v>1548</v>
      </c>
      <c r="U39" s="46">
        <v>2670</v>
      </c>
    </row>
    <row r="40" spans="1:21" ht="15.6" x14ac:dyDescent="0.3">
      <c r="A40" s="66" t="s">
        <v>29</v>
      </c>
      <c r="B40" s="86">
        <v>1893</v>
      </c>
      <c r="C40" s="58">
        <v>1134</v>
      </c>
      <c r="D40" s="58">
        <v>1457</v>
      </c>
      <c r="E40" s="58">
        <v>2670</v>
      </c>
      <c r="F40" s="58">
        <v>2407</v>
      </c>
      <c r="G40" s="58">
        <v>2052</v>
      </c>
      <c r="H40" s="58">
        <v>1567</v>
      </c>
      <c r="I40" s="58">
        <v>1163</v>
      </c>
      <c r="J40" s="58">
        <v>1378</v>
      </c>
      <c r="K40" s="58">
        <v>1277</v>
      </c>
      <c r="L40" s="58">
        <v>838</v>
      </c>
      <c r="M40" s="58">
        <v>470</v>
      </c>
      <c r="N40" s="58">
        <v>166</v>
      </c>
      <c r="O40" s="58">
        <v>1299</v>
      </c>
      <c r="P40" s="58">
        <v>1001</v>
      </c>
      <c r="Q40" s="58">
        <v>1096</v>
      </c>
      <c r="R40" s="58">
        <v>1042</v>
      </c>
      <c r="S40" s="58">
        <v>1238</v>
      </c>
      <c r="T40" s="58">
        <v>1279</v>
      </c>
      <c r="U40" s="46">
        <v>2372</v>
      </c>
    </row>
    <row r="41" spans="1:21" ht="15.6" x14ac:dyDescent="0.3">
      <c r="A41" s="66" t="s">
        <v>30</v>
      </c>
      <c r="B41" s="86">
        <v>1798</v>
      </c>
      <c r="C41" s="58">
        <v>1125</v>
      </c>
      <c r="D41" s="58">
        <v>1339</v>
      </c>
      <c r="E41" s="58">
        <v>2515</v>
      </c>
      <c r="F41" s="58">
        <v>1997</v>
      </c>
      <c r="G41" s="58">
        <v>1614</v>
      </c>
      <c r="H41" s="58">
        <v>1267</v>
      </c>
      <c r="I41" s="58">
        <v>946</v>
      </c>
      <c r="J41" s="58">
        <v>1205</v>
      </c>
      <c r="K41" s="58">
        <v>1133</v>
      </c>
      <c r="L41" s="58">
        <v>732</v>
      </c>
      <c r="M41" s="58">
        <v>380</v>
      </c>
      <c r="N41" s="58">
        <v>163</v>
      </c>
      <c r="O41" s="58">
        <v>1062</v>
      </c>
      <c r="P41" s="58">
        <v>874</v>
      </c>
      <c r="Q41" s="58">
        <v>878</v>
      </c>
      <c r="R41" s="58">
        <v>861</v>
      </c>
      <c r="S41" s="58">
        <v>950</v>
      </c>
      <c r="T41" s="58">
        <v>964</v>
      </c>
      <c r="U41" s="46">
        <v>1890</v>
      </c>
    </row>
    <row r="42" spans="1:21" ht="15.6" x14ac:dyDescent="0.3">
      <c r="A42" s="66" t="s">
        <v>31</v>
      </c>
      <c r="B42" s="86">
        <v>1272</v>
      </c>
      <c r="C42" s="58">
        <v>860</v>
      </c>
      <c r="D42" s="58">
        <v>977</v>
      </c>
      <c r="E42" s="58">
        <v>2173</v>
      </c>
      <c r="F42" s="58">
        <v>1768</v>
      </c>
      <c r="G42" s="58">
        <v>1436</v>
      </c>
      <c r="H42" s="58">
        <v>1097</v>
      </c>
      <c r="I42" s="58">
        <v>793</v>
      </c>
      <c r="J42" s="58">
        <v>1069</v>
      </c>
      <c r="K42" s="58">
        <v>896</v>
      </c>
      <c r="L42" s="58">
        <v>553</v>
      </c>
      <c r="M42" s="58">
        <v>340</v>
      </c>
      <c r="N42" s="58">
        <v>130</v>
      </c>
      <c r="O42" s="58">
        <v>894</v>
      </c>
      <c r="P42" s="58">
        <v>717</v>
      </c>
      <c r="Q42" s="58">
        <v>746</v>
      </c>
      <c r="R42" s="58">
        <v>772</v>
      </c>
      <c r="S42" s="58">
        <v>854</v>
      </c>
      <c r="T42" s="58">
        <v>857</v>
      </c>
      <c r="U42" s="46">
        <v>1541</v>
      </c>
    </row>
    <row r="43" spans="1:21" ht="15.6" x14ac:dyDescent="0.3">
      <c r="A43" s="66" t="s">
        <v>32</v>
      </c>
      <c r="B43" s="86">
        <v>792</v>
      </c>
      <c r="C43" s="58">
        <v>540</v>
      </c>
      <c r="D43" s="58">
        <v>636</v>
      </c>
      <c r="E43" s="58">
        <v>1556</v>
      </c>
      <c r="F43" s="58">
        <v>1126</v>
      </c>
      <c r="G43" s="58">
        <v>899</v>
      </c>
      <c r="H43" s="58">
        <v>710</v>
      </c>
      <c r="I43" s="58">
        <v>566</v>
      </c>
      <c r="J43" s="58">
        <v>751</v>
      </c>
      <c r="K43" s="58">
        <v>660</v>
      </c>
      <c r="L43" s="58">
        <v>420</v>
      </c>
      <c r="M43" s="58">
        <v>254</v>
      </c>
      <c r="N43" s="58">
        <v>102</v>
      </c>
      <c r="O43" s="58">
        <v>685</v>
      </c>
      <c r="P43" s="58">
        <v>592</v>
      </c>
      <c r="Q43" s="58">
        <v>534</v>
      </c>
      <c r="R43" s="58">
        <v>560</v>
      </c>
      <c r="S43" s="58">
        <v>636</v>
      </c>
      <c r="T43" s="58">
        <v>638</v>
      </c>
      <c r="U43" s="46">
        <v>1297</v>
      </c>
    </row>
    <row r="44" spans="1:21" ht="15.6" x14ac:dyDescent="0.3">
      <c r="A44" s="66" t="s">
        <v>33</v>
      </c>
      <c r="B44" s="86">
        <v>347</v>
      </c>
      <c r="C44" s="58">
        <v>277</v>
      </c>
      <c r="D44" s="58">
        <v>351</v>
      </c>
      <c r="E44" s="58">
        <v>936</v>
      </c>
      <c r="F44" s="58">
        <v>658</v>
      </c>
      <c r="G44" s="58">
        <v>604</v>
      </c>
      <c r="H44" s="58">
        <v>499</v>
      </c>
      <c r="I44" s="58">
        <v>418</v>
      </c>
      <c r="J44" s="58">
        <v>458</v>
      </c>
      <c r="K44" s="58">
        <v>411</v>
      </c>
      <c r="L44" s="58">
        <v>278</v>
      </c>
      <c r="M44" s="58">
        <v>187</v>
      </c>
      <c r="N44" s="58">
        <v>55</v>
      </c>
      <c r="O44" s="58">
        <v>425</v>
      </c>
      <c r="P44" s="58">
        <v>379</v>
      </c>
      <c r="Q44" s="58">
        <v>342</v>
      </c>
      <c r="R44" s="58">
        <v>373</v>
      </c>
      <c r="S44" s="58">
        <v>428</v>
      </c>
      <c r="T44" s="58">
        <v>424</v>
      </c>
      <c r="U44" s="46">
        <v>802</v>
      </c>
    </row>
    <row r="45" spans="1:21" ht="15.6" x14ac:dyDescent="0.3">
      <c r="A45" s="66" t="s">
        <v>34</v>
      </c>
      <c r="B45" s="86">
        <v>78</v>
      </c>
      <c r="C45" s="58">
        <v>69</v>
      </c>
      <c r="D45" s="58">
        <v>121</v>
      </c>
      <c r="E45" s="58">
        <v>275</v>
      </c>
      <c r="F45" s="58">
        <v>190</v>
      </c>
      <c r="G45" s="58">
        <v>174</v>
      </c>
      <c r="H45" s="58">
        <v>175</v>
      </c>
      <c r="I45" s="58">
        <v>133</v>
      </c>
      <c r="J45" s="58">
        <v>193</v>
      </c>
      <c r="K45" s="58">
        <v>189</v>
      </c>
      <c r="L45" s="58">
        <v>123</v>
      </c>
      <c r="M45" s="58">
        <v>108</v>
      </c>
      <c r="N45" s="58">
        <v>25</v>
      </c>
      <c r="O45" s="58">
        <v>180</v>
      </c>
      <c r="P45" s="58">
        <v>144</v>
      </c>
      <c r="Q45" s="58">
        <v>174</v>
      </c>
      <c r="R45" s="58">
        <v>199</v>
      </c>
      <c r="S45" s="58">
        <v>187</v>
      </c>
      <c r="T45" s="58">
        <v>217</v>
      </c>
      <c r="U45" s="46">
        <v>444</v>
      </c>
    </row>
    <row r="46" spans="1:21" ht="16.2" thickBot="1" x14ac:dyDescent="0.35">
      <c r="A46" s="102" t="s">
        <v>7</v>
      </c>
      <c r="B46" s="89">
        <v>15200</v>
      </c>
      <c r="C46" s="59">
        <v>9408</v>
      </c>
      <c r="D46" s="59">
        <v>11590</v>
      </c>
      <c r="E46" s="59">
        <v>20949</v>
      </c>
      <c r="F46" s="59">
        <v>19429</v>
      </c>
      <c r="G46" s="59">
        <v>16092</v>
      </c>
      <c r="H46" s="59">
        <v>13106</v>
      </c>
      <c r="I46" s="59">
        <v>10323</v>
      </c>
      <c r="J46" s="59">
        <v>12829</v>
      </c>
      <c r="K46" s="59">
        <v>11271</v>
      </c>
      <c r="L46" s="59">
        <v>7651</v>
      </c>
      <c r="M46" s="59">
        <v>4650</v>
      </c>
      <c r="N46" s="59">
        <v>2367</v>
      </c>
      <c r="O46" s="59">
        <v>11052</v>
      </c>
      <c r="P46" s="59">
        <v>9152</v>
      </c>
      <c r="Q46" s="59">
        <v>9014</v>
      </c>
      <c r="R46" s="59">
        <v>8556</v>
      </c>
      <c r="S46" s="59">
        <v>9812</v>
      </c>
      <c r="T46" s="59">
        <v>10188</v>
      </c>
      <c r="U46" s="52">
        <v>17921</v>
      </c>
    </row>
    <row r="47" spans="1:21" ht="15.6" x14ac:dyDescent="0.3">
      <c r="A47" s="221"/>
      <c r="B47" s="221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8"/>
      <c r="S47" s="218"/>
      <c r="T47" s="218"/>
      <c r="U47" s="218"/>
    </row>
    <row r="48" spans="1:21" ht="15.6" x14ac:dyDescent="0.3">
      <c r="A48" s="156" t="s">
        <v>8</v>
      </c>
      <c r="B48" s="229"/>
      <c r="C48" s="217"/>
      <c r="D48" s="217"/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8"/>
      <c r="S48" s="218"/>
      <c r="T48" s="218"/>
      <c r="U48" s="218"/>
    </row>
    <row r="49" spans="1:21" ht="15.6" x14ac:dyDescent="0.3">
      <c r="A49" s="216"/>
      <c r="B49" s="216"/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</row>
    <row r="56" spans="1:21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</row>
    <row r="57" spans="1:21" ht="15.6" x14ac:dyDescent="0.3"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</row>
    <row r="58" spans="1:21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</row>
    <row r="59" spans="1:21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</row>
    <row r="60" spans="1:21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</row>
    <row r="61" spans="1:21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</row>
    <row r="62" spans="1:21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3" spans="1:21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</row>
    <row r="64" spans="1:21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</row>
    <row r="65" spans="1:21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</row>
    <row r="66" spans="1:21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</row>
    <row r="67" spans="1:21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</row>
    <row r="68" spans="1:21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</row>
    <row r="69" spans="1:2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</row>
    <row r="70" spans="1:21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</row>
    <row r="71" spans="1:2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</row>
    <row r="72" spans="1:2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</row>
    <row r="73" spans="1:21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</row>
    <row r="74" spans="1:2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</row>
    <row r="75" spans="1:21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</row>
    <row r="76" spans="1:21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</row>
    <row r="77" spans="1:21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</row>
    <row r="78" spans="1:21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1:21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</row>
    <row r="80" spans="1:21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</row>
    <row r="81" spans="1:21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</row>
    <row r="82" spans="1:2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</row>
    <row r="83" spans="1:21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</row>
    <row r="84" spans="1:2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</row>
    <row r="85" spans="1:2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</row>
    <row r="86" spans="1:2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</row>
    <row r="87" spans="1:2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</row>
    <row r="88" spans="1:2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</row>
    <row r="89" spans="1:2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</row>
    <row r="90" spans="1:2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</row>
    <row r="91" spans="1:2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</row>
    <row r="92" spans="1:2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</row>
    <row r="93" spans="1:2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</row>
    <row r="94" spans="1:2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</row>
    <row r="95" spans="1:2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1:2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</row>
    <row r="97" spans="1:2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</row>
    <row r="98" spans="1:2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</row>
    <row r="99" spans="1:2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</row>
    <row r="100" spans="1:2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</row>
    <row r="101" spans="1:2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</row>
    <row r="102" spans="1:2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</row>
    <row r="103" spans="1:2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</row>
    <row r="104" spans="1:2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1:2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</row>
    <row r="106" spans="1:2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</row>
    <row r="107" spans="1:2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</row>
    <row r="108" spans="1:2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</row>
    <row r="109" spans="1:2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</row>
    <row r="110" spans="1:2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</row>
    <row r="111" spans="1:2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</row>
    <row r="112" spans="1:2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</row>
    <row r="113" spans="1:2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</row>
    <row r="114" spans="1:2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1:2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</row>
    <row r="116" spans="1:2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</row>
    <row r="117" spans="1:2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</row>
    <row r="118" spans="1:2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</row>
    <row r="119" spans="1:2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</row>
    <row r="120" spans="1:2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</row>
    <row r="121" spans="1:2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</row>
    <row r="122" spans="1:2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</row>
    <row r="123" spans="1:2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</row>
    <row r="124" spans="1:2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</row>
    <row r="125" spans="1:2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</row>
    <row r="126" spans="1:2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</row>
    <row r="134" spans="1:2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</row>
    <row r="135" spans="1:2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</row>
    <row r="136" spans="1:2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</row>
    <row r="137" spans="1:2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</row>
    <row r="138" spans="1:2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</row>
    <row r="139" spans="1:2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</row>
    <row r="140" spans="1:2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1:2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</row>
    <row r="142" spans="1:2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</row>
    <row r="143" spans="1:2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</row>
    <row r="144" spans="1:2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</row>
    <row r="145" spans="1:2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</row>
    <row r="146" spans="1:2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</row>
    <row r="147" spans="1:2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</row>
    <row r="148" spans="1:2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</row>
    <row r="156" spans="1:2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</row>
    <row r="157" spans="1:2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</row>
    <row r="158" spans="1:2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</row>
    <row r="159" spans="1:2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</row>
    <row r="160" spans="1:2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</row>
    <row r="161" spans="1:2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</row>
    <row r="162" spans="1:2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</row>
    <row r="163" spans="1:2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</row>
    <row r="164" spans="1:2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</row>
    <row r="165" spans="1:2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</row>
    <row r="166" spans="1:2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</row>
    <row r="170" spans="1:2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</row>
    <row r="171" spans="1:2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</row>
    <row r="172" spans="1:2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</row>
    <row r="173" spans="1:2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</row>
    <row r="174" spans="1:2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</row>
    <row r="175" spans="1:2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</row>
    <row r="176" spans="1:2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</row>
    <row r="177" spans="1:2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</row>
    <row r="178" spans="1:2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</row>
    <row r="179" spans="1:2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</row>
    <row r="180" spans="1:2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</row>
    <row r="181" spans="1:2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</row>
    <row r="182" spans="1:2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</row>
    <row r="186" spans="1:2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</row>
    <row r="187" spans="1:2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</row>
    <row r="188" spans="1:2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</row>
    <row r="189" spans="1:2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</row>
    <row r="190" spans="1:2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</row>
    <row r="191" spans="1:2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</row>
    <row r="192" spans="1:2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</row>
    <row r="193" spans="1:2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</row>
    <row r="194" spans="1:2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</row>
    <row r="195" spans="1:2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</row>
    <row r="196" spans="1:2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</row>
    <row r="197" spans="1:2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</row>
    <row r="203" spans="1:2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</row>
    <row r="204" spans="1:2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</row>
    <row r="205" spans="1:2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</row>
    <row r="206" spans="1:2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</row>
    <row r="207" spans="1:2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</row>
    <row r="208" spans="1:2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</row>
    <row r="209" spans="1:2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</row>
    <row r="210" spans="1:2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</row>
    <row r="211" spans="1:2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</row>
    <row r="212" spans="1:2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</row>
    <row r="213" spans="1:2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</row>
    <row r="214" spans="1:2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</row>
    <row r="215" spans="1:2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</row>
    <row r="216" spans="1:2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</row>
    <row r="217" spans="1:2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</row>
    <row r="218" spans="1:2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</row>
    <row r="219" spans="1:2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</row>
    <row r="220" spans="1:2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</row>
    <row r="221" spans="1:2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</row>
    <row r="222" spans="1:2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</row>
    <row r="223" spans="1:2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</row>
    <row r="224" spans="1:2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</row>
    <row r="225" spans="1:2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</row>
    <row r="226" spans="1:2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</row>
    <row r="227" spans="1:2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</row>
    <row r="228" spans="1:2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</row>
    <row r="229" spans="1:2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</row>
    <row r="232" spans="1:2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</row>
    <row r="233" spans="1:2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</row>
    <row r="234" spans="1:2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</row>
    <row r="235" spans="1:2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</row>
    <row r="236" spans="1:2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</row>
    <row r="237" spans="1:2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</row>
    <row r="238" spans="1:2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</row>
    <row r="240" spans="1:2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</row>
    <row r="243" spans="1:2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</row>
    <row r="244" spans="1:2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</row>
    <row r="245" spans="1:2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</row>
    <row r="246" spans="1:2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</row>
    <row r="247" spans="1:2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</row>
    <row r="248" spans="1:2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</row>
    <row r="249" spans="1:2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</row>
    <row r="251" spans="1:2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</row>
    <row r="254" spans="1:2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</row>
    <row r="255" spans="1:2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</row>
    <row r="256" spans="1:2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</row>
    <row r="257" spans="1:2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</row>
    <row r="258" spans="1:2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</row>
    <row r="259" spans="1:2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</row>
    <row r="260" spans="1:2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</row>
    <row r="262" spans="1:2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</row>
    <row r="265" spans="1:2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</row>
    <row r="266" spans="1:2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</row>
    <row r="267" spans="1:2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</row>
    <row r="268" spans="1:2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</row>
    <row r="269" spans="1:2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</row>
    <row r="270" spans="1:2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</row>
    <row r="271" spans="1:2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</row>
    <row r="272" spans="1:2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</row>
    <row r="273" spans="1:2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</row>
    <row r="274" spans="1:2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</row>
    <row r="275" spans="1:2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</row>
    <row r="276" spans="1:2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</row>
    <row r="278" spans="1:2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</row>
    <row r="279" spans="1:2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</row>
    <row r="280" spans="1:2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</row>
    <row r="281" spans="1:2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</row>
    <row r="282" spans="1:2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</row>
    <row r="283" spans="1:2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</row>
    <row r="284" spans="1:2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</row>
    <row r="285" spans="1:2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</row>
    <row r="286" spans="1:2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</row>
    <row r="287" spans="1:2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</row>
    <row r="288" spans="1:2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</row>
    <row r="289" spans="1:2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</row>
    <row r="290" spans="1:2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</row>
    <row r="291" spans="1:2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</row>
    <row r="292" spans="1:2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</row>
    <row r="293" spans="1:2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</row>
    <row r="294" spans="1:2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</row>
    <row r="295" spans="1:2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</row>
    <row r="296" spans="1:2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</row>
    <row r="297" spans="1:2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</row>
    <row r="298" spans="1:2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</row>
    <row r="299" spans="1:2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</row>
    <row r="300" spans="1:2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</row>
  </sheetData>
  <mergeCells count="9">
    <mergeCell ref="A34:A35"/>
    <mergeCell ref="B34:U34"/>
    <mergeCell ref="A3:U3"/>
    <mergeCell ref="A4:A5"/>
    <mergeCell ref="B4:U4"/>
    <mergeCell ref="A18:U18"/>
    <mergeCell ref="A19:A20"/>
    <mergeCell ref="B19:U19"/>
    <mergeCell ref="A33:U33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/>
  <dimension ref="A1:U300"/>
  <sheetViews>
    <sheetView showGridLines="0" workbookViewId="0">
      <selection activeCell="J1" sqref="J1"/>
    </sheetView>
  </sheetViews>
  <sheetFormatPr defaultRowHeight="14.4" x14ac:dyDescent="0.3"/>
  <cols>
    <col min="1" max="1" width="16.44140625" customWidth="1"/>
    <col min="2" max="21" width="10.109375" customWidth="1"/>
  </cols>
  <sheetData>
    <row r="1" spans="1:21" ht="15.6" x14ac:dyDescent="0.3">
      <c r="A1" s="54" t="s">
        <v>595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</row>
    <row r="2" spans="1:21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</row>
    <row r="3" spans="1:21" ht="16.2" thickBot="1" x14ac:dyDescent="0.35">
      <c r="A3" s="338" t="s">
        <v>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8"/>
      <c r="R3" s="338"/>
      <c r="S3" s="338"/>
      <c r="T3" s="338"/>
      <c r="U3" s="216"/>
    </row>
    <row r="4" spans="1:21" ht="15" customHeight="1" x14ac:dyDescent="0.3">
      <c r="A4" s="330" t="s">
        <v>10</v>
      </c>
      <c r="B4" s="419" t="s">
        <v>594</v>
      </c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20"/>
    </row>
    <row r="5" spans="1:21" ht="15" thickBot="1" x14ac:dyDescent="0.35">
      <c r="A5" s="331"/>
      <c r="B5" s="250">
        <v>2003</v>
      </c>
      <c r="C5" s="251">
        <v>2004</v>
      </c>
      <c r="D5" s="251">
        <v>2005</v>
      </c>
      <c r="E5" s="251">
        <v>2006</v>
      </c>
      <c r="F5" s="251">
        <v>2007</v>
      </c>
      <c r="G5" s="251">
        <v>2008</v>
      </c>
      <c r="H5" s="251">
        <v>2009</v>
      </c>
      <c r="I5" s="251">
        <v>2010</v>
      </c>
      <c r="J5" s="251">
        <v>2011</v>
      </c>
      <c r="K5" s="251">
        <v>2012</v>
      </c>
      <c r="L5" s="251">
        <v>2013</v>
      </c>
      <c r="M5" s="251">
        <v>2014</v>
      </c>
      <c r="N5" s="251">
        <v>2015</v>
      </c>
      <c r="O5" s="251">
        <v>2016</v>
      </c>
      <c r="P5" s="251">
        <v>2017</v>
      </c>
      <c r="Q5" s="251">
        <v>2018</v>
      </c>
      <c r="R5" s="251">
        <v>2019</v>
      </c>
      <c r="S5" s="251">
        <v>2020</v>
      </c>
      <c r="T5" s="251">
        <v>2021</v>
      </c>
      <c r="U5" s="252">
        <v>2022</v>
      </c>
    </row>
    <row r="6" spans="1:21" ht="15.6" x14ac:dyDescent="0.3">
      <c r="A6" s="151" t="s">
        <v>11</v>
      </c>
      <c r="B6" s="119">
        <v>235</v>
      </c>
      <c r="C6" s="81">
        <v>175</v>
      </c>
      <c r="D6" s="81">
        <v>240</v>
      </c>
      <c r="E6" s="81">
        <v>332</v>
      </c>
      <c r="F6" s="81">
        <v>231</v>
      </c>
      <c r="G6" s="81">
        <v>299</v>
      </c>
      <c r="H6" s="81">
        <v>82</v>
      </c>
      <c r="I6" s="81">
        <v>89</v>
      </c>
      <c r="J6" s="81">
        <v>137</v>
      </c>
      <c r="K6" s="81">
        <v>156</v>
      </c>
      <c r="L6" s="81">
        <v>107</v>
      </c>
      <c r="M6" s="81">
        <v>100</v>
      </c>
      <c r="N6" s="81">
        <v>66</v>
      </c>
      <c r="O6" s="81">
        <v>281</v>
      </c>
      <c r="P6" s="81">
        <v>292</v>
      </c>
      <c r="Q6" s="81">
        <v>307</v>
      </c>
      <c r="R6" s="81">
        <v>171</v>
      </c>
      <c r="S6" s="81">
        <v>234</v>
      </c>
      <c r="T6" s="81">
        <v>250</v>
      </c>
      <c r="U6" s="82">
        <v>393</v>
      </c>
    </row>
    <row r="7" spans="1:21" ht="15.6" x14ac:dyDescent="0.3">
      <c r="A7" s="66" t="s">
        <v>12</v>
      </c>
      <c r="B7" s="86">
        <v>435</v>
      </c>
      <c r="C7" s="58">
        <v>323</v>
      </c>
      <c r="D7" s="58">
        <v>434</v>
      </c>
      <c r="E7" s="58">
        <v>503</v>
      </c>
      <c r="F7" s="58">
        <v>555</v>
      </c>
      <c r="G7" s="58">
        <v>553</v>
      </c>
      <c r="H7" s="58">
        <v>584</v>
      </c>
      <c r="I7" s="58">
        <v>585</v>
      </c>
      <c r="J7" s="58">
        <v>740</v>
      </c>
      <c r="K7" s="58">
        <v>706</v>
      </c>
      <c r="L7" s="58">
        <v>587</v>
      </c>
      <c r="M7" s="58">
        <v>583</v>
      </c>
      <c r="N7" s="58">
        <v>529</v>
      </c>
      <c r="O7" s="58">
        <v>704</v>
      </c>
      <c r="P7" s="58">
        <v>710</v>
      </c>
      <c r="Q7" s="58">
        <v>634</v>
      </c>
      <c r="R7" s="58">
        <v>619</v>
      </c>
      <c r="S7" s="58">
        <v>693</v>
      </c>
      <c r="T7" s="58">
        <v>677</v>
      </c>
      <c r="U7" s="46">
        <v>829</v>
      </c>
    </row>
    <row r="8" spans="1:21" ht="15.6" x14ac:dyDescent="0.3">
      <c r="A8" s="66" t="s">
        <v>13</v>
      </c>
      <c r="B8" s="86">
        <v>153</v>
      </c>
      <c r="C8" s="58">
        <v>86</v>
      </c>
      <c r="D8" s="58">
        <v>65</v>
      </c>
      <c r="E8" s="58">
        <v>254</v>
      </c>
      <c r="F8" s="58">
        <v>230</v>
      </c>
      <c r="G8" s="58">
        <v>137</v>
      </c>
      <c r="H8" s="58">
        <v>124</v>
      </c>
      <c r="I8" s="58">
        <v>70</v>
      </c>
      <c r="J8" s="58">
        <v>139</v>
      </c>
      <c r="K8" s="58">
        <v>73</v>
      </c>
      <c r="L8" s="58">
        <v>54</v>
      </c>
      <c r="M8" s="58">
        <v>74</v>
      </c>
      <c r="N8" s="58">
        <v>22</v>
      </c>
      <c r="O8" s="58">
        <v>21</v>
      </c>
      <c r="P8" s="58">
        <v>32</v>
      </c>
      <c r="Q8" s="58">
        <v>12</v>
      </c>
      <c r="R8" s="58">
        <v>18</v>
      </c>
      <c r="S8" s="58">
        <v>29</v>
      </c>
      <c r="T8" s="58">
        <v>37</v>
      </c>
      <c r="U8" s="46">
        <v>63</v>
      </c>
    </row>
    <row r="9" spans="1:21" ht="15.6" x14ac:dyDescent="0.3">
      <c r="A9" s="66" t="s">
        <v>14</v>
      </c>
      <c r="B9" s="86">
        <v>597</v>
      </c>
      <c r="C9" s="58">
        <v>356</v>
      </c>
      <c r="D9" s="58">
        <v>358</v>
      </c>
      <c r="E9" s="58">
        <v>362</v>
      </c>
      <c r="F9" s="58">
        <v>420</v>
      </c>
      <c r="G9" s="58">
        <v>345</v>
      </c>
      <c r="H9" s="58">
        <v>220</v>
      </c>
      <c r="I9" s="58">
        <v>145</v>
      </c>
      <c r="J9" s="58">
        <v>220</v>
      </c>
      <c r="K9" s="58">
        <v>169</v>
      </c>
      <c r="L9" s="58">
        <v>67</v>
      </c>
      <c r="M9" s="58">
        <v>118</v>
      </c>
      <c r="N9" s="58">
        <v>48</v>
      </c>
      <c r="O9" s="58">
        <v>163</v>
      </c>
      <c r="P9" s="58">
        <v>193</v>
      </c>
      <c r="Q9" s="58">
        <v>65</v>
      </c>
      <c r="R9" s="58">
        <v>64</v>
      </c>
      <c r="S9" s="58">
        <v>80</v>
      </c>
      <c r="T9" s="58">
        <v>125</v>
      </c>
      <c r="U9" s="46">
        <v>183</v>
      </c>
    </row>
    <row r="10" spans="1:21" ht="15.6" x14ac:dyDescent="0.3">
      <c r="A10" s="66" t="s">
        <v>15</v>
      </c>
      <c r="B10" s="86">
        <v>1704</v>
      </c>
      <c r="C10" s="58">
        <v>860</v>
      </c>
      <c r="D10" s="58">
        <v>1207</v>
      </c>
      <c r="E10" s="58">
        <v>1905</v>
      </c>
      <c r="F10" s="58">
        <v>1917</v>
      </c>
      <c r="G10" s="58">
        <v>1556</v>
      </c>
      <c r="H10" s="58">
        <v>1245</v>
      </c>
      <c r="I10" s="58">
        <v>736</v>
      </c>
      <c r="J10" s="58">
        <v>1060</v>
      </c>
      <c r="K10" s="58">
        <v>724</v>
      </c>
      <c r="L10" s="58">
        <v>485</v>
      </c>
      <c r="M10" s="58">
        <v>163</v>
      </c>
      <c r="N10" s="58">
        <v>84</v>
      </c>
      <c r="O10" s="58">
        <v>830</v>
      </c>
      <c r="P10" s="58">
        <v>614</v>
      </c>
      <c r="Q10" s="58">
        <v>607</v>
      </c>
      <c r="R10" s="58">
        <v>259</v>
      </c>
      <c r="S10" s="58">
        <v>540</v>
      </c>
      <c r="T10" s="58">
        <v>464</v>
      </c>
      <c r="U10" s="46">
        <v>988</v>
      </c>
    </row>
    <row r="11" spans="1:21" ht="15.6" x14ac:dyDescent="0.3">
      <c r="A11" s="66" t="s">
        <v>16</v>
      </c>
      <c r="B11" s="86">
        <v>1013</v>
      </c>
      <c r="C11" s="58">
        <v>549</v>
      </c>
      <c r="D11" s="58">
        <v>555</v>
      </c>
      <c r="E11" s="58">
        <v>839</v>
      </c>
      <c r="F11" s="58">
        <v>970</v>
      </c>
      <c r="G11" s="58">
        <v>748</v>
      </c>
      <c r="H11" s="58">
        <v>553</v>
      </c>
      <c r="I11" s="58">
        <v>450</v>
      </c>
      <c r="J11" s="58">
        <v>647</v>
      </c>
      <c r="K11" s="58">
        <v>649</v>
      </c>
      <c r="L11" s="58">
        <v>454</v>
      </c>
      <c r="M11" s="58">
        <v>162</v>
      </c>
      <c r="N11" s="58">
        <v>57</v>
      </c>
      <c r="O11" s="58">
        <v>588</v>
      </c>
      <c r="P11" s="58">
        <v>493</v>
      </c>
      <c r="Q11" s="58">
        <v>551</v>
      </c>
      <c r="R11" s="58">
        <v>474</v>
      </c>
      <c r="S11" s="58">
        <v>543</v>
      </c>
      <c r="T11" s="58">
        <v>491</v>
      </c>
      <c r="U11" s="46">
        <v>1263</v>
      </c>
    </row>
    <row r="12" spans="1:21" ht="15.6" x14ac:dyDescent="0.3">
      <c r="A12" s="66" t="s">
        <v>17</v>
      </c>
      <c r="B12" s="86">
        <v>584</v>
      </c>
      <c r="C12" s="58">
        <v>400</v>
      </c>
      <c r="D12" s="58">
        <v>428</v>
      </c>
      <c r="E12" s="58">
        <v>795</v>
      </c>
      <c r="F12" s="58">
        <v>854</v>
      </c>
      <c r="G12" s="58">
        <v>730</v>
      </c>
      <c r="H12" s="58">
        <v>549</v>
      </c>
      <c r="I12" s="58">
        <v>536</v>
      </c>
      <c r="J12" s="58">
        <v>702</v>
      </c>
      <c r="K12" s="58">
        <v>721</v>
      </c>
      <c r="L12" s="58">
        <v>350</v>
      </c>
      <c r="M12" s="58">
        <v>171</v>
      </c>
      <c r="N12" s="58">
        <v>69</v>
      </c>
      <c r="O12" s="58">
        <v>534</v>
      </c>
      <c r="P12" s="58">
        <v>428</v>
      </c>
      <c r="Q12" s="58">
        <v>465</v>
      </c>
      <c r="R12" s="58">
        <v>600</v>
      </c>
      <c r="S12" s="58">
        <v>523</v>
      </c>
      <c r="T12" s="58">
        <v>627</v>
      </c>
      <c r="U12" s="46">
        <v>1082</v>
      </c>
    </row>
    <row r="13" spans="1:21" ht="15.6" x14ac:dyDescent="0.3">
      <c r="A13" s="66" t="s">
        <v>18</v>
      </c>
      <c r="B13" s="86">
        <v>737</v>
      </c>
      <c r="C13" s="58">
        <v>581</v>
      </c>
      <c r="D13" s="58">
        <v>667</v>
      </c>
      <c r="E13" s="58">
        <v>1108</v>
      </c>
      <c r="F13" s="58">
        <v>1156</v>
      </c>
      <c r="G13" s="58">
        <v>924</v>
      </c>
      <c r="H13" s="58">
        <v>803</v>
      </c>
      <c r="I13" s="58">
        <v>796</v>
      </c>
      <c r="J13" s="58">
        <v>974</v>
      </c>
      <c r="K13" s="58">
        <v>923</v>
      </c>
      <c r="L13" s="58">
        <v>512</v>
      </c>
      <c r="M13" s="58">
        <v>294</v>
      </c>
      <c r="N13" s="58">
        <v>122</v>
      </c>
      <c r="O13" s="58">
        <v>573</v>
      </c>
      <c r="P13" s="58">
        <v>547</v>
      </c>
      <c r="Q13" s="58">
        <v>543</v>
      </c>
      <c r="R13" s="58">
        <v>682</v>
      </c>
      <c r="S13" s="58">
        <v>801</v>
      </c>
      <c r="T13" s="58">
        <v>743</v>
      </c>
      <c r="U13" s="46">
        <v>1248</v>
      </c>
    </row>
    <row r="14" spans="1:21" ht="15.6" x14ac:dyDescent="0.3">
      <c r="A14" s="66" t="s">
        <v>19</v>
      </c>
      <c r="B14" s="86">
        <v>494</v>
      </c>
      <c r="C14" s="58">
        <v>406</v>
      </c>
      <c r="D14" s="58">
        <v>588</v>
      </c>
      <c r="E14" s="58">
        <v>742</v>
      </c>
      <c r="F14" s="58">
        <v>783</v>
      </c>
      <c r="G14" s="58">
        <v>619</v>
      </c>
      <c r="H14" s="58">
        <v>713</v>
      </c>
      <c r="I14" s="58">
        <v>713</v>
      </c>
      <c r="J14" s="58">
        <v>750</v>
      </c>
      <c r="K14" s="58">
        <v>644</v>
      </c>
      <c r="L14" s="58">
        <v>426</v>
      </c>
      <c r="M14" s="58">
        <v>261</v>
      </c>
      <c r="N14" s="58">
        <v>74</v>
      </c>
      <c r="O14" s="58">
        <v>395</v>
      </c>
      <c r="P14" s="58">
        <v>331</v>
      </c>
      <c r="Q14" s="58">
        <v>308</v>
      </c>
      <c r="R14" s="58">
        <v>357</v>
      </c>
      <c r="S14" s="58">
        <v>388</v>
      </c>
      <c r="T14" s="58">
        <v>432</v>
      </c>
      <c r="U14" s="46">
        <v>766</v>
      </c>
    </row>
    <row r="15" spans="1:21" ht="15.6" x14ac:dyDescent="0.3">
      <c r="A15" s="66" t="s">
        <v>20</v>
      </c>
      <c r="B15" s="86">
        <v>176</v>
      </c>
      <c r="C15" s="58">
        <v>194</v>
      </c>
      <c r="D15" s="58">
        <v>275</v>
      </c>
      <c r="E15" s="58">
        <v>384</v>
      </c>
      <c r="F15" s="58">
        <v>379</v>
      </c>
      <c r="G15" s="58">
        <v>294</v>
      </c>
      <c r="H15" s="58">
        <v>307</v>
      </c>
      <c r="I15" s="58">
        <v>275</v>
      </c>
      <c r="J15" s="58">
        <v>282</v>
      </c>
      <c r="K15" s="58">
        <v>278</v>
      </c>
      <c r="L15" s="58">
        <v>210</v>
      </c>
      <c r="M15" s="58">
        <v>103</v>
      </c>
      <c r="N15" s="58">
        <v>35</v>
      </c>
      <c r="O15" s="58">
        <v>191</v>
      </c>
      <c r="P15" s="58">
        <v>150</v>
      </c>
      <c r="Q15" s="58">
        <v>141</v>
      </c>
      <c r="R15" s="58">
        <v>139</v>
      </c>
      <c r="S15" s="58">
        <v>162</v>
      </c>
      <c r="T15" s="58">
        <v>173</v>
      </c>
      <c r="U15" s="46">
        <v>263</v>
      </c>
    </row>
    <row r="16" spans="1:21" ht="15.6" x14ac:dyDescent="0.3">
      <c r="A16" s="66" t="s">
        <v>21</v>
      </c>
      <c r="B16" s="86">
        <v>19</v>
      </c>
      <c r="C16" s="58">
        <v>21</v>
      </c>
      <c r="D16" s="58">
        <v>27</v>
      </c>
      <c r="E16" s="58">
        <v>50</v>
      </c>
      <c r="F16" s="58">
        <v>65</v>
      </c>
      <c r="G16" s="58">
        <v>44</v>
      </c>
      <c r="H16" s="58">
        <v>46</v>
      </c>
      <c r="I16" s="58">
        <v>29</v>
      </c>
      <c r="J16" s="58">
        <v>30</v>
      </c>
      <c r="K16" s="58">
        <v>34</v>
      </c>
      <c r="L16" s="58">
        <v>27</v>
      </c>
      <c r="M16" s="58">
        <v>10</v>
      </c>
      <c r="N16" s="58">
        <v>12</v>
      </c>
      <c r="O16" s="58">
        <v>77</v>
      </c>
      <c r="P16" s="58">
        <v>29</v>
      </c>
      <c r="Q16" s="58">
        <v>32</v>
      </c>
      <c r="R16" s="58">
        <v>31</v>
      </c>
      <c r="S16" s="58">
        <v>24</v>
      </c>
      <c r="T16" s="58">
        <v>31</v>
      </c>
      <c r="U16" s="46">
        <v>36</v>
      </c>
    </row>
    <row r="17" spans="1:21" ht="15.6" x14ac:dyDescent="0.3">
      <c r="A17" s="66" t="s">
        <v>22</v>
      </c>
      <c r="B17" s="86">
        <v>8</v>
      </c>
      <c r="C17" s="58">
        <v>4</v>
      </c>
      <c r="D17" s="58">
        <v>6</v>
      </c>
      <c r="E17" s="58">
        <v>14</v>
      </c>
      <c r="F17" s="58">
        <v>23</v>
      </c>
      <c r="G17" s="58">
        <v>8</v>
      </c>
      <c r="H17" s="58">
        <v>24</v>
      </c>
      <c r="I17" s="58">
        <v>14</v>
      </c>
      <c r="J17" s="58">
        <v>12</v>
      </c>
      <c r="K17" s="58">
        <v>16</v>
      </c>
      <c r="L17" s="58">
        <v>10</v>
      </c>
      <c r="M17" s="58">
        <v>12</v>
      </c>
      <c r="N17" s="58">
        <v>6</v>
      </c>
      <c r="O17" s="58">
        <v>19</v>
      </c>
      <c r="P17" s="58">
        <v>12</v>
      </c>
      <c r="Q17" s="58">
        <v>17</v>
      </c>
      <c r="R17" s="58">
        <v>8</v>
      </c>
      <c r="S17" s="58">
        <v>17</v>
      </c>
      <c r="T17" s="58">
        <v>11</v>
      </c>
      <c r="U17" s="46">
        <v>8</v>
      </c>
    </row>
    <row r="18" spans="1:21" ht="15.6" x14ac:dyDescent="0.3">
      <c r="A18" s="66" t="s">
        <v>23</v>
      </c>
      <c r="B18" s="86">
        <v>1</v>
      </c>
      <c r="C18" s="58">
        <v>1</v>
      </c>
      <c r="D18" s="58">
        <v>1</v>
      </c>
      <c r="E18" s="58">
        <v>1</v>
      </c>
      <c r="F18" s="58">
        <v>4</v>
      </c>
      <c r="G18" s="58">
        <v>3</v>
      </c>
      <c r="H18" s="58">
        <v>4</v>
      </c>
      <c r="I18" s="58">
        <v>3</v>
      </c>
      <c r="J18" s="58">
        <v>2</v>
      </c>
      <c r="K18" s="58">
        <v>9</v>
      </c>
      <c r="L18" s="58">
        <v>1</v>
      </c>
      <c r="M18" s="58">
        <v>1</v>
      </c>
      <c r="N18" s="58">
        <v>1</v>
      </c>
      <c r="O18" s="58">
        <v>8</v>
      </c>
      <c r="P18" s="58">
        <v>3</v>
      </c>
      <c r="Q18" s="58">
        <v>5</v>
      </c>
      <c r="R18" s="58">
        <v>7</v>
      </c>
      <c r="S18" s="58" t="s">
        <v>25</v>
      </c>
      <c r="T18" s="58">
        <v>1</v>
      </c>
      <c r="U18" s="46">
        <v>1</v>
      </c>
    </row>
    <row r="19" spans="1:21" ht="16.2" thickBot="1" x14ac:dyDescent="0.35">
      <c r="A19" s="102" t="s">
        <v>35</v>
      </c>
      <c r="B19" s="89">
        <v>6156</v>
      </c>
      <c r="C19" s="59">
        <v>3956</v>
      </c>
      <c r="D19" s="59">
        <v>4851</v>
      </c>
      <c r="E19" s="59">
        <v>7289</v>
      </c>
      <c r="F19" s="59">
        <v>7587</v>
      </c>
      <c r="G19" s="59">
        <v>6260</v>
      </c>
      <c r="H19" s="59">
        <v>5254</v>
      </c>
      <c r="I19" s="59">
        <v>4441</v>
      </c>
      <c r="J19" s="59">
        <v>5695</v>
      </c>
      <c r="K19" s="59">
        <v>5102</v>
      </c>
      <c r="L19" s="59">
        <v>3290</v>
      </c>
      <c r="M19" s="59">
        <v>2052</v>
      </c>
      <c r="N19" s="59">
        <v>1125</v>
      </c>
      <c r="O19" s="59">
        <v>4384</v>
      </c>
      <c r="P19" s="59">
        <v>3834</v>
      </c>
      <c r="Q19" s="59">
        <v>3687</v>
      </c>
      <c r="R19" s="59">
        <v>3429</v>
      </c>
      <c r="S19" s="59">
        <v>4034</v>
      </c>
      <c r="T19" s="59">
        <v>4062</v>
      </c>
      <c r="U19" s="52">
        <v>7123</v>
      </c>
    </row>
    <row r="20" spans="1:21" ht="15.6" x14ac:dyDescent="0.3">
      <c r="A20" s="229"/>
      <c r="B20" s="244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4"/>
      <c r="N20" s="244"/>
      <c r="O20" s="244"/>
      <c r="P20" s="244"/>
      <c r="Q20" s="212"/>
      <c r="R20" s="212"/>
      <c r="S20" s="212"/>
      <c r="T20" s="212"/>
      <c r="U20" s="216"/>
    </row>
    <row r="21" spans="1:21" ht="16.2" thickBot="1" x14ac:dyDescent="0.35">
      <c r="A21" s="338" t="s">
        <v>3</v>
      </c>
      <c r="B21" s="340"/>
      <c r="C21" s="340"/>
      <c r="D21" s="340"/>
      <c r="E21" s="340"/>
      <c r="F21" s="340"/>
      <c r="G21" s="340"/>
      <c r="H21" s="340"/>
      <c r="I21" s="340"/>
      <c r="J21" s="340"/>
      <c r="K21" s="340"/>
      <c r="L21" s="340"/>
      <c r="M21" s="340"/>
      <c r="N21" s="340"/>
      <c r="O21" s="340"/>
      <c r="P21" s="340"/>
      <c r="Q21" s="338"/>
      <c r="R21" s="338"/>
      <c r="S21" s="338"/>
      <c r="T21" s="338"/>
      <c r="U21" s="216"/>
    </row>
    <row r="22" spans="1:21" ht="15" customHeight="1" x14ac:dyDescent="0.3">
      <c r="A22" s="330" t="s">
        <v>10</v>
      </c>
      <c r="B22" s="419" t="s">
        <v>594</v>
      </c>
      <c r="C22" s="419"/>
      <c r="D22" s="419"/>
      <c r="E22" s="419"/>
      <c r="F22" s="419"/>
      <c r="G22" s="419"/>
      <c r="H22" s="419"/>
      <c r="I22" s="419"/>
      <c r="J22" s="419"/>
      <c r="K22" s="419"/>
      <c r="L22" s="419"/>
      <c r="M22" s="419"/>
      <c r="N22" s="419"/>
      <c r="O22" s="419"/>
      <c r="P22" s="419"/>
      <c r="Q22" s="419"/>
      <c r="R22" s="419"/>
      <c r="S22" s="419"/>
      <c r="T22" s="419"/>
      <c r="U22" s="420"/>
    </row>
    <row r="23" spans="1:21" ht="15" thickBot="1" x14ac:dyDescent="0.35">
      <c r="A23" s="331"/>
      <c r="B23" s="250">
        <v>2003</v>
      </c>
      <c r="C23" s="251">
        <v>2004</v>
      </c>
      <c r="D23" s="251">
        <v>2005</v>
      </c>
      <c r="E23" s="251">
        <v>2006</v>
      </c>
      <c r="F23" s="251">
        <v>2007</v>
      </c>
      <c r="G23" s="251">
        <v>2008</v>
      </c>
      <c r="H23" s="251">
        <v>2009</v>
      </c>
      <c r="I23" s="251">
        <v>2010</v>
      </c>
      <c r="J23" s="251">
        <v>2011</v>
      </c>
      <c r="K23" s="251">
        <v>2012</v>
      </c>
      <c r="L23" s="251">
        <v>2013</v>
      </c>
      <c r="M23" s="251">
        <v>2014</v>
      </c>
      <c r="N23" s="251">
        <v>2015</v>
      </c>
      <c r="O23" s="251">
        <v>2016</v>
      </c>
      <c r="P23" s="251">
        <v>2017</v>
      </c>
      <c r="Q23" s="251">
        <v>2018</v>
      </c>
      <c r="R23" s="251">
        <v>2019</v>
      </c>
      <c r="S23" s="251">
        <v>2020</v>
      </c>
      <c r="T23" s="251">
        <v>2021</v>
      </c>
      <c r="U23" s="252">
        <v>2022</v>
      </c>
    </row>
    <row r="24" spans="1:21" ht="15.6" x14ac:dyDescent="0.3">
      <c r="A24" s="151" t="s">
        <v>11</v>
      </c>
      <c r="B24" s="119">
        <v>282</v>
      </c>
      <c r="C24" s="81">
        <v>70</v>
      </c>
      <c r="D24" s="81">
        <v>168</v>
      </c>
      <c r="E24" s="81">
        <v>316</v>
      </c>
      <c r="F24" s="81">
        <v>169</v>
      </c>
      <c r="G24" s="81">
        <v>211</v>
      </c>
      <c r="H24" s="81">
        <v>71</v>
      </c>
      <c r="I24" s="81">
        <v>107</v>
      </c>
      <c r="J24" s="81">
        <v>141</v>
      </c>
      <c r="K24" s="81">
        <v>143</v>
      </c>
      <c r="L24" s="81">
        <v>176</v>
      </c>
      <c r="M24" s="81">
        <v>151</v>
      </c>
      <c r="N24" s="81">
        <v>64</v>
      </c>
      <c r="O24" s="81">
        <v>303</v>
      </c>
      <c r="P24" s="81">
        <v>266</v>
      </c>
      <c r="Q24" s="81">
        <v>333</v>
      </c>
      <c r="R24" s="81">
        <v>270</v>
      </c>
      <c r="S24" s="81">
        <v>268</v>
      </c>
      <c r="T24" s="81">
        <v>313</v>
      </c>
      <c r="U24" s="82">
        <v>427</v>
      </c>
    </row>
    <row r="25" spans="1:21" ht="15.6" x14ac:dyDescent="0.3">
      <c r="A25" s="66" t="s">
        <v>12</v>
      </c>
      <c r="B25" s="86">
        <v>497</v>
      </c>
      <c r="C25" s="58">
        <v>385</v>
      </c>
      <c r="D25" s="58">
        <v>551</v>
      </c>
      <c r="E25" s="58">
        <v>659</v>
      </c>
      <c r="F25" s="58">
        <v>811</v>
      </c>
      <c r="G25" s="58">
        <v>786</v>
      </c>
      <c r="H25" s="58">
        <v>682</v>
      </c>
      <c r="I25" s="58">
        <v>640</v>
      </c>
      <c r="J25" s="58">
        <v>753</v>
      </c>
      <c r="K25" s="58">
        <v>691</v>
      </c>
      <c r="L25" s="58">
        <v>649</v>
      </c>
      <c r="M25" s="58">
        <v>568</v>
      </c>
      <c r="N25" s="58">
        <v>508</v>
      </c>
      <c r="O25" s="58">
        <v>732</v>
      </c>
      <c r="P25" s="58">
        <v>772</v>
      </c>
      <c r="Q25" s="58">
        <v>611</v>
      </c>
      <c r="R25" s="58">
        <v>580</v>
      </c>
      <c r="S25" s="58">
        <v>695</v>
      </c>
      <c r="T25" s="58">
        <v>696</v>
      </c>
      <c r="U25" s="46">
        <v>723</v>
      </c>
    </row>
    <row r="26" spans="1:21" ht="15.6" x14ac:dyDescent="0.3">
      <c r="A26" s="66" t="s">
        <v>13</v>
      </c>
      <c r="B26" s="86">
        <v>202</v>
      </c>
      <c r="C26" s="58">
        <v>127</v>
      </c>
      <c r="D26" s="58">
        <v>125</v>
      </c>
      <c r="E26" s="58">
        <v>992</v>
      </c>
      <c r="F26" s="58">
        <v>868</v>
      </c>
      <c r="G26" s="58">
        <v>366</v>
      </c>
      <c r="H26" s="58">
        <v>299</v>
      </c>
      <c r="I26" s="58">
        <v>124</v>
      </c>
      <c r="J26" s="58">
        <v>230</v>
      </c>
      <c r="K26" s="58">
        <v>87</v>
      </c>
      <c r="L26" s="58">
        <v>75</v>
      </c>
      <c r="M26" s="58">
        <v>107</v>
      </c>
      <c r="N26" s="58">
        <v>14</v>
      </c>
      <c r="O26" s="58">
        <v>26</v>
      </c>
      <c r="P26" s="58">
        <v>25</v>
      </c>
      <c r="Q26" s="58">
        <v>31</v>
      </c>
      <c r="R26" s="58">
        <v>28</v>
      </c>
      <c r="S26" s="58">
        <v>31</v>
      </c>
      <c r="T26" s="58">
        <v>45</v>
      </c>
      <c r="U26" s="46">
        <v>77</v>
      </c>
    </row>
    <row r="27" spans="1:21" ht="15.6" x14ac:dyDescent="0.3">
      <c r="A27" s="66" t="s">
        <v>14</v>
      </c>
      <c r="B27" s="86">
        <v>737</v>
      </c>
      <c r="C27" s="58">
        <v>634</v>
      </c>
      <c r="D27" s="58">
        <v>733</v>
      </c>
      <c r="E27" s="58">
        <v>857</v>
      </c>
      <c r="F27" s="58">
        <v>835</v>
      </c>
      <c r="G27" s="58">
        <v>711</v>
      </c>
      <c r="H27" s="58">
        <v>459</v>
      </c>
      <c r="I27" s="58">
        <v>284</v>
      </c>
      <c r="J27" s="58">
        <v>487</v>
      </c>
      <c r="K27" s="58">
        <v>289</v>
      </c>
      <c r="L27" s="58">
        <v>204</v>
      </c>
      <c r="M27" s="58">
        <v>164</v>
      </c>
      <c r="N27" s="58">
        <v>103</v>
      </c>
      <c r="O27" s="58">
        <v>322</v>
      </c>
      <c r="P27" s="58">
        <v>262</v>
      </c>
      <c r="Q27" s="58">
        <v>107</v>
      </c>
      <c r="R27" s="58">
        <v>101</v>
      </c>
      <c r="S27" s="58">
        <v>115</v>
      </c>
      <c r="T27" s="58">
        <v>263</v>
      </c>
      <c r="U27" s="46">
        <v>267</v>
      </c>
    </row>
    <row r="28" spans="1:21" ht="15.6" x14ac:dyDescent="0.3">
      <c r="A28" s="66" t="s">
        <v>15</v>
      </c>
      <c r="B28" s="86">
        <v>3535</v>
      </c>
      <c r="C28" s="58">
        <v>1834</v>
      </c>
      <c r="D28" s="58">
        <v>2521</v>
      </c>
      <c r="E28" s="58">
        <v>5852</v>
      </c>
      <c r="F28" s="58">
        <v>4397</v>
      </c>
      <c r="G28" s="58">
        <v>3400</v>
      </c>
      <c r="H28" s="58">
        <v>2761</v>
      </c>
      <c r="I28" s="58">
        <v>1605</v>
      </c>
      <c r="J28" s="58">
        <v>1988</v>
      </c>
      <c r="K28" s="58">
        <v>1295</v>
      </c>
      <c r="L28" s="58">
        <v>811</v>
      </c>
      <c r="M28" s="58">
        <v>370</v>
      </c>
      <c r="N28" s="58">
        <v>163</v>
      </c>
      <c r="O28" s="58">
        <v>1660</v>
      </c>
      <c r="P28" s="58">
        <v>1018</v>
      </c>
      <c r="Q28" s="58">
        <v>1479</v>
      </c>
      <c r="R28" s="58">
        <v>511</v>
      </c>
      <c r="S28" s="58">
        <v>1017</v>
      </c>
      <c r="T28" s="58">
        <v>792</v>
      </c>
      <c r="U28" s="46">
        <v>1887</v>
      </c>
    </row>
    <row r="29" spans="1:21" ht="15.6" x14ac:dyDescent="0.3">
      <c r="A29" s="66" t="s">
        <v>16</v>
      </c>
      <c r="B29" s="86">
        <v>1981</v>
      </c>
      <c r="C29" s="58">
        <v>783</v>
      </c>
      <c r="D29" s="58">
        <v>812</v>
      </c>
      <c r="E29" s="58">
        <v>1444</v>
      </c>
      <c r="F29" s="58">
        <v>1493</v>
      </c>
      <c r="G29" s="58">
        <v>1469</v>
      </c>
      <c r="H29" s="58">
        <v>1110</v>
      </c>
      <c r="I29" s="58">
        <v>871</v>
      </c>
      <c r="J29" s="58">
        <v>1119</v>
      </c>
      <c r="K29" s="58">
        <v>1117</v>
      </c>
      <c r="L29" s="58">
        <v>768</v>
      </c>
      <c r="M29" s="58">
        <v>300</v>
      </c>
      <c r="N29" s="58">
        <v>84</v>
      </c>
      <c r="O29" s="58">
        <v>1435</v>
      </c>
      <c r="P29" s="58">
        <v>1052</v>
      </c>
      <c r="Q29" s="58">
        <v>969</v>
      </c>
      <c r="R29" s="58">
        <v>1089</v>
      </c>
      <c r="S29" s="58">
        <v>1114</v>
      </c>
      <c r="T29" s="58">
        <v>1089</v>
      </c>
      <c r="U29" s="46">
        <v>2370</v>
      </c>
    </row>
    <row r="30" spans="1:21" ht="15.6" x14ac:dyDescent="0.3">
      <c r="A30" s="66" t="s">
        <v>17</v>
      </c>
      <c r="B30" s="86">
        <v>591</v>
      </c>
      <c r="C30" s="58">
        <v>453</v>
      </c>
      <c r="D30" s="58">
        <v>562</v>
      </c>
      <c r="E30" s="58">
        <v>1354</v>
      </c>
      <c r="F30" s="58">
        <v>1112</v>
      </c>
      <c r="G30" s="58">
        <v>928</v>
      </c>
      <c r="H30" s="58">
        <v>745</v>
      </c>
      <c r="I30" s="58">
        <v>720</v>
      </c>
      <c r="J30" s="58">
        <v>843</v>
      </c>
      <c r="K30" s="58">
        <v>879</v>
      </c>
      <c r="L30" s="58">
        <v>530</v>
      </c>
      <c r="M30" s="58">
        <v>256</v>
      </c>
      <c r="N30" s="58">
        <v>88</v>
      </c>
      <c r="O30" s="58">
        <v>782</v>
      </c>
      <c r="P30" s="58">
        <v>638</v>
      </c>
      <c r="Q30" s="58">
        <v>606</v>
      </c>
      <c r="R30" s="58">
        <v>925</v>
      </c>
      <c r="S30" s="58">
        <v>858</v>
      </c>
      <c r="T30" s="58">
        <v>1019</v>
      </c>
      <c r="U30" s="46">
        <v>1804</v>
      </c>
    </row>
    <row r="31" spans="1:21" ht="15.6" x14ac:dyDescent="0.3">
      <c r="A31" s="66" t="s">
        <v>18</v>
      </c>
      <c r="B31" s="86">
        <v>819</v>
      </c>
      <c r="C31" s="58">
        <v>717</v>
      </c>
      <c r="D31" s="58">
        <v>792</v>
      </c>
      <c r="E31" s="58">
        <v>1271</v>
      </c>
      <c r="F31" s="58">
        <v>1300</v>
      </c>
      <c r="G31" s="58">
        <v>1201</v>
      </c>
      <c r="H31" s="58">
        <v>1034</v>
      </c>
      <c r="I31" s="58">
        <v>869</v>
      </c>
      <c r="J31" s="58">
        <v>901</v>
      </c>
      <c r="K31" s="58">
        <v>908</v>
      </c>
      <c r="L31" s="58">
        <v>636</v>
      </c>
      <c r="M31" s="58">
        <v>379</v>
      </c>
      <c r="N31" s="58">
        <v>119</v>
      </c>
      <c r="O31" s="58">
        <v>748</v>
      </c>
      <c r="P31" s="58">
        <v>757</v>
      </c>
      <c r="Q31" s="58">
        <v>670</v>
      </c>
      <c r="R31" s="58">
        <v>950</v>
      </c>
      <c r="S31" s="58">
        <v>991</v>
      </c>
      <c r="T31" s="58">
        <v>1052</v>
      </c>
      <c r="U31" s="46">
        <v>1845</v>
      </c>
    </row>
    <row r="32" spans="1:21" ht="15.6" x14ac:dyDescent="0.3">
      <c r="A32" s="66" t="s">
        <v>19</v>
      </c>
      <c r="B32" s="86">
        <v>296</v>
      </c>
      <c r="C32" s="58">
        <v>319</v>
      </c>
      <c r="D32" s="58">
        <v>350</v>
      </c>
      <c r="E32" s="58">
        <v>666</v>
      </c>
      <c r="F32" s="58">
        <v>617</v>
      </c>
      <c r="G32" s="58">
        <v>571</v>
      </c>
      <c r="H32" s="58">
        <v>496</v>
      </c>
      <c r="I32" s="58">
        <v>440</v>
      </c>
      <c r="J32" s="58">
        <v>487</v>
      </c>
      <c r="K32" s="58">
        <v>571</v>
      </c>
      <c r="L32" s="58">
        <v>352</v>
      </c>
      <c r="M32" s="58">
        <v>205</v>
      </c>
      <c r="N32" s="58">
        <v>66</v>
      </c>
      <c r="O32" s="58">
        <v>392</v>
      </c>
      <c r="P32" s="58">
        <v>355</v>
      </c>
      <c r="Q32" s="58">
        <v>364</v>
      </c>
      <c r="R32" s="58">
        <v>437</v>
      </c>
      <c r="S32" s="58">
        <v>459</v>
      </c>
      <c r="T32" s="58">
        <v>566</v>
      </c>
      <c r="U32" s="46">
        <v>953</v>
      </c>
    </row>
    <row r="33" spans="1:21" ht="15.6" x14ac:dyDescent="0.3">
      <c r="A33" s="66" t="s">
        <v>20</v>
      </c>
      <c r="B33" s="86">
        <v>88</v>
      </c>
      <c r="C33" s="58">
        <v>115</v>
      </c>
      <c r="D33" s="58">
        <v>109</v>
      </c>
      <c r="E33" s="58">
        <v>207</v>
      </c>
      <c r="F33" s="58">
        <v>200</v>
      </c>
      <c r="G33" s="58">
        <v>160</v>
      </c>
      <c r="H33" s="58">
        <v>159</v>
      </c>
      <c r="I33" s="58">
        <v>191</v>
      </c>
      <c r="J33" s="58">
        <v>159</v>
      </c>
      <c r="K33" s="58">
        <v>159</v>
      </c>
      <c r="L33" s="58">
        <v>136</v>
      </c>
      <c r="M33" s="58">
        <v>82</v>
      </c>
      <c r="N33" s="58">
        <v>23</v>
      </c>
      <c r="O33" s="58">
        <v>169</v>
      </c>
      <c r="P33" s="58">
        <v>141</v>
      </c>
      <c r="Q33" s="58">
        <v>127</v>
      </c>
      <c r="R33" s="58">
        <v>184</v>
      </c>
      <c r="S33" s="58">
        <v>179</v>
      </c>
      <c r="T33" s="58">
        <v>214</v>
      </c>
      <c r="U33" s="46">
        <v>297</v>
      </c>
    </row>
    <row r="34" spans="1:21" ht="15.6" x14ac:dyDescent="0.3">
      <c r="A34" s="66" t="s">
        <v>21</v>
      </c>
      <c r="B34" s="86">
        <v>12</v>
      </c>
      <c r="C34" s="58">
        <v>10</v>
      </c>
      <c r="D34" s="58">
        <v>10</v>
      </c>
      <c r="E34" s="58">
        <v>28</v>
      </c>
      <c r="F34" s="58">
        <v>27</v>
      </c>
      <c r="G34" s="58">
        <v>18</v>
      </c>
      <c r="H34" s="58">
        <v>24</v>
      </c>
      <c r="I34" s="58">
        <v>17</v>
      </c>
      <c r="J34" s="58">
        <v>17</v>
      </c>
      <c r="K34" s="58">
        <v>17</v>
      </c>
      <c r="L34" s="58">
        <v>17</v>
      </c>
      <c r="M34" s="58">
        <v>14</v>
      </c>
      <c r="N34" s="58">
        <v>5</v>
      </c>
      <c r="O34" s="58">
        <v>81</v>
      </c>
      <c r="P34" s="58">
        <v>18</v>
      </c>
      <c r="Q34" s="58">
        <v>15</v>
      </c>
      <c r="R34" s="58">
        <v>26</v>
      </c>
      <c r="S34" s="58">
        <v>22</v>
      </c>
      <c r="T34" s="58">
        <v>34</v>
      </c>
      <c r="U34" s="46">
        <v>28</v>
      </c>
    </row>
    <row r="35" spans="1:21" ht="15.6" x14ac:dyDescent="0.3">
      <c r="A35" s="66" t="s">
        <v>22</v>
      </c>
      <c r="B35" s="86">
        <v>3</v>
      </c>
      <c r="C35" s="58">
        <v>3</v>
      </c>
      <c r="D35" s="58">
        <v>4</v>
      </c>
      <c r="E35" s="58">
        <v>12</v>
      </c>
      <c r="F35" s="58">
        <v>8</v>
      </c>
      <c r="G35" s="58">
        <v>6</v>
      </c>
      <c r="H35" s="58">
        <v>8</v>
      </c>
      <c r="I35" s="58">
        <v>11</v>
      </c>
      <c r="J35" s="58">
        <v>4</v>
      </c>
      <c r="K35" s="58">
        <v>10</v>
      </c>
      <c r="L35" s="58">
        <v>3</v>
      </c>
      <c r="M35" s="58" t="s">
        <v>25</v>
      </c>
      <c r="N35" s="58">
        <v>3</v>
      </c>
      <c r="O35" s="58">
        <v>12</v>
      </c>
      <c r="P35" s="58">
        <v>5</v>
      </c>
      <c r="Q35" s="58">
        <v>9</v>
      </c>
      <c r="R35" s="58">
        <v>7</v>
      </c>
      <c r="S35" s="58">
        <v>8</v>
      </c>
      <c r="T35" s="58">
        <v>8</v>
      </c>
      <c r="U35" s="46">
        <v>11</v>
      </c>
    </row>
    <row r="36" spans="1:21" ht="15.6" x14ac:dyDescent="0.3">
      <c r="A36" s="66" t="s">
        <v>23</v>
      </c>
      <c r="B36" s="86" t="s">
        <v>25</v>
      </c>
      <c r="C36" s="58" t="s">
        <v>25</v>
      </c>
      <c r="D36" s="58" t="s">
        <v>25</v>
      </c>
      <c r="E36" s="58">
        <v>1</v>
      </c>
      <c r="F36" s="58">
        <v>1</v>
      </c>
      <c r="G36" s="58">
        <v>2</v>
      </c>
      <c r="H36" s="58">
        <v>3</v>
      </c>
      <c r="I36" s="58" t="s">
        <v>25</v>
      </c>
      <c r="J36" s="58">
        <v>2</v>
      </c>
      <c r="K36" s="58" t="s">
        <v>25</v>
      </c>
      <c r="L36" s="58" t="s">
        <v>25</v>
      </c>
      <c r="M36" s="58" t="s">
        <v>25</v>
      </c>
      <c r="N36" s="58">
        <v>1</v>
      </c>
      <c r="O36" s="58">
        <v>1</v>
      </c>
      <c r="P36" s="58">
        <v>3</v>
      </c>
      <c r="Q36" s="58" t="s">
        <v>25</v>
      </c>
      <c r="R36" s="58">
        <v>3</v>
      </c>
      <c r="S36" s="58">
        <v>2</v>
      </c>
      <c r="T36" s="58">
        <v>1</v>
      </c>
      <c r="U36" s="46">
        <v>2</v>
      </c>
    </row>
    <row r="37" spans="1:21" ht="16.2" thickBot="1" x14ac:dyDescent="0.35">
      <c r="A37" s="102" t="s">
        <v>36</v>
      </c>
      <c r="B37" s="89">
        <v>9043</v>
      </c>
      <c r="C37" s="59">
        <v>5450</v>
      </c>
      <c r="D37" s="59">
        <v>6737</v>
      </c>
      <c r="E37" s="59">
        <v>13659</v>
      </c>
      <c r="F37" s="59">
        <v>11838</v>
      </c>
      <c r="G37" s="59">
        <v>9829</v>
      </c>
      <c r="H37" s="59">
        <v>7851</v>
      </c>
      <c r="I37" s="59">
        <v>5879</v>
      </c>
      <c r="J37" s="59">
        <v>7131</v>
      </c>
      <c r="K37" s="59">
        <v>6166</v>
      </c>
      <c r="L37" s="59">
        <v>4357</v>
      </c>
      <c r="M37" s="59">
        <v>2596</v>
      </c>
      <c r="N37" s="59">
        <v>1241</v>
      </c>
      <c r="O37" s="59">
        <v>6663</v>
      </c>
      <c r="P37" s="59">
        <v>5312</v>
      </c>
      <c r="Q37" s="59">
        <v>5321</v>
      </c>
      <c r="R37" s="59">
        <v>5111</v>
      </c>
      <c r="S37" s="59">
        <v>5759</v>
      </c>
      <c r="T37" s="59">
        <v>6092</v>
      </c>
      <c r="U37" s="52">
        <v>10691</v>
      </c>
    </row>
    <row r="38" spans="1:21" ht="15.6" x14ac:dyDescent="0.3">
      <c r="A38" s="222"/>
      <c r="B38" s="217"/>
      <c r="C38" s="217"/>
      <c r="D38" s="217"/>
      <c r="E38" s="217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8"/>
      <c r="R38" s="218"/>
      <c r="S38" s="218"/>
      <c r="T38" s="218"/>
      <c r="U38" s="216"/>
    </row>
    <row r="39" spans="1:21" ht="16.2" thickBot="1" x14ac:dyDescent="0.35">
      <c r="A39" s="413" t="s">
        <v>7</v>
      </c>
      <c r="B39" s="418"/>
      <c r="C39" s="418"/>
      <c r="D39" s="418"/>
      <c r="E39" s="418"/>
      <c r="F39" s="418"/>
      <c r="G39" s="418"/>
      <c r="H39" s="418"/>
      <c r="I39" s="418"/>
      <c r="J39" s="418"/>
      <c r="K39" s="418"/>
      <c r="L39" s="418"/>
      <c r="M39" s="418"/>
      <c r="N39" s="418"/>
      <c r="O39" s="418"/>
      <c r="P39" s="418"/>
      <c r="Q39" s="411"/>
      <c r="R39" s="411"/>
      <c r="S39" s="411"/>
      <c r="T39" s="411"/>
      <c r="U39" s="216"/>
    </row>
    <row r="40" spans="1:21" ht="15" customHeight="1" x14ac:dyDescent="0.3">
      <c r="A40" s="330" t="s">
        <v>10</v>
      </c>
      <c r="B40" s="419" t="s">
        <v>594</v>
      </c>
      <c r="C40" s="419"/>
      <c r="D40" s="419"/>
      <c r="E40" s="419"/>
      <c r="F40" s="419"/>
      <c r="G40" s="419"/>
      <c r="H40" s="419"/>
      <c r="I40" s="419"/>
      <c r="J40" s="419"/>
      <c r="K40" s="419"/>
      <c r="L40" s="419"/>
      <c r="M40" s="419"/>
      <c r="N40" s="419"/>
      <c r="O40" s="419"/>
      <c r="P40" s="419"/>
      <c r="Q40" s="419"/>
      <c r="R40" s="419"/>
      <c r="S40" s="419"/>
      <c r="T40" s="419"/>
      <c r="U40" s="420"/>
    </row>
    <row r="41" spans="1:21" ht="15" thickBot="1" x14ac:dyDescent="0.35">
      <c r="A41" s="331"/>
      <c r="B41" s="250">
        <v>2003</v>
      </c>
      <c r="C41" s="251">
        <v>2004</v>
      </c>
      <c r="D41" s="251">
        <v>2005</v>
      </c>
      <c r="E41" s="251">
        <v>2006</v>
      </c>
      <c r="F41" s="251">
        <v>2007</v>
      </c>
      <c r="G41" s="251">
        <v>2008</v>
      </c>
      <c r="H41" s="251">
        <v>2009</v>
      </c>
      <c r="I41" s="251">
        <v>2010</v>
      </c>
      <c r="J41" s="251">
        <v>2011</v>
      </c>
      <c r="K41" s="251">
        <v>2012</v>
      </c>
      <c r="L41" s="251">
        <v>2013</v>
      </c>
      <c r="M41" s="251">
        <v>2014</v>
      </c>
      <c r="N41" s="251">
        <v>2015</v>
      </c>
      <c r="O41" s="251">
        <v>2016</v>
      </c>
      <c r="P41" s="251">
        <v>2017</v>
      </c>
      <c r="Q41" s="251">
        <v>2018</v>
      </c>
      <c r="R41" s="251">
        <v>2019</v>
      </c>
      <c r="S41" s="251">
        <v>2020</v>
      </c>
      <c r="T41" s="251">
        <v>2021</v>
      </c>
      <c r="U41" s="252">
        <v>2022</v>
      </c>
    </row>
    <row r="42" spans="1:21" ht="15.6" x14ac:dyDescent="0.3">
      <c r="A42" s="151" t="s">
        <v>11</v>
      </c>
      <c r="B42" s="119">
        <v>517</v>
      </c>
      <c r="C42" s="81">
        <v>245</v>
      </c>
      <c r="D42" s="81">
        <v>408</v>
      </c>
      <c r="E42" s="81">
        <v>648</v>
      </c>
      <c r="F42" s="81">
        <v>400</v>
      </c>
      <c r="G42" s="81">
        <v>510</v>
      </c>
      <c r="H42" s="81">
        <v>153</v>
      </c>
      <c r="I42" s="81">
        <v>196</v>
      </c>
      <c r="J42" s="81">
        <v>278</v>
      </c>
      <c r="K42" s="81">
        <v>299</v>
      </c>
      <c r="L42" s="81">
        <v>283</v>
      </c>
      <c r="M42" s="81">
        <v>251</v>
      </c>
      <c r="N42" s="81">
        <v>130</v>
      </c>
      <c r="O42" s="81">
        <v>584</v>
      </c>
      <c r="P42" s="81">
        <v>558</v>
      </c>
      <c r="Q42" s="81">
        <v>641</v>
      </c>
      <c r="R42" s="81">
        <v>442</v>
      </c>
      <c r="S42" s="81">
        <v>503</v>
      </c>
      <c r="T42" s="81">
        <v>569</v>
      </c>
      <c r="U42" s="82">
        <v>828</v>
      </c>
    </row>
    <row r="43" spans="1:21" ht="15.6" x14ac:dyDescent="0.3">
      <c r="A43" s="66" t="s">
        <v>12</v>
      </c>
      <c r="B43" s="86">
        <v>932</v>
      </c>
      <c r="C43" s="58">
        <v>708</v>
      </c>
      <c r="D43" s="58">
        <v>985</v>
      </c>
      <c r="E43" s="58">
        <v>1162</v>
      </c>
      <c r="F43" s="58">
        <v>1367</v>
      </c>
      <c r="G43" s="58">
        <v>1339</v>
      </c>
      <c r="H43" s="58">
        <v>1266</v>
      </c>
      <c r="I43" s="58">
        <v>1225</v>
      </c>
      <c r="J43" s="58">
        <v>1494</v>
      </c>
      <c r="K43" s="58">
        <v>1398</v>
      </c>
      <c r="L43" s="58">
        <v>1237</v>
      </c>
      <c r="M43" s="58">
        <v>1152</v>
      </c>
      <c r="N43" s="58">
        <v>1037</v>
      </c>
      <c r="O43" s="58">
        <v>1437</v>
      </c>
      <c r="P43" s="58">
        <v>1484</v>
      </c>
      <c r="Q43" s="58">
        <v>1247</v>
      </c>
      <c r="R43" s="58">
        <v>1205</v>
      </c>
      <c r="S43" s="58">
        <v>1392</v>
      </c>
      <c r="T43" s="58">
        <v>1378</v>
      </c>
      <c r="U43" s="46">
        <v>1563</v>
      </c>
    </row>
    <row r="44" spans="1:21" ht="15.6" x14ac:dyDescent="0.3">
      <c r="A44" s="66" t="s">
        <v>13</v>
      </c>
      <c r="B44" s="86">
        <v>355</v>
      </c>
      <c r="C44" s="58">
        <v>213</v>
      </c>
      <c r="D44" s="58">
        <v>190</v>
      </c>
      <c r="E44" s="58">
        <v>1247</v>
      </c>
      <c r="F44" s="58">
        <v>1098</v>
      </c>
      <c r="G44" s="58">
        <v>503</v>
      </c>
      <c r="H44" s="58">
        <v>423</v>
      </c>
      <c r="I44" s="58">
        <v>194</v>
      </c>
      <c r="J44" s="58">
        <v>369</v>
      </c>
      <c r="K44" s="58">
        <v>160</v>
      </c>
      <c r="L44" s="58">
        <v>130</v>
      </c>
      <c r="M44" s="58">
        <v>181</v>
      </c>
      <c r="N44" s="58">
        <v>36</v>
      </c>
      <c r="O44" s="58">
        <v>48</v>
      </c>
      <c r="P44" s="58">
        <v>57</v>
      </c>
      <c r="Q44" s="58">
        <v>44</v>
      </c>
      <c r="R44" s="58">
        <v>46</v>
      </c>
      <c r="S44" s="58">
        <v>62</v>
      </c>
      <c r="T44" s="58">
        <v>82</v>
      </c>
      <c r="U44" s="46">
        <v>140</v>
      </c>
    </row>
    <row r="45" spans="1:21" ht="15.6" x14ac:dyDescent="0.3">
      <c r="A45" s="66" t="s">
        <v>14</v>
      </c>
      <c r="B45" s="86">
        <v>1334</v>
      </c>
      <c r="C45" s="58">
        <v>990</v>
      </c>
      <c r="D45" s="58">
        <v>1091</v>
      </c>
      <c r="E45" s="58">
        <v>1219</v>
      </c>
      <c r="F45" s="58">
        <v>1255</v>
      </c>
      <c r="G45" s="58">
        <v>1056</v>
      </c>
      <c r="H45" s="58">
        <v>679</v>
      </c>
      <c r="I45" s="58">
        <v>429</v>
      </c>
      <c r="J45" s="58">
        <v>707</v>
      </c>
      <c r="K45" s="58">
        <v>458</v>
      </c>
      <c r="L45" s="58">
        <v>271</v>
      </c>
      <c r="M45" s="58">
        <v>282</v>
      </c>
      <c r="N45" s="58">
        <v>151</v>
      </c>
      <c r="O45" s="58">
        <v>485</v>
      </c>
      <c r="P45" s="58">
        <v>456</v>
      </c>
      <c r="Q45" s="58">
        <v>172</v>
      </c>
      <c r="R45" s="58">
        <v>165</v>
      </c>
      <c r="S45" s="58">
        <v>195</v>
      </c>
      <c r="T45" s="58">
        <v>388</v>
      </c>
      <c r="U45" s="46">
        <v>451</v>
      </c>
    </row>
    <row r="46" spans="1:21" ht="15.6" x14ac:dyDescent="0.3">
      <c r="A46" s="66" t="s">
        <v>15</v>
      </c>
      <c r="B46" s="86">
        <v>5240</v>
      </c>
      <c r="C46" s="58">
        <v>2695</v>
      </c>
      <c r="D46" s="58">
        <v>3729</v>
      </c>
      <c r="E46" s="58">
        <v>7757</v>
      </c>
      <c r="F46" s="58">
        <v>6315</v>
      </c>
      <c r="G46" s="58">
        <v>4957</v>
      </c>
      <c r="H46" s="58">
        <v>4006</v>
      </c>
      <c r="I46" s="58">
        <v>2341</v>
      </c>
      <c r="J46" s="58">
        <v>3048</v>
      </c>
      <c r="K46" s="58">
        <v>2019</v>
      </c>
      <c r="L46" s="58">
        <v>1298</v>
      </c>
      <c r="M46" s="58">
        <v>533</v>
      </c>
      <c r="N46" s="58">
        <v>247</v>
      </c>
      <c r="O46" s="58">
        <v>2493</v>
      </c>
      <c r="P46" s="58">
        <v>1632</v>
      </c>
      <c r="Q46" s="58">
        <v>2086</v>
      </c>
      <c r="R46" s="58">
        <v>773</v>
      </c>
      <c r="S46" s="58">
        <v>1561</v>
      </c>
      <c r="T46" s="58">
        <v>1263</v>
      </c>
      <c r="U46" s="46">
        <v>2889</v>
      </c>
    </row>
    <row r="47" spans="1:21" ht="15.6" x14ac:dyDescent="0.3">
      <c r="A47" s="66" t="s">
        <v>16</v>
      </c>
      <c r="B47" s="86">
        <v>2994</v>
      </c>
      <c r="C47" s="58">
        <v>1332</v>
      </c>
      <c r="D47" s="58">
        <v>1367</v>
      </c>
      <c r="E47" s="58">
        <v>2283</v>
      </c>
      <c r="F47" s="58">
        <v>2463</v>
      </c>
      <c r="G47" s="58">
        <v>2217</v>
      </c>
      <c r="H47" s="58">
        <v>1663</v>
      </c>
      <c r="I47" s="58">
        <v>1322</v>
      </c>
      <c r="J47" s="58">
        <v>1767</v>
      </c>
      <c r="K47" s="58">
        <v>1768</v>
      </c>
      <c r="L47" s="58">
        <v>1222</v>
      </c>
      <c r="M47" s="58">
        <v>462</v>
      </c>
      <c r="N47" s="58">
        <v>142</v>
      </c>
      <c r="O47" s="58">
        <v>2023</v>
      </c>
      <c r="P47" s="58">
        <v>1546</v>
      </c>
      <c r="Q47" s="58">
        <v>1521</v>
      </c>
      <c r="R47" s="58">
        <v>1567</v>
      </c>
      <c r="S47" s="58">
        <v>1662</v>
      </c>
      <c r="T47" s="58">
        <v>1583</v>
      </c>
      <c r="U47" s="46">
        <v>3672</v>
      </c>
    </row>
    <row r="48" spans="1:21" ht="15.6" x14ac:dyDescent="0.3">
      <c r="A48" s="66" t="s">
        <v>17</v>
      </c>
      <c r="B48" s="86">
        <v>1175</v>
      </c>
      <c r="C48" s="58">
        <v>853</v>
      </c>
      <c r="D48" s="58">
        <v>990</v>
      </c>
      <c r="E48" s="58">
        <v>2149</v>
      </c>
      <c r="F48" s="58">
        <v>1967</v>
      </c>
      <c r="G48" s="58">
        <v>1659</v>
      </c>
      <c r="H48" s="58">
        <v>1294</v>
      </c>
      <c r="I48" s="58">
        <v>1258</v>
      </c>
      <c r="J48" s="58">
        <v>1545</v>
      </c>
      <c r="K48" s="58">
        <v>1600</v>
      </c>
      <c r="L48" s="58">
        <v>880</v>
      </c>
      <c r="M48" s="58">
        <v>427</v>
      </c>
      <c r="N48" s="58">
        <v>157</v>
      </c>
      <c r="O48" s="58">
        <v>1316</v>
      </c>
      <c r="P48" s="58">
        <v>1066</v>
      </c>
      <c r="Q48" s="58">
        <v>1071</v>
      </c>
      <c r="R48" s="58">
        <v>1526</v>
      </c>
      <c r="S48" s="58">
        <v>1382</v>
      </c>
      <c r="T48" s="58">
        <v>1652</v>
      </c>
      <c r="U48" s="46">
        <v>2898</v>
      </c>
    </row>
    <row r="49" spans="1:21" ht="15.6" x14ac:dyDescent="0.3">
      <c r="A49" s="66" t="s">
        <v>18</v>
      </c>
      <c r="B49" s="86">
        <v>1556</v>
      </c>
      <c r="C49" s="58">
        <v>1298</v>
      </c>
      <c r="D49" s="58">
        <v>1460</v>
      </c>
      <c r="E49" s="58">
        <v>2379</v>
      </c>
      <c r="F49" s="58">
        <v>2457</v>
      </c>
      <c r="G49" s="58">
        <v>2125</v>
      </c>
      <c r="H49" s="58">
        <v>1838</v>
      </c>
      <c r="I49" s="58">
        <v>1665</v>
      </c>
      <c r="J49" s="58">
        <v>1875</v>
      </c>
      <c r="K49" s="58">
        <v>1831</v>
      </c>
      <c r="L49" s="58">
        <v>1148</v>
      </c>
      <c r="M49" s="58">
        <v>673</v>
      </c>
      <c r="N49" s="58">
        <v>241</v>
      </c>
      <c r="O49" s="58">
        <v>1321</v>
      </c>
      <c r="P49" s="58">
        <v>1305</v>
      </c>
      <c r="Q49" s="58">
        <v>1213</v>
      </c>
      <c r="R49" s="58">
        <v>1633</v>
      </c>
      <c r="S49" s="58">
        <v>1793</v>
      </c>
      <c r="T49" s="58">
        <v>1797</v>
      </c>
      <c r="U49" s="46">
        <v>3106</v>
      </c>
    </row>
    <row r="50" spans="1:21" ht="15.6" x14ac:dyDescent="0.3">
      <c r="A50" s="66" t="s">
        <v>19</v>
      </c>
      <c r="B50" s="86">
        <v>790</v>
      </c>
      <c r="C50" s="58">
        <v>726</v>
      </c>
      <c r="D50" s="58">
        <v>938</v>
      </c>
      <c r="E50" s="58">
        <v>1408</v>
      </c>
      <c r="F50" s="58">
        <v>1400</v>
      </c>
      <c r="G50" s="58">
        <v>1191</v>
      </c>
      <c r="H50" s="58">
        <v>1209</v>
      </c>
      <c r="I50" s="58">
        <v>1153</v>
      </c>
      <c r="J50" s="58">
        <v>1238</v>
      </c>
      <c r="K50" s="58">
        <v>1215</v>
      </c>
      <c r="L50" s="58">
        <v>778</v>
      </c>
      <c r="M50" s="58">
        <v>467</v>
      </c>
      <c r="N50" s="58">
        <v>140</v>
      </c>
      <c r="O50" s="58">
        <v>787</v>
      </c>
      <c r="P50" s="58">
        <v>686</v>
      </c>
      <c r="Q50" s="58">
        <v>673</v>
      </c>
      <c r="R50" s="58">
        <v>794</v>
      </c>
      <c r="S50" s="58">
        <v>847</v>
      </c>
      <c r="T50" s="58">
        <v>1002</v>
      </c>
      <c r="U50" s="46">
        <v>1726</v>
      </c>
    </row>
    <row r="51" spans="1:21" ht="15.6" x14ac:dyDescent="0.3">
      <c r="A51" s="66" t="s">
        <v>20</v>
      </c>
      <c r="B51" s="86">
        <v>264</v>
      </c>
      <c r="C51" s="58">
        <v>309</v>
      </c>
      <c r="D51" s="58">
        <v>384</v>
      </c>
      <c r="E51" s="58">
        <v>591</v>
      </c>
      <c r="F51" s="58">
        <v>579</v>
      </c>
      <c r="G51" s="58">
        <v>454</v>
      </c>
      <c r="H51" s="58">
        <v>466</v>
      </c>
      <c r="I51" s="58">
        <v>466</v>
      </c>
      <c r="J51" s="58">
        <v>441</v>
      </c>
      <c r="K51" s="58">
        <v>437</v>
      </c>
      <c r="L51" s="58">
        <v>346</v>
      </c>
      <c r="M51" s="58">
        <v>185</v>
      </c>
      <c r="N51" s="58">
        <v>58</v>
      </c>
      <c r="O51" s="58">
        <v>360</v>
      </c>
      <c r="P51" s="58">
        <v>292</v>
      </c>
      <c r="Q51" s="58">
        <v>268</v>
      </c>
      <c r="R51" s="58">
        <v>323</v>
      </c>
      <c r="S51" s="58">
        <v>342</v>
      </c>
      <c r="T51" s="58">
        <v>387</v>
      </c>
      <c r="U51" s="46">
        <v>561</v>
      </c>
    </row>
    <row r="52" spans="1:21" ht="15.6" x14ac:dyDescent="0.3">
      <c r="A52" s="66" t="s">
        <v>21</v>
      </c>
      <c r="B52" s="86">
        <v>31</v>
      </c>
      <c r="C52" s="58">
        <v>31</v>
      </c>
      <c r="D52" s="58">
        <v>37</v>
      </c>
      <c r="E52" s="58">
        <v>78</v>
      </c>
      <c r="F52" s="58">
        <v>92</v>
      </c>
      <c r="G52" s="58">
        <v>62</v>
      </c>
      <c r="H52" s="58">
        <v>70</v>
      </c>
      <c r="I52" s="58">
        <v>46</v>
      </c>
      <c r="J52" s="58">
        <v>47</v>
      </c>
      <c r="K52" s="58">
        <v>51</v>
      </c>
      <c r="L52" s="58">
        <v>44</v>
      </c>
      <c r="M52" s="58">
        <v>24</v>
      </c>
      <c r="N52" s="58">
        <v>17</v>
      </c>
      <c r="O52" s="58">
        <v>158</v>
      </c>
      <c r="P52" s="58">
        <v>47</v>
      </c>
      <c r="Q52" s="58">
        <v>47</v>
      </c>
      <c r="R52" s="58">
        <v>57</v>
      </c>
      <c r="S52" s="58">
        <v>46</v>
      </c>
      <c r="T52" s="58">
        <v>66</v>
      </c>
      <c r="U52" s="46">
        <v>65</v>
      </c>
    </row>
    <row r="53" spans="1:21" ht="15.6" x14ac:dyDescent="0.3">
      <c r="A53" s="66" t="s">
        <v>22</v>
      </c>
      <c r="B53" s="86">
        <v>11</v>
      </c>
      <c r="C53" s="58">
        <v>7</v>
      </c>
      <c r="D53" s="58">
        <v>10</v>
      </c>
      <c r="E53" s="58">
        <v>26</v>
      </c>
      <c r="F53" s="58">
        <v>31</v>
      </c>
      <c r="G53" s="58">
        <v>14</v>
      </c>
      <c r="H53" s="58">
        <v>32</v>
      </c>
      <c r="I53" s="58">
        <v>25</v>
      </c>
      <c r="J53" s="58">
        <v>16</v>
      </c>
      <c r="K53" s="58">
        <v>26</v>
      </c>
      <c r="L53" s="58">
        <v>13</v>
      </c>
      <c r="M53" s="58">
        <v>12</v>
      </c>
      <c r="N53" s="58">
        <v>9</v>
      </c>
      <c r="O53" s="58">
        <v>31</v>
      </c>
      <c r="P53" s="58">
        <v>17</v>
      </c>
      <c r="Q53" s="58">
        <v>26</v>
      </c>
      <c r="R53" s="58">
        <v>15</v>
      </c>
      <c r="S53" s="58">
        <v>25</v>
      </c>
      <c r="T53" s="58">
        <v>19</v>
      </c>
      <c r="U53" s="46">
        <v>19</v>
      </c>
    </row>
    <row r="54" spans="1:21" ht="15.6" x14ac:dyDescent="0.3">
      <c r="A54" s="66" t="s">
        <v>23</v>
      </c>
      <c r="B54" s="86">
        <v>1</v>
      </c>
      <c r="C54" s="58">
        <v>1</v>
      </c>
      <c r="D54" s="58">
        <v>1</v>
      </c>
      <c r="E54" s="58">
        <v>2</v>
      </c>
      <c r="F54" s="58">
        <v>5</v>
      </c>
      <c r="G54" s="58">
        <v>5</v>
      </c>
      <c r="H54" s="58">
        <v>7</v>
      </c>
      <c r="I54" s="58">
        <v>3</v>
      </c>
      <c r="J54" s="58">
        <v>4</v>
      </c>
      <c r="K54" s="58">
        <v>9</v>
      </c>
      <c r="L54" s="58">
        <v>1</v>
      </c>
      <c r="M54" s="58">
        <v>1</v>
      </c>
      <c r="N54" s="58">
        <v>2</v>
      </c>
      <c r="O54" s="58">
        <v>9</v>
      </c>
      <c r="P54" s="58">
        <v>6</v>
      </c>
      <c r="Q54" s="58">
        <v>5</v>
      </c>
      <c r="R54" s="58">
        <v>10</v>
      </c>
      <c r="S54" s="58">
        <v>2</v>
      </c>
      <c r="T54" s="58">
        <v>2</v>
      </c>
      <c r="U54" s="46">
        <v>3</v>
      </c>
    </row>
    <row r="55" spans="1:21" ht="16.2" thickBot="1" x14ac:dyDescent="0.35">
      <c r="A55" s="102" t="s">
        <v>7</v>
      </c>
      <c r="B55" s="89">
        <v>15200</v>
      </c>
      <c r="C55" s="59">
        <v>9408</v>
      </c>
      <c r="D55" s="59">
        <v>11590</v>
      </c>
      <c r="E55" s="59">
        <v>20949</v>
      </c>
      <c r="F55" s="59">
        <v>19429</v>
      </c>
      <c r="G55" s="59">
        <v>16092</v>
      </c>
      <c r="H55" s="59">
        <v>13106</v>
      </c>
      <c r="I55" s="59">
        <v>10323</v>
      </c>
      <c r="J55" s="59">
        <v>12829</v>
      </c>
      <c r="K55" s="59">
        <v>11271</v>
      </c>
      <c r="L55" s="59">
        <v>7651</v>
      </c>
      <c r="M55" s="59">
        <v>4650</v>
      </c>
      <c r="N55" s="59">
        <v>2367</v>
      </c>
      <c r="O55" s="59">
        <v>11052</v>
      </c>
      <c r="P55" s="59">
        <v>9152</v>
      </c>
      <c r="Q55" s="59">
        <v>9014</v>
      </c>
      <c r="R55" s="59">
        <v>8556</v>
      </c>
      <c r="S55" s="59">
        <v>9812</v>
      </c>
      <c r="T55" s="59">
        <v>10188</v>
      </c>
      <c r="U55" s="52">
        <v>17921</v>
      </c>
    </row>
    <row r="56" spans="1:21" ht="15.6" x14ac:dyDescent="0.3">
      <c r="A56" s="216"/>
      <c r="B56" s="216"/>
      <c r="C56" s="216"/>
      <c r="D56" s="216"/>
      <c r="E56" s="216"/>
      <c r="F56" s="216"/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</row>
    <row r="57" spans="1:21" ht="15.6" x14ac:dyDescent="0.3">
      <c r="A57" s="156" t="s">
        <v>8</v>
      </c>
      <c r="B57" s="216"/>
      <c r="C57" s="216"/>
      <c r="D57" s="216"/>
      <c r="E57" s="216"/>
      <c r="F57" s="216"/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</row>
    <row r="65" spans="1:21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</row>
    <row r="66" spans="1:21" ht="15.6" x14ac:dyDescent="0.3"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</row>
    <row r="67" spans="1:21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</row>
    <row r="68" spans="1:21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</row>
    <row r="69" spans="1:2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</row>
    <row r="70" spans="1:21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</row>
    <row r="71" spans="1:2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</row>
    <row r="72" spans="1:2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</row>
    <row r="73" spans="1:21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</row>
    <row r="74" spans="1:2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</row>
    <row r="75" spans="1:21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</row>
    <row r="76" spans="1:21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</row>
    <row r="77" spans="1:21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</row>
    <row r="78" spans="1:21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1:21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</row>
    <row r="80" spans="1:21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</row>
    <row r="81" spans="1:21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</row>
    <row r="82" spans="1:2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</row>
    <row r="83" spans="1:21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</row>
    <row r="84" spans="1:2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</row>
    <row r="85" spans="1:2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</row>
    <row r="86" spans="1:2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</row>
    <row r="87" spans="1:2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</row>
    <row r="88" spans="1:2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</row>
    <row r="89" spans="1:2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</row>
    <row r="90" spans="1:2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</row>
    <row r="91" spans="1:2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</row>
    <row r="92" spans="1:2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</row>
    <row r="93" spans="1:2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</row>
    <row r="94" spans="1:2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</row>
    <row r="95" spans="1:2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1:2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</row>
    <row r="97" spans="1:2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</row>
    <row r="98" spans="1:2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</row>
    <row r="99" spans="1:2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</row>
    <row r="100" spans="1:2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</row>
    <row r="101" spans="1:2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</row>
    <row r="102" spans="1:2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</row>
    <row r="103" spans="1:2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</row>
    <row r="104" spans="1:2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1:2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</row>
    <row r="106" spans="1:2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</row>
    <row r="107" spans="1:2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</row>
    <row r="108" spans="1:2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</row>
    <row r="109" spans="1:2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</row>
    <row r="110" spans="1:2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</row>
    <row r="111" spans="1:2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</row>
    <row r="112" spans="1:2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</row>
    <row r="113" spans="1:2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</row>
    <row r="114" spans="1:2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1:2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</row>
    <row r="116" spans="1:2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</row>
    <row r="117" spans="1:2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</row>
    <row r="118" spans="1:2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</row>
    <row r="119" spans="1:2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</row>
    <row r="120" spans="1:2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</row>
    <row r="121" spans="1:2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</row>
    <row r="122" spans="1:2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</row>
    <row r="123" spans="1:2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</row>
    <row r="124" spans="1:2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</row>
    <row r="125" spans="1:2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</row>
    <row r="126" spans="1:2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</row>
    <row r="134" spans="1:2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</row>
    <row r="135" spans="1:2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</row>
    <row r="136" spans="1:2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</row>
    <row r="137" spans="1:2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</row>
    <row r="138" spans="1:2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</row>
    <row r="139" spans="1:2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</row>
    <row r="140" spans="1:2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1:2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</row>
    <row r="142" spans="1:2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</row>
    <row r="143" spans="1:2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</row>
    <row r="144" spans="1:2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</row>
    <row r="145" spans="1:2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</row>
    <row r="146" spans="1:2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</row>
    <row r="147" spans="1:2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</row>
    <row r="148" spans="1:2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</row>
    <row r="156" spans="1:2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</row>
    <row r="157" spans="1:2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</row>
    <row r="158" spans="1:2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</row>
    <row r="159" spans="1:2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</row>
    <row r="160" spans="1:2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</row>
    <row r="161" spans="1:2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</row>
    <row r="162" spans="1:2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</row>
    <row r="163" spans="1:2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</row>
    <row r="164" spans="1:2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</row>
    <row r="165" spans="1:2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</row>
    <row r="166" spans="1:2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</row>
    <row r="170" spans="1:2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</row>
    <row r="171" spans="1:2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</row>
    <row r="172" spans="1:2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</row>
    <row r="173" spans="1:2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</row>
    <row r="174" spans="1:2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</row>
    <row r="175" spans="1:2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</row>
    <row r="176" spans="1:2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</row>
    <row r="177" spans="1:2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</row>
    <row r="178" spans="1:2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</row>
    <row r="179" spans="1:2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</row>
    <row r="180" spans="1:2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</row>
    <row r="181" spans="1:2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</row>
    <row r="182" spans="1:2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</row>
    <row r="186" spans="1:2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</row>
    <row r="187" spans="1:2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</row>
    <row r="188" spans="1:2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</row>
    <row r="189" spans="1:2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</row>
    <row r="190" spans="1:2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</row>
    <row r="191" spans="1:2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</row>
    <row r="192" spans="1:2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</row>
    <row r="193" spans="1:2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</row>
    <row r="194" spans="1:2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</row>
    <row r="195" spans="1:2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</row>
    <row r="196" spans="1:2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</row>
    <row r="197" spans="1:2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</row>
    <row r="203" spans="1:2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</row>
    <row r="204" spans="1:2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</row>
    <row r="205" spans="1:2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</row>
    <row r="206" spans="1:2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</row>
    <row r="207" spans="1:2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</row>
    <row r="208" spans="1:2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</row>
    <row r="209" spans="1:2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</row>
    <row r="210" spans="1:2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</row>
    <row r="211" spans="1:2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</row>
    <row r="212" spans="1:2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</row>
    <row r="213" spans="1:2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</row>
    <row r="214" spans="1:2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</row>
    <row r="215" spans="1:2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</row>
    <row r="216" spans="1:2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</row>
    <row r="217" spans="1:2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</row>
    <row r="218" spans="1:2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</row>
    <row r="219" spans="1:2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</row>
    <row r="220" spans="1:2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</row>
    <row r="221" spans="1:2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</row>
    <row r="222" spans="1:2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</row>
    <row r="223" spans="1:2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</row>
    <row r="224" spans="1:2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</row>
    <row r="225" spans="1:2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</row>
    <row r="226" spans="1:2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</row>
    <row r="227" spans="1:2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</row>
    <row r="228" spans="1:2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</row>
    <row r="229" spans="1:2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</row>
    <row r="232" spans="1:2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</row>
    <row r="233" spans="1:2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</row>
    <row r="234" spans="1:2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</row>
    <row r="235" spans="1:2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</row>
    <row r="236" spans="1:2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</row>
    <row r="237" spans="1:2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</row>
    <row r="238" spans="1:2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</row>
    <row r="240" spans="1:2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</row>
    <row r="243" spans="1:2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</row>
    <row r="244" spans="1:2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</row>
    <row r="245" spans="1:2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</row>
    <row r="246" spans="1:2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</row>
    <row r="247" spans="1:2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</row>
    <row r="248" spans="1:2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</row>
    <row r="249" spans="1:2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</row>
    <row r="251" spans="1:2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</row>
    <row r="254" spans="1:2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</row>
    <row r="255" spans="1:2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</row>
    <row r="256" spans="1:2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</row>
    <row r="257" spans="1:2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</row>
    <row r="258" spans="1:2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</row>
    <row r="259" spans="1:2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</row>
    <row r="260" spans="1:2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</row>
    <row r="262" spans="1:2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</row>
    <row r="265" spans="1:2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</row>
    <row r="266" spans="1:2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</row>
    <row r="267" spans="1:2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</row>
    <row r="268" spans="1:2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</row>
    <row r="269" spans="1:2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</row>
    <row r="270" spans="1:2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</row>
    <row r="271" spans="1:2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</row>
    <row r="272" spans="1:2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</row>
    <row r="273" spans="1:2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</row>
    <row r="274" spans="1:2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</row>
    <row r="275" spans="1:2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</row>
    <row r="276" spans="1:2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</row>
    <row r="278" spans="1:2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</row>
    <row r="279" spans="1:2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</row>
    <row r="280" spans="1:2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</row>
    <row r="281" spans="1:2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</row>
    <row r="282" spans="1:2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</row>
    <row r="283" spans="1:2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</row>
    <row r="284" spans="1:2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</row>
    <row r="285" spans="1:2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</row>
    <row r="286" spans="1:2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</row>
    <row r="287" spans="1:2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</row>
    <row r="288" spans="1:2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</row>
    <row r="289" spans="1:2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</row>
    <row r="290" spans="1:2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</row>
    <row r="291" spans="1:2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</row>
    <row r="292" spans="1:2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</row>
    <row r="293" spans="1:2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</row>
    <row r="294" spans="1:2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</row>
    <row r="295" spans="1:2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</row>
    <row r="296" spans="1:2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</row>
    <row r="297" spans="1:2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</row>
    <row r="298" spans="1:2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</row>
    <row r="299" spans="1:2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</row>
    <row r="300" spans="1:2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</row>
  </sheetData>
  <mergeCells count="9">
    <mergeCell ref="A3:T3"/>
    <mergeCell ref="A21:T21"/>
    <mergeCell ref="A39:T39"/>
    <mergeCell ref="A40:A41"/>
    <mergeCell ref="B40:U40"/>
    <mergeCell ref="A4:A5"/>
    <mergeCell ref="B4:U4"/>
    <mergeCell ref="A22:A23"/>
    <mergeCell ref="B22:U22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9"/>
  <dimension ref="A1:K292"/>
  <sheetViews>
    <sheetView showGridLines="0" zoomScaleNormal="100" workbookViewId="0">
      <selection activeCell="J1" sqref="J1"/>
    </sheetView>
  </sheetViews>
  <sheetFormatPr defaultRowHeight="14.4" x14ac:dyDescent="0.3"/>
  <cols>
    <col min="1" max="1" width="66.44140625" customWidth="1"/>
    <col min="2" max="11" width="11.44140625" customWidth="1"/>
  </cols>
  <sheetData>
    <row r="1" spans="1:11" ht="15.6" x14ac:dyDescent="0.3">
      <c r="A1" s="54" t="s">
        <v>596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</row>
    <row r="2" spans="1:11" ht="16.2" thickBot="1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</row>
    <row r="3" spans="1:11" ht="15" customHeight="1" thickBot="1" x14ac:dyDescent="0.35">
      <c r="A3" s="330" t="s">
        <v>48</v>
      </c>
      <c r="B3" s="333" t="s">
        <v>10</v>
      </c>
      <c r="C3" s="333"/>
      <c r="D3" s="326"/>
      <c r="E3" s="326"/>
      <c r="F3" s="326"/>
      <c r="G3" s="326"/>
      <c r="H3" s="326"/>
      <c r="I3" s="326"/>
      <c r="J3" s="332" t="s">
        <v>7</v>
      </c>
      <c r="K3" s="358"/>
    </row>
    <row r="4" spans="1:11" ht="15" customHeight="1" x14ac:dyDescent="0.3">
      <c r="A4" s="421"/>
      <c r="B4" s="424" t="s">
        <v>49</v>
      </c>
      <c r="C4" s="420"/>
      <c r="D4" s="424" t="s">
        <v>182</v>
      </c>
      <c r="E4" s="420"/>
      <c r="F4" s="424" t="s">
        <v>53</v>
      </c>
      <c r="G4" s="420"/>
      <c r="H4" s="424" t="s">
        <v>54</v>
      </c>
      <c r="I4" s="420"/>
      <c r="J4" s="422"/>
      <c r="K4" s="423"/>
    </row>
    <row r="5" spans="1:11" ht="15" thickBot="1" x14ac:dyDescent="0.35">
      <c r="A5" s="331"/>
      <c r="B5" s="26">
        <v>2021</v>
      </c>
      <c r="C5" s="28">
        <v>2022</v>
      </c>
      <c r="D5" s="26">
        <v>2021</v>
      </c>
      <c r="E5" s="28">
        <v>2022</v>
      </c>
      <c r="F5" s="26">
        <v>2021</v>
      </c>
      <c r="G5" s="28">
        <v>2022</v>
      </c>
      <c r="H5" s="26">
        <v>2021</v>
      </c>
      <c r="I5" s="28">
        <v>2022</v>
      </c>
      <c r="J5" s="26">
        <v>2021</v>
      </c>
      <c r="K5" s="28">
        <v>2022</v>
      </c>
    </row>
    <row r="6" spans="1:11" ht="15.6" x14ac:dyDescent="0.3">
      <c r="A6" s="168" t="s">
        <v>284</v>
      </c>
      <c r="B6" s="80">
        <v>3</v>
      </c>
      <c r="C6" s="82" t="s">
        <v>25</v>
      </c>
      <c r="D6" s="80">
        <v>305</v>
      </c>
      <c r="E6" s="82">
        <v>755</v>
      </c>
      <c r="F6" s="80">
        <v>49</v>
      </c>
      <c r="G6" s="82">
        <v>120</v>
      </c>
      <c r="H6" s="80">
        <v>5</v>
      </c>
      <c r="I6" s="82">
        <v>1</v>
      </c>
      <c r="J6" s="43">
        <v>362</v>
      </c>
      <c r="K6" s="44">
        <v>876</v>
      </c>
    </row>
    <row r="7" spans="1:11" ht="15.6" x14ac:dyDescent="0.3">
      <c r="A7" s="66" t="s">
        <v>55</v>
      </c>
      <c r="B7" s="45">
        <v>2</v>
      </c>
      <c r="C7" s="46">
        <v>2</v>
      </c>
      <c r="D7" s="45">
        <v>7</v>
      </c>
      <c r="E7" s="46">
        <v>15</v>
      </c>
      <c r="F7" s="45">
        <v>3</v>
      </c>
      <c r="G7" s="46">
        <v>3</v>
      </c>
      <c r="H7" s="45" t="s">
        <v>25</v>
      </c>
      <c r="I7" s="46" t="s">
        <v>25</v>
      </c>
      <c r="J7" s="47">
        <v>12</v>
      </c>
      <c r="K7" s="48">
        <v>20</v>
      </c>
    </row>
    <row r="8" spans="1:11" ht="15.6" x14ac:dyDescent="0.3">
      <c r="A8" s="66" t="s">
        <v>285</v>
      </c>
      <c r="B8" s="45" t="s">
        <v>25</v>
      </c>
      <c r="C8" s="46" t="s">
        <v>25</v>
      </c>
      <c r="D8" s="45">
        <v>10</v>
      </c>
      <c r="E8" s="46">
        <v>25</v>
      </c>
      <c r="F8" s="45">
        <v>4</v>
      </c>
      <c r="G8" s="46">
        <v>7</v>
      </c>
      <c r="H8" s="45" t="s">
        <v>25</v>
      </c>
      <c r="I8" s="46" t="s">
        <v>25</v>
      </c>
      <c r="J8" s="47">
        <v>14</v>
      </c>
      <c r="K8" s="48">
        <v>32</v>
      </c>
    </row>
    <row r="9" spans="1:11" ht="15.6" x14ac:dyDescent="0.3">
      <c r="A9" s="66" t="s">
        <v>78</v>
      </c>
      <c r="B9" s="45">
        <v>23</v>
      </c>
      <c r="C9" s="46">
        <v>23</v>
      </c>
      <c r="D9" s="45">
        <v>48</v>
      </c>
      <c r="E9" s="46">
        <v>83</v>
      </c>
      <c r="F9" s="45">
        <v>32</v>
      </c>
      <c r="G9" s="46">
        <v>68</v>
      </c>
      <c r="H9" s="45">
        <v>1</v>
      </c>
      <c r="I9" s="46" t="s">
        <v>25</v>
      </c>
      <c r="J9" s="47">
        <v>104</v>
      </c>
      <c r="K9" s="48">
        <v>174</v>
      </c>
    </row>
    <row r="10" spans="1:11" ht="15.6" x14ac:dyDescent="0.3">
      <c r="A10" s="66" t="s">
        <v>286</v>
      </c>
      <c r="B10" s="45" t="s">
        <v>25</v>
      </c>
      <c r="C10" s="46" t="s">
        <v>25</v>
      </c>
      <c r="D10" s="45">
        <v>30</v>
      </c>
      <c r="E10" s="46">
        <v>18</v>
      </c>
      <c r="F10" s="45">
        <v>4</v>
      </c>
      <c r="G10" s="46">
        <v>3</v>
      </c>
      <c r="H10" s="45">
        <v>1</v>
      </c>
      <c r="I10" s="46" t="s">
        <v>25</v>
      </c>
      <c r="J10" s="47">
        <v>35</v>
      </c>
      <c r="K10" s="48">
        <v>21</v>
      </c>
    </row>
    <row r="11" spans="1:11" ht="15.6" x14ac:dyDescent="0.3">
      <c r="A11" s="66" t="s">
        <v>287</v>
      </c>
      <c r="B11" s="45" t="s">
        <v>25</v>
      </c>
      <c r="C11" s="46" t="s">
        <v>25</v>
      </c>
      <c r="D11" s="45">
        <v>14</v>
      </c>
      <c r="E11" s="46">
        <v>16</v>
      </c>
      <c r="F11" s="45">
        <v>9</v>
      </c>
      <c r="G11" s="46">
        <v>8</v>
      </c>
      <c r="H11" s="45">
        <v>1</v>
      </c>
      <c r="I11" s="46" t="s">
        <v>25</v>
      </c>
      <c r="J11" s="47">
        <v>24</v>
      </c>
      <c r="K11" s="48">
        <v>24</v>
      </c>
    </row>
    <row r="12" spans="1:11" ht="15.6" x14ac:dyDescent="0.3">
      <c r="A12" s="66" t="s">
        <v>56</v>
      </c>
      <c r="B12" s="45">
        <v>61</v>
      </c>
      <c r="C12" s="46">
        <v>58</v>
      </c>
      <c r="D12" s="45">
        <v>103</v>
      </c>
      <c r="E12" s="46">
        <v>215</v>
      </c>
      <c r="F12" s="45">
        <v>23</v>
      </c>
      <c r="G12" s="46">
        <v>50</v>
      </c>
      <c r="H12" s="45">
        <v>1</v>
      </c>
      <c r="I12" s="46">
        <v>3</v>
      </c>
      <c r="J12" s="47">
        <v>188</v>
      </c>
      <c r="K12" s="48">
        <v>326</v>
      </c>
    </row>
    <row r="13" spans="1:11" ht="15.6" x14ac:dyDescent="0.3">
      <c r="A13" s="66" t="s">
        <v>57</v>
      </c>
      <c r="B13" s="45" t="s">
        <v>25</v>
      </c>
      <c r="C13" s="46" t="s">
        <v>25</v>
      </c>
      <c r="D13" s="45">
        <v>16</v>
      </c>
      <c r="E13" s="46">
        <v>92</v>
      </c>
      <c r="F13" s="45">
        <v>6</v>
      </c>
      <c r="G13" s="46">
        <v>2</v>
      </c>
      <c r="H13" s="45" t="s">
        <v>25</v>
      </c>
      <c r="I13" s="46" t="s">
        <v>25</v>
      </c>
      <c r="J13" s="47">
        <v>22</v>
      </c>
      <c r="K13" s="48">
        <v>94</v>
      </c>
    </row>
    <row r="14" spans="1:11" ht="15.6" x14ac:dyDescent="0.3">
      <c r="A14" s="66" t="s">
        <v>73</v>
      </c>
      <c r="B14" s="45" t="s">
        <v>25</v>
      </c>
      <c r="C14" s="46" t="s">
        <v>25</v>
      </c>
      <c r="D14" s="45">
        <v>2</v>
      </c>
      <c r="E14" s="46" t="s">
        <v>25</v>
      </c>
      <c r="F14" s="45">
        <v>1</v>
      </c>
      <c r="G14" s="46">
        <v>1</v>
      </c>
      <c r="H14" s="45" t="s">
        <v>25</v>
      </c>
      <c r="I14" s="46" t="s">
        <v>25</v>
      </c>
      <c r="J14" s="47">
        <v>3</v>
      </c>
      <c r="K14" s="48">
        <v>1</v>
      </c>
    </row>
    <row r="15" spans="1:11" ht="15.6" x14ac:dyDescent="0.3">
      <c r="A15" s="66" t="s">
        <v>288</v>
      </c>
      <c r="B15" s="45" t="s">
        <v>25</v>
      </c>
      <c r="C15" s="46" t="s">
        <v>25</v>
      </c>
      <c r="D15" s="45">
        <v>16</v>
      </c>
      <c r="E15" s="46">
        <v>14</v>
      </c>
      <c r="F15" s="45">
        <v>1</v>
      </c>
      <c r="G15" s="46">
        <v>2</v>
      </c>
      <c r="H15" s="45" t="s">
        <v>25</v>
      </c>
      <c r="I15" s="46" t="s">
        <v>25</v>
      </c>
      <c r="J15" s="47">
        <v>17</v>
      </c>
      <c r="K15" s="48">
        <v>16</v>
      </c>
    </row>
    <row r="16" spans="1:11" ht="15.6" x14ac:dyDescent="0.3">
      <c r="A16" s="66" t="s">
        <v>289</v>
      </c>
      <c r="B16" s="45" t="s">
        <v>25</v>
      </c>
      <c r="C16" s="46" t="s">
        <v>25</v>
      </c>
      <c r="D16" s="45">
        <v>9</v>
      </c>
      <c r="E16" s="46">
        <v>23</v>
      </c>
      <c r="F16" s="45">
        <v>6</v>
      </c>
      <c r="G16" s="46">
        <v>8</v>
      </c>
      <c r="H16" s="45">
        <v>2</v>
      </c>
      <c r="I16" s="46" t="s">
        <v>25</v>
      </c>
      <c r="J16" s="47">
        <v>17</v>
      </c>
      <c r="K16" s="48">
        <v>31</v>
      </c>
    </row>
    <row r="17" spans="1:11" ht="15.6" x14ac:dyDescent="0.3">
      <c r="A17" s="66" t="s">
        <v>58</v>
      </c>
      <c r="B17" s="45" t="s">
        <v>25</v>
      </c>
      <c r="C17" s="46" t="s">
        <v>25</v>
      </c>
      <c r="D17" s="45">
        <v>12</v>
      </c>
      <c r="E17" s="46">
        <v>27</v>
      </c>
      <c r="F17" s="45">
        <v>1</v>
      </c>
      <c r="G17" s="46">
        <v>12</v>
      </c>
      <c r="H17" s="45" t="s">
        <v>25</v>
      </c>
      <c r="I17" s="46" t="s">
        <v>25</v>
      </c>
      <c r="J17" s="47">
        <v>13</v>
      </c>
      <c r="K17" s="48">
        <v>39</v>
      </c>
    </row>
    <row r="18" spans="1:11" ht="15.6" x14ac:dyDescent="0.3">
      <c r="A18" s="66" t="s">
        <v>59</v>
      </c>
      <c r="B18" s="45" t="s">
        <v>25</v>
      </c>
      <c r="C18" s="46" t="s">
        <v>25</v>
      </c>
      <c r="D18" s="45">
        <v>7</v>
      </c>
      <c r="E18" s="46">
        <v>11</v>
      </c>
      <c r="F18" s="45">
        <v>1</v>
      </c>
      <c r="G18" s="46">
        <v>4</v>
      </c>
      <c r="H18" s="45" t="s">
        <v>25</v>
      </c>
      <c r="I18" s="46">
        <v>1</v>
      </c>
      <c r="J18" s="47">
        <v>8</v>
      </c>
      <c r="K18" s="48">
        <v>16</v>
      </c>
    </row>
    <row r="19" spans="1:11" ht="15.6" x14ac:dyDescent="0.3">
      <c r="A19" s="66" t="s">
        <v>60</v>
      </c>
      <c r="B19" s="45" t="s">
        <v>25</v>
      </c>
      <c r="C19" s="46" t="s">
        <v>25</v>
      </c>
      <c r="D19" s="45">
        <v>2</v>
      </c>
      <c r="E19" s="46">
        <v>1</v>
      </c>
      <c r="F19" s="45">
        <v>2</v>
      </c>
      <c r="G19" s="46" t="s">
        <v>25</v>
      </c>
      <c r="H19" s="45" t="s">
        <v>25</v>
      </c>
      <c r="I19" s="46" t="s">
        <v>25</v>
      </c>
      <c r="J19" s="47">
        <v>4</v>
      </c>
      <c r="K19" s="48">
        <v>1</v>
      </c>
    </row>
    <row r="20" spans="1:11" ht="15.6" x14ac:dyDescent="0.3">
      <c r="A20" s="66" t="s">
        <v>74</v>
      </c>
      <c r="B20" s="45">
        <v>4</v>
      </c>
      <c r="C20" s="46">
        <v>3</v>
      </c>
      <c r="D20" s="45">
        <v>38</v>
      </c>
      <c r="E20" s="46">
        <v>100</v>
      </c>
      <c r="F20" s="45">
        <v>15</v>
      </c>
      <c r="G20" s="46">
        <v>16</v>
      </c>
      <c r="H20" s="45" t="s">
        <v>25</v>
      </c>
      <c r="I20" s="46" t="s">
        <v>25</v>
      </c>
      <c r="J20" s="47">
        <v>57</v>
      </c>
      <c r="K20" s="48">
        <v>119</v>
      </c>
    </row>
    <row r="21" spans="1:11" ht="15.6" x14ac:dyDescent="0.3">
      <c r="A21" s="66" t="s">
        <v>290</v>
      </c>
      <c r="B21" s="45">
        <v>1</v>
      </c>
      <c r="C21" s="46" t="s">
        <v>25</v>
      </c>
      <c r="D21" s="45">
        <v>27</v>
      </c>
      <c r="E21" s="46">
        <v>44</v>
      </c>
      <c r="F21" s="45">
        <v>2</v>
      </c>
      <c r="G21" s="46">
        <v>8</v>
      </c>
      <c r="H21" s="45" t="s">
        <v>25</v>
      </c>
      <c r="I21" s="46" t="s">
        <v>25</v>
      </c>
      <c r="J21" s="47">
        <v>30</v>
      </c>
      <c r="K21" s="48">
        <v>52</v>
      </c>
    </row>
    <row r="22" spans="1:11" ht="15.6" x14ac:dyDescent="0.3">
      <c r="A22" s="66" t="s">
        <v>75</v>
      </c>
      <c r="B22" s="45" t="s">
        <v>25</v>
      </c>
      <c r="C22" s="46" t="s">
        <v>25</v>
      </c>
      <c r="D22" s="45">
        <v>24</v>
      </c>
      <c r="E22" s="46">
        <v>13</v>
      </c>
      <c r="F22" s="45">
        <v>1</v>
      </c>
      <c r="G22" s="46">
        <v>1</v>
      </c>
      <c r="H22" s="45" t="s">
        <v>25</v>
      </c>
      <c r="I22" s="46" t="s">
        <v>25</v>
      </c>
      <c r="J22" s="47">
        <v>25</v>
      </c>
      <c r="K22" s="48">
        <v>14</v>
      </c>
    </row>
    <row r="23" spans="1:11" ht="31.2" x14ac:dyDescent="0.3">
      <c r="A23" s="66" t="s">
        <v>291</v>
      </c>
      <c r="B23" s="45" t="s">
        <v>25</v>
      </c>
      <c r="C23" s="46" t="s">
        <v>25</v>
      </c>
      <c r="D23" s="45">
        <v>82</v>
      </c>
      <c r="E23" s="46">
        <v>107</v>
      </c>
      <c r="F23" s="45">
        <v>5</v>
      </c>
      <c r="G23" s="46">
        <v>7</v>
      </c>
      <c r="H23" s="45" t="s">
        <v>25</v>
      </c>
      <c r="I23" s="46" t="s">
        <v>25</v>
      </c>
      <c r="J23" s="47">
        <v>87</v>
      </c>
      <c r="K23" s="48">
        <v>114</v>
      </c>
    </row>
    <row r="24" spans="1:11" ht="15.6" x14ac:dyDescent="0.3">
      <c r="A24" s="66" t="s">
        <v>61</v>
      </c>
      <c r="B24" s="45" t="s">
        <v>25</v>
      </c>
      <c r="C24" s="46" t="s">
        <v>25</v>
      </c>
      <c r="D24" s="45">
        <v>27</v>
      </c>
      <c r="E24" s="46">
        <v>39</v>
      </c>
      <c r="F24" s="45">
        <v>33</v>
      </c>
      <c r="G24" s="46">
        <v>58</v>
      </c>
      <c r="H24" s="45">
        <v>2</v>
      </c>
      <c r="I24" s="46">
        <v>1</v>
      </c>
      <c r="J24" s="47">
        <v>62</v>
      </c>
      <c r="K24" s="48">
        <v>98</v>
      </c>
    </row>
    <row r="25" spans="1:11" ht="15.6" x14ac:dyDescent="0.3">
      <c r="A25" s="66" t="s">
        <v>62</v>
      </c>
      <c r="B25" s="45" t="s">
        <v>25</v>
      </c>
      <c r="C25" s="46" t="s">
        <v>25</v>
      </c>
      <c r="D25" s="45">
        <v>28</v>
      </c>
      <c r="E25" s="46">
        <v>39</v>
      </c>
      <c r="F25" s="45">
        <v>6</v>
      </c>
      <c r="G25" s="46">
        <v>5</v>
      </c>
      <c r="H25" s="45" t="s">
        <v>25</v>
      </c>
      <c r="I25" s="46" t="s">
        <v>25</v>
      </c>
      <c r="J25" s="47">
        <v>34</v>
      </c>
      <c r="K25" s="48">
        <v>44</v>
      </c>
    </row>
    <row r="26" spans="1:11" ht="15.6" x14ac:dyDescent="0.3">
      <c r="A26" s="66" t="s">
        <v>63</v>
      </c>
      <c r="B26" s="45" t="s">
        <v>25</v>
      </c>
      <c r="C26" s="46" t="s">
        <v>25</v>
      </c>
      <c r="D26" s="45">
        <v>9</v>
      </c>
      <c r="E26" s="46">
        <v>10</v>
      </c>
      <c r="F26" s="45">
        <v>1</v>
      </c>
      <c r="G26" s="46" t="s">
        <v>25</v>
      </c>
      <c r="H26" s="45" t="s">
        <v>25</v>
      </c>
      <c r="I26" s="46" t="s">
        <v>25</v>
      </c>
      <c r="J26" s="47">
        <v>10</v>
      </c>
      <c r="K26" s="48">
        <v>10</v>
      </c>
    </row>
    <row r="27" spans="1:11" ht="15.6" x14ac:dyDescent="0.3">
      <c r="A27" s="66" t="s">
        <v>292</v>
      </c>
      <c r="B27" s="45" t="s">
        <v>25</v>
      </c>
      <c r="C27" s="46" t="s">
        <v>25</v>
      </c>
      <c r="D27" s="45">
        <v>24</v>
      </c>
      <c r="E27" s="46">
        <v>14</v>
      </c>
      <c r="F27" s="45">
        <v>3</v>
      </c>
      <c r="G27" s="46">
        <v>7</v>
      </c>
      <c r="H27" s="45" t="s">
        <v>25</v>
      </c>
      <c r="I27" s="46" t="s">
        <v>25</v>
      </c>
      <c r="J27" s="47">
        <v>27</v>
      </c>
      <c r="K27" s="48">
        <v>21</v>
      </c>
    </row>
    <row r="28" spans="1:11" ht="15.6" x14ac:dyDescent="0.3">
      <c r="A28" s="66" t="s">
        <v>293</v>
      </c>
      <c r="B28" s="45" t="s">
        <v>25</v>
      </c>
      <c r="C28" s="46" t="s">
        <v>25</v>
      </c>
      <c r="D28" s="45">
        <v>42</v>
      </c>
      <c r="E28" s="46">
        <v>71</v>
      </c>
      <c r="F28" s="45">
        <v>3</v>
      </c>
      <c r="G28" s="46">
        <v>5</v>
      </c>
      <c r="H28" s="45" t="s">
        <v>25</v>
      </c>
      <c r="I28" s="46" t="s">
        <v>25</v>
      </c>
      <c r="J28" s="47">
        <v>45</v>
      </c>
      <c r="K28" s="48">
        <v>76</v>
      </c>
    </row>
    <row r="29" spans="1:11" ht="15.6" x14ac:dyDescent="0.3">
      <c r="A29" s="66" t="s">
        <v>294</v>
      </c>
      <c r="B29" s="45" t="s">
        <v>25</v>
      </c>
      <c r="C29" s="46" t="s">
        <v>25</v>
      </c>
      <c r="D29" s="45">
        <v>2</v>
      </c>
      <c r="E29" s="46">
        <v>2</v>
      </c>
      <c r="F29" s="45">
        <v>3</v>
      </c>
      <c r="G29" s="46">
        <v>7</v>
      </c>
      <c r="H29" s="45" t="s">
        <v>25</v>
      </c>
      <c r="I29" s="46" t="s">
        <v>25</v>
      </c>
      <c r="J29" s="47">
        <v>5</v>
      </c>
      <c r="K29" s="48">
        <v>9</v>
      </c>
    </row>
    <row r="30" spans="1:11" ht="15.6" x14ac:dyDescent="0.3">
      <c r="A30" s="66" t="s">
        <v>76</v>
      </c>
      <c r="B30" s="45">
        <v>6</v>
      </c>
      <c r="C30" s="46">
        <v>6</v>
      </c>
      <c r="D30" s="45">
        <v>4</v>
      </c>
      <c r="E30" s="46">
        <v>7</v>
      </c>
      <c r="F30" s="45">
        <v>2</v>
      </c>
      <c r="G30" s="46">
        <v>1</v>
      </c>
      <c r="H30" s="45" t="s">
        <v>25</v>
      </c>
      <c r="I30" s="46" t="s">
        <v>25</v>
      </c>
      <c r="J30" s="47">
        <v>12</v>
      </c>
      <c r="K30" s="48">
        <v>14</v>
      </c>
    </row>
    <row r="31" spans="1:11" ht="15.6" x14ac:dyDescent="0.3">
      <c r="A31" s="66" t="s">
        <v>69</v>
      </c>
      <c r="B31" s="45">
        <v>253</v>
      </c>
      <c r="C31" s="46">
        <v>327</v>
      </c>
      <c r="D31" s="45">
        <v>883</v>
      </c>
      <c r="E31" s="46">
        <v>1098</v>
      </c>
      <c r="F31" s="45">
        <v>205</v>
      </c>
      <c r="G31" s="46">
        <v>210</v>
      </c>
      <c r="H31" s="45">
        <v>5</v>
      </c>
      <c r="I31" s="46">
        <v>9</v>
      </c>
      <c r="J31" s="47">
        <v>1346</v>
      </c>
      <c r="K31" s="48">
        <v>1644</v>
      </c>
    </row>
    <row r="32" spans="1:11" ht="15.6" x14ac:dyDescent="0.3">
      <c r="A32" s="66" t="s">
        <v>70</v>
      </c>
      <c r="B32" s="45" t="s">
        <v>25</v>
      </c>
      <c r="C32" s="46" t="s">
        <v>25</v>
      </c>
      <c r="D32" s="45">
        <v>41</v>
      </c>
      <c r="E32" s="46">
        <v>91</v>
      </c>
      <c r="F32" s="45">
        <v>11</v>
      </c>
      <c r="G32" s="46">
        <v>20</v>
      </c>
      <c r="H32" s="45" t="s">
        <v>25</v>
      </c>
      <c r="I32" s="46" t="s">
        <v>25</v>
      </c>
      <c r="J32" s="47">
        <v>52</v>
      </c>
      <c r="K32" s="48">
        <v>111</v>
      </c>
    </row>
    <row r="33" spans="1:11" ht="15.6" x14ac:dyDescent="0.3">
      <c r="A33" s="66" t="s">
        <v>295</v>
      </c>
      <c r="B33" s="45">
        <v>85</v>
      </c>
      <c r="C33" s="46">
        <v>105</v>
      </c>
      <c r="D33" s="45">
        <v>195</v>
      </c>
      <c r="E33" s="46">
        <v>387</v>
      </c>
      <c r="F33" s="45">
        <v>43</v>
      </c>
      <c r="G33" s="46">
        <v>70</v>
      </c>
      <c r="H33" s="45">
        <v>2</v>
      </c>
      <c r="I33" s="46">
        <v>2</v>
      </c>
      <c r="J33" s="47">
        <v>325</v>
      </c>
      <c r="K33" s="48">
        <v>564</v>
      </c>
    </row>
    <row r="34" spans="1:11" ht="15.6" x14ac:dyDescent="0.3">
      <c r="A34" s="66" t="s">
        <v>71</v>
      </c>
      <c r="B34" s="45" t="s">
        <v>25</v>
      </c>
      <c r="C34" s="46" t="s">
        <v>25</v>
      </c>
      <c r="D34" s="45">
        <v>5</v>
      </c>
      <c r="E34" s="46">
        <v>13</v>
      </c>
      <c r="F34" s="45">
        <v>1</v>
      </c>
      <c r="G34" s="46">
        <v>3</v>
      </c>
      <c r="H34" s="45" t="s">
        <v>25</v>
      </c>
      <c r="I34" s="46" t="s">
        <v>25</v>
      </c>
      <c r="J34" s="47">
        <v>6</v>
      </c>
      <c r="K34" s="48">
        <v>16</v>
      </c>
    </row>
    <row r="35" spans="1:11" ht="15.6" x14ac:dyDescent="0.3">
      <c r="A35" s="66" t="s">
        <v>72</v>
      </c>
      <c r="B35" s="45" t="s">
        <v>25</v>
      </c>
      <c r="C35" s="46" t="s">
        <v>25</v>
      </c>
      <c r="D35" s="45">
        <v>5</v>
      </c>
      <c r="E35" s="46">
        <v>26</v>
      </c>
      <c r="F35" s="45">
        <v>6</v>
      </c>
      <c r="G35" s="46">
        <v>14</v>
      </c>
      <c r="H35" s="45">
        <v>2</v>
      </c>
      <c r="I35" s="46" t="s">
        <v>25</v>
      </c>
      <c r="J35" s="47">
        <v>13</v>
      </c>
      <c r="K35" s="48">
        <v>40</v>
      </c>
    </row>
    <row r="36" spans="1:11" ht="15.6" x14ac:dyDescent="0.3">
      <c r="A36" s="66" t="s">
        <v>296</v>
      </c>
      <c r="B36" s="45" t="s">
        <v>25</v>
      </c>
      <c r="C36" s="46" t="s">
        <v>25</v>
      </c>
      <c r="D36" s="45">
        <v>12</v>
      </c>
      <c r="E36" s="46">
        <v>11</v>
      </c>
      <c r="F36" s="45">
        <v>5</v>
      </c>
      <c r="G36" s="46">
        <v>5</v>
      </c>
      <c r="H36" s="45" t="s">
        <v>25</v>
      </c>
      <c r="I36" s="46" t="s">
        <v>25</v>
      </c>
      <c r="J36" s="47">
        <v>17</v>
      </c>
      <c r="K36" s="48">
        <v>16</v>
      </c>
    </row>
    <row r="37" spans="1:11" ht="15.6" x14ac:dyDescent="0.3">
      <c r="A37" s="66" t="s">
        <v>81</v>
      </c>
      <c r="B37" s="45">
        <v>33</v>
      </c>
      <c r="C37" s="46">
        <v>36</v>
      </c>
      <c r="D37" s="45">
        <v>100</v>
      </c>
      <c r="E37" s="46">
        <v>129</v>
      </c>
      <c r="F37" s="45">
        <v>9</v>
      </c>
      <c r="G37" s="46">
        <v>7</v>
      </c>
      <c r="H37" s="45" t="s">
        <v>25</v>
      </c>
      <c r="I37" s="46" t="s">
        <v>25</v>
      </c>
      <c r="J37" s="47">
        <v>142</v>
      </c>
      <c r="K37" s="48">
        <v>172</v>
      </c>
    </row>
    <row r="38" spans="1:11" ht="15.6" x14ac:dyDescent="0.3">
      <c r="A38" s="66" t="s">
        <v>82</v>
      </c>
      <c r="B38" s="45">
        <v>6</v>
      </c>
      <c r="C38" s="46">
        <v>7</v>
      </c>
      <c r="D38" s="45">
        <v>81</v>
      </c>
      <c r="E38" s="46">
        <v>117</v>
      </c>
      <c r="F38" s="45">
        <v>13</v>
      </c>
      <c r="G38" s="46">
        <v>26</v>
      </c>
      <c r="H38" s="45" t="s">
        <v>25</v>
      </c>
      <c r="I38" s="46">
        <v>1</v>
      </c>
      <c r="J38" s="47">
        <v>100</v>
      </c>
      <c r="K38" s="48">
        <v>151</v>
      </c>
    </row>
    <row r="39" spans="1:11" ht="15.6" x14ac:dyDescent="0.3">
      <c r="A39" s="66" t="s">
        <v>83</v>
      </c>
      <c r="B39" s="45" t="s">
        <v>25</v>
      </c>
      <c r="C39" s="46" t="s">
        <v>25</v>
      </c>
      <c r="D39" s="45">
        <v>20</v>
      </c>
      <c r="E39" s="46">
        <v>36</v>
      </c>
      <c r="F39" s="45">
        <v>7</v>
      </c>
      <c r="G39" s="46">
        <v>14</v>
      </c>
      <c r="H39" s="45" t="s">
        <v>25</v>
      </c>
      <c r="I39" s="46" t="s">
        <v>25</v>
      </c>
      <c r="J39" s="47">
        <v>27</v>
      </c>
      <c r="K39" s="48">
        <v>50</v>
      </c>
    </row>
    <row r="40" spans="1:11" ht="15.6" x14ac:dyDescent="0.3">
      <c r="A40" s="66" t="s">
        <v>297</v>
      </c>
      <c r="B40" s="45" t="s">
        <v>25</v>
      </c>
      <c r="C40" s="46" t="s">
        <v>25</v>
      </c>
      <c r="D40" s="45">
        <v>5</v>
      </c>
      <c r="E40" s="46">
        <v>7</v>
      </c>
      <c r="F40" s="45" t="s">
        <v>25</v>
      </c>
      <c r="G40" s="46" t="s">
        <v>25</v>
      </c>
      <c r="H40" s="45" t="s">
        <v>25</v>
      </c>
      <c r="I40" s="46" t="s">
        <v>25</v>
      </c>
      <c r="J40" s="47">
        <v>5</v>
      </c>
      <c r="K40" s="48">
        <v>7</v>
      </c>
    </row>
    <row r="41" spans="1:11" ht="15.6" x14ac:dyDescent="0.3">
      <c r="A41" s="66" t="s">
        <v>84</v>
      </c>
      <c r="B41" s="45">
        <v>40</v>
      </c>
      <c r="C41" s="46">
        <v>73</v>
      </c>
      <c r="D41" s="45">
        <v>55</v>
      </c>
      <c r="E41" s="46">
        <v>182</v>
      </c>
      <c r="F41" s="45">
        <v>41</v>
      </c>
      <c r="G41" s="46">
        <v>95</v>
      </c>
      <c r="H41" s="45">
        <v>3</v>
      </c>
      <c r="I41" s="46">
        <v>2</v>
      </c>
      <c r="J41" s="47">
        <v>139</v>
      </c>
      <c r="K41" s="48">
        <v>352</v>
      </c>
    </row>
    <row r="42" spans="1:11" ht="15.6" x14ac:dyDescent="0.3">
      <c r="A42" s="66" t="s">
        <v>298</v>
      </c>
      <c r="B42" s="45" t="s">
        <v>25</v>
      </c>
      <c r="C42" s="46" t="s">
        <v>25</v>
      </c>
      <c r="D42" s="45">
        <v>1</v>
      </c>
      <c r="E42" s="46">
        <v>1</v>
      </c>
      <c r="F42" s="45" t="s">
        <v>25</v>
      </c>
      <c r="G42" s="46">
        <v>2</v>
      </c>
      <c r="H42" s="45" t="s">
        <v>25</v>
      </c>
      <c r="I42" s="46" t="s">
        <v>25</v>
      </c>
      <c r="J42" s="47">
        <v>1</v>
      </c>
      <c r="K42" s="48">
        <v>3</v>
      </c>
    </row>
    <row r="43" spans="1:11" ht="15.6" x14ac:dyDescent="0.3">
      <c r="A43" s="66" t="s">
        <v>299</v>
      </c>
      <c r="B43" s="45" t="s">
        <v>25</v>
      </c>
      <c r="C43" s="46" t="s">
        <v>25</v>
      </c>
      <c r="D43" s="45">
        <v>9</v>
      </c>
      <c r="E43" s="46">
        <v>73</v>
      </c>
      <c r="F43" s="45">
        <v>17</v>
      </c>
      <c r="G43" s="46">
        <v>50</v>
      </c>
      <c r="H43" s="45">
        <v>2</v>
      </c>
      <c r="I43" s="46">
        <v>6</v>
      </c>
      <c r="J43" s="47">
        <v>28</v>
      </c>
      <c r="K43" s="48">
        <v>129</v>
      </c>
    </row>
    <row r="44" spans="1:11" ht="15.6" x14ac:dyDescent="0.3">
      <c r="A44" s="66" t="s">
        <v>85</v>
      </c>
      <c r="B44" s="45">
        <v>6</v>
      </c>
      <c r="C44" s="46">
        <v>98</v>
      </c>
      <c r="D44" s="45">
        <v>284</v>
      </c>
      <c r="E44" s="46">
        <v>442</v>
      </c>
      <c r="F44" s="45">
        <v>63</v>
      </c>
      <c r="G44" s="46">
        <v>130</v>
      </c>
      <c r="H44" s="45">
        <v>4</v>
      </c>
      <c r="I44" s="46">
        <v>9</v>
      </c>
      <c r="J44" s="47">
        <v>357</v>
      </c>
      <c r="K44" s="48">
        <v>679</v>
      </c>
    </row>
    <row r="45" spans="1:11" ht="15.6" x14ac:dyDescent="0.3">
      <c r="A45" s="66" t="s">
        <v>300</v>
      </c>
      <c r="B45" s="45" t="s">
        <v>25</v>
      </c>
      <c r="C45" s="46" t="s">
        <v>25</v>
      </c>
      <c r="D45" s="45">
        <v>95</v>
      </c>
      <c r="E45" s="46">
        <v>171</v>
      </c>
      <c r="F45" s="45">
        <v>11</v>
      </c>
      <c r="G45" s="46">
        <v>36</v>
      </c>
      <c r="H45" s="45" t="s">
        <v>25</v>
      </c>
      <c r="I45" s="46">
        <v>1</v>
      </c>
      <c r="J45" s="47">
        <v>106</v>
      </c>
      <c r="K45" s="48">
        <v>208</v>
      </c>
    </row>
    <row r="46" spans="1:11" ht="15.6" x14ac:dyDescent="0.3">
      <c r="A46" s="66" t="s">
        <v>301</v>
      </c>
      <c r="B46" s="45" t="s">
        <v>25</v>
      </c>
      <c r="C46" s="46" t="s">
        <v>25</v>
      </c>
      <c r="D46" s="45">
        <v>1</v>
      </c>
      <c r="E46" s="46">
        <v>5</v>
      </c>
      <c r="F46" s="45">
        <v>4</v>
      </c>
      <c r="G46" s="46">
        <v>7</v>
      </c>
      <c r="H46" s="45" t="s">
        <v>25</v>
      </c>
      <c r="I46" s="46">
        <v>1</v>
      </c>
      <c r="J46" s="47">
        <v>5</v>
      </c>
      <c r="K46" s="48">
        <v>13</v>
      </c>
    </row>
    <row r="47" spans="1:11" ht="15.6" x14ac:dyDescent="0.3">
      <c r="A47" s="66" t="s">
        <v>302</v>
      </c>
      <c r="B47" s="45" t="s">
        <v>25</v>
      </c>
      <c r="C47" s="46" t="s">
        <v>25</v>
      </c>
      <c r="D47" s="45" t="s">
        <v>25</v>
      </c>
      <c r="E47" s="46">
        <v>93</v>
      </c>
      <c r="F47" s="45">
        <v>1</v>
      </c>
      <c r="G47" s="46">
        <v>49</v>
      </c>
      <c r="H47" s="45" t="s">
        <v>25</v>
      </c>
      <c r="I47" s="46" t="s">
        <v>25</v>
      </c>
      <c r="J47" s="47">
        <v>1</v>
      </c>
      <c r="K47" s="48">
        <v>142</v>
      </c>
    </row>
    <row r="48" spans="1:11" ht="15.6" x14ac:dyDescent="0.3">
      <c r="A48" s="66" t="s">
        <v>86</v>
      </c>
      <c r="B48" s="45">
        <v>6</v>
      </c>
      <c r="C48" s="46">
        <v>13</v>
      </c>
      <c r="D48" s="45">
        <v>10</v>
      </c>
      <c r="E48" s="46">
        <v>32</v>
      </c>
      <c r="F48" s="45">
        <v>5</v>
      </c>
      <c r="G48" s="46">
        <v>9</v>
      </c>
      <c r="H48" s="45" t="s">
        <v>25</v>
      </c>
      <c r="I48" s="46">
        <v>1</v>
      </c>
      <c r="J48" s="47">
        <v>21</v>
      </c>
      <c r="K48" s="48">
        <v>55</v>
      </c>
    </row>
    <row r="49" spans="1:11" ht="15.6" x14ac:dyDescent="0.3">
      <c r="A49" s="66" t="s">
        <v>303</v>
      </c>
      <c r="B49" s="45" t="s">
        <v>25</v>
      </c>
      <c r="C49" s="46" t="s">
        <v>25</v>
      </c>
      <c r="D49" s="45">
        <v>6</v>
      </c>
      <c r="E49" s="46">
        <v>6</v>
      </c>
      <c r="F49" s="45">
        <v>4</v>
      </c>
      <c r="G49" s="46">
        <v>3</v>
      </c>
      <c r="H49" s="45" t="s">
        <v>25</v>
      </c>
      <c r="I49" s="46" t="s">
        <v>25</v>
      </c>
      <c r="J49" s="47">
        <v>10</v>
      </c>
      <c r="K49" s="48">
        <v>9</v>
      </c>
    </row>
    <row r="50" spans="1:11" ht="15.6" x14ac:dyDescent="0.3">
      <c r="A50" s="66" t="s">
        <v>87</v>
      </c>
      <c r="B50" s="45" t="s">
        <v>25</v>
      </c>
      <c r="C50" s="46" t="s">
        <v>25</v>
      </c>
      <c r="D50" s="45">
        <v>4</v>
      </c>
      <c r="E50" s="46">
        <v>15</v>
      </c>
      <c r="F50" s="45">
        <v>1</v>
      </c>
      <c r="G50" s="46">
        <v>3</v>
      </c>
      <c r="H50" s="45">
        <v>1</v>
      </c>
      <c r="I50" s="46" t="s">
        <v>25</v>
      </c>
      <c r="J50" s="47">
        <v>6</v>
      </c>
      <c r="K50" s="48">
        <v>18</v>
      </c>
    </row>
    <row r="51" spans="1:11" ht="15.6" x14ac:dyDescent="0.3">
      <c r="A51" s="66" t="s">
        <v>304</v>
      </c>
      <c r="B51" s="45" t="s">
        <v>25</v>
      </c>
      <c r="C51" s="46" t="s">
        <v>25</v>
      </c>
      <c r="D51" s="45">
        <v>3</v>
      </c>
      <c r="E51" s="46">
        <v>12</v>
      </c>
      <c r="F51" s="45">
        <v>2</v>
      </c>
      <c r="G51" s="46">
        <v>3</v>
      </c>
      <c r="H51" s="45" t="s">
        <v>25</v>
      </c>
      <c r="I51" s="46" t="s">
        <v>25</v>
      </c>
      <c r="J51" s="47">
        <v>5</v>
      </c>
      <c r="K51" s="48">
        <v>15</v>
      </c>
    </row>
    <row r="52" spans="1:11" ht="15.6" x14ac:dyDescent="0.3">
      <c r="A52" s="66" t="s">
        <v>88</v>
      </c>
      <c r="B52" s="45" t="s">
        <v>25</v>
      </c>
      <c r="C52" s="46" t="s">
        <v>25</v>
      </c>
      <c r="D52" s="45">
        <v>7</v>
      </c>
      <c r="E52" s="46">
        <v>12</v>
      </c>
      <c r="F52" s="45">
        <v>2</v>
      </c>
      <c r="G52" s="46">
        <v>3</v>
      </c>
      <c r="H52" s="45">
        <v>1</v>
      </c>
      <c r="I52" s="46" t="s">
        <v>25</v>
      </c>
      <c r="J52" s="47">
        <v>10</v>
      </c>
      <c r="K52" s="48">
        <v>15</v>
      </c>
    </row>
    <row r="53" spans="1:11" ht="15.6" x14ac:dyDescent="0.3">
      <c r="A53" s="66" t="s">
        <v>305</v>
      </c>
      <c r="B53" s="45" t="s">
        <v>25</v>
      </c>
      <c r="C53" s="46" t="s">
        <v>25</v>
      </c>
      <c r="D53" s="45">
        <v>14</v>
      </c>
      <c r="E53" s="46">
        <v>20</v>
      </c>
      <c r="F53" s="45">
        <v>7</v>
      </c>
      <c r="G53" s="46">
        <v>3</v>
      </c>
      <c r="H53" s="45" t="s">
        <v>25</v>
      </c>
      <c r="I53" s="46" t="s">
        <v>25</v>
      </c>
      <c r="J53" s="47">
        <v>21</v>
      </c>
      <c r="K53" s="48">
        <v>23</v>
      </c>
    </row>
    <row r="54" spans="1:11" ht="15.6" x14ac:dyDescent="0.3">
      <c r="A54" s="66" t="s">
        <v>89</v>
      </c>
      <c r="B54" s="45" t="s">
        <v>25</v>
      </c>
      <c r="C54" s="46" t="s">
        <v>25</v>
      </c>
      <c r="D54" s="45">
        <v>3</v>
      </c>
      <c r="E54" s="46">
        <v>4</v>
      </c>
      <c r="F54" s="45">
        <v>1</v>
      </c>
      <c r="G54" s="46">
        <v>1</v>
      </c>
      <c r="H54" s="45" t="s">
        <v>25</v>
      </c>
      <c r="I54" s="46" t="s">
        <v>25</v>
      </c>
      <c r="J54" s="47">
        <v>4</v>
      </c>
      <c r="K54" s="48">
        <v>5</v>
      </c>
    </row>
    <row r="55" spans="1:11" ht="15.6" x14ac:dyDescent="0.3">
      <c r="A55" s="66" t="s">
        <v>90</v>
      </c>
      <c r="B55" s="45" t="s">
        <v>25</v>
      </c>
      <c r="C55" s="46" t="s">
        <v>25</v>
      </c>
      <c r="D55" s="45">
        <v>1</v>
      </c>
      <c r="E55" s="46">
        <v>3</v>
      </c>
      <c r="F55" s="45" t="s">
        <v>25</v>
      </c>
      <c r="G55" s="46">
        <v>13</v>
      </c>
      <c r="H55" s="45">
        <v>1</v>
      </c>
      <c r="I55" s="46" t="s">
        <v>25</v>
      </c>
      <c r="J55" s="47">
        <v>2</v>
      </c>
      <c r="K55" s="48">
        <v>16</v>
      </c>
    </row>
    <row r="56" spans="1:11" ht="15.6" x14ac:dyDescent="0.3">
      <c r="A56" s="66" t="s">
        <v>91</v>
      </c>
      <c r="B56" s="45" t="s">
        <v>25</v>
      </c>
      <c r="C56" s="46" t="s">
        <v>25</v>
      </c>
      <c r="D56" s="45" t="s">
        <v>25</v>
      </c>
      <c r="E56" s="46">
        <v>4</v>
      </c>
      <c r="F56" s="45">
        <v>2</v>
      </c>
      <c r="G56" s="46">
        <v>7</v>
      </c>
      <c r="H56" s="45" t="s">
        <v>25</v>
      </c>
      <c r="I56" s="46" t="s">
        <v>25</v>
      </c>
      <c r="J56" s="47">
        <v>2</v>
      </c>
      <c r="K56" s="48">
        <v>11</v>
      </c>
    </row>
    <row r="57" spans="1:11" ht="15.6" x14ac:dyDescent="0.3">
      <c r="A57" s="66" t="s">
        <v>92</v>
      </c>
      <c r="B57" s="45" t="s">
        <v>25</v>
      </c>
      <c r="C57" s="46" t="s">
        <v>25</v>
      </c>
      <c r="D57" s="45">
        <v>3</v>
      </c>
      <c r="E57" s="46">
        <v>4</v>
      </c>
      <c r="F57" s="45" t="s">
        <v>25</v>
      </c>
      <c r="G57" s="46" t="s">
        <v>25</v>
      </c>
      <c r="H57" s="45" t="s">
        <v>25</v>
      </c>
      <c r="I57" s="46" t="s">
        <v>25</v>
      </c>
      <c r="J57" s="47">
        <v>3</v>
      </c>
      <c r="K57" s="48">
        <v>4</v>
      </c>
    </row>
    <row r="58" spans="1:11" ht="15.6" x14ac:dyDescent="0.3">
      <c r="A58" s="66" t="s">
        <v>306</v>
      </c>
      <c r="B58" s="45" t="s">
        <v>25</v>
      </c>
      <c r="C58" s="46" t="s">
        <v>25</v>
      </c>
      <c r="D58" s="45">
        <v>9</v>
      </c>
      <c r="E58" s="46">
        <v>12</v>
      </c>
      <c r="F58" s="45">
        <v>3</v>
      </c>
      <c r="G58" s="46">
        <v>8</v>
      </c>
      <c r="H58" s="45" t="s">
        <v>25</v>
      </c>
      <c r="I58" s="46" t="s">
        <v>25</v>
      </c>
      <c r="J58" s="47">
        <v>12</v>
      </c>
      <c r="K58" s="48">
        <v>20</v>
      </c>
    </row>
    <row r="59" spans="1:11" ht="15.6" x14ac:dyDescent="0.3">
      <c r="A59" s="66" t="s">
        <v>307</v>
      </c>
      <c r="B59" s="45">
        <v>283</v>
      </c>
      <c r="C59" s="46">
        <v>463</v>
      </c>
      <c r="D59" s="45">
        <v>471</v>
      </c>
      <c r="E59" s="46">
        <v>718</v>
      </c>
      <c r="F59" s="45">
        <v>41</v>
      </c>
      <c r="G59" s="46">
        <v>68</v>
      </c>
      <c r="H59" s="45">
        <v>6</v>
      </c>
      <c r="I59" s="46">
        <v>4</v>
      </c>
      <c r="J59" s="47">
        <v>801</v>
      </c>
      <c r="K59" s="48">
        <v>1253</v>
      </c>
    </row>
    <row r="60" spans="1:11" ht="15.6" x14ac:dyDescent="0.3">
      <c r="A60" s="66" t="s">
        <v>308</v>
      </c>
      <c r="B60" s="45">
        <v>1</v>
      </c>
      <c r="C60" s="46" t="s">
        <v>25</v>
      </c>
      <c r="D60" s="45">
        <v>42</v>
      </c>
      <c r="E60" s="46">
        <v>68</v>
      </c>
      <c r="F60" s="45">
        <v>27</v>
      </c>
      <c r="G60" s="46">
        <v>33</v>
      </c>
      <c r="H60" s="45">
        <v>1</v>
      </c>
      <c r="I60" s="46">
        <v>3</v>
      </c>
      <c r="J60" s="47">
        <v>71</v>
      </c>
      <c r="K60" s="48">
        <v>104</v>
      </c>
    </row>
    <row r="61" spans="1:11" ht="15.6" x14ac:dyDescent="0.3">
      <c r="A61" s="66" t="s">
        <v>309</v>
      </c>
      <c r="B61" s="45" t="s">
        <v>25</v>
      </c>
      <c r="C61" s="46" t="s">
        <v>25</v>
      </c>
      <c r="D61" s="45">
        <v>44</v>
      </c>
      <c r="E61" s="46">
        <v>63</v>
      </c>
      <c r="F61" s="45">
        <v>9</v>
      </c>
      <c r="G61" s="46">
        <v>14</v>
      </c>
      <c r="H61" s="45">
        <v>2</v>
      </c>
      <c r="I61" s="46" t="s">
        <v>25</v>
      </c>
      <c r="J61" s="47">
        <v>55</v>
      </c>
      <c r="K61" s="48">
        <v>77</v>
      </c>
    </row>
    <row r="62" spans="1:11" ht="15.6" x14ac:dyDescent="0.3">
      <c r="A62" s="66" t="s">
        <v>310</v>
      </c>
      <c r="B62" s="45">
        <v>34</v>
      </c>
      <c r="C62" s="46">
        <v>39</v>
      </c>
      <c r="D62" s="45">
        <v>275</v>
      </c>
      <c r="E62" s="46">
        <v>433</v>
      </c>
      <c r="F62" s="45">
        <v>69</v>
      </c>
      <c r="G62" s="46">
        <v>132</v>
      </c>
      <c r="H62" s="45">
        <v>9</v>
      </c>
      <c r="I62" s="46">
        <v>5</v>
      </c>
      <c r="J62" s="47">
        <v>387</v>
      </c>
      <c r="K62" s="48">
        <v>609</v>
      </c>
    </row>
    <row r="63" spans="1:11" ht="15.6" x14ac:dyDescent="0.3">
      <c r="A63" s="66" t="s">
        <v>79</v>
      </c>
      <c r="B63" s="45">
        <v>4</v>
      </c>
      <c r="C63" s="46">
        <v>7</v>
      </c>
      <c r="D63" s="45">
        <v>20</v>
      </c>
      <c r="E63" s="46">
        <v>53</v>
      </c>
      <c r="F63" s="45">
        <v>6</v>
      </c>
      <c r="G63" s="46">
        <v>4</v>
      </c>
      <c r="H63" s="45" t="s">
        <v>25</v>
      </c>
      <c r="I63" s="46" t="s">
        <v>25</v>
      </c>
      <c r="J63" s="47">
        <v>30</v>
      </c>
      <c r="K63" s="48">
        <v>64</v>
      </c>
    </row>
    <row r="64" spans="1:11" ht="15.6" x14ac:dyDescent="0.3">
      <c r="A64" s="66" t="s">
        <v>80</v>
      </c>
      <c r="B64" s="45" t="s">
        <v>25</v>
      </c>
      <c r="C64" s="46" t="s">
        <v>25</v>
      </c>
      <c r="D64" s="45">
        <v>2</v>
      </c>
      <c r="E64" s="46">
        <v>1</v>
      </c>
      <c r="F64" s="45" t="s">
        <v>25</v>
      </c>
      <c r="G64" s="46">
        <v>1</v>
      </c>
      <c r="H64" s="45" t="s">
        <v>25</v>
      </c>
      <c r="I64" s="46" t="s">
        <v>25</v>
      </c>
      <c r="J64" s="47">
        <v>2</v>
      </c>
      <c r="K64" s="48">
        <v>2</v>
      </c>
    </row>
    <row r="65" spans="1:11" ht="31.2" x14ac:dyDescent="0.3">
      <c r="A65" s="66" t="s">
        <v>311</v>
      </c>
      <c r="B65" s="45" t="s">
        <v>25</v>
      </c>
      <c r="C65" s="46" t="s">
        <v>25</v>
      </c>
      <c r="D65" s="45">
        <v>1</v>
      </c>
      <c r="E65" s="46">
        <v>2</v>
      </c>
      <c r="F65" s="45" t="s">
        <v>25</v>
      </c>
      <c r="G65" s="46">
        <v>3</v>
      </c>
      <c r="H65" s="45" t="s">
        <v>25</v>
      </c>
      <c r="I65" s="46" t="s">
        <v>25</v>
      </c>
      <c r="J65" s="47">
        <v>1</v>
      </c>
      <c r="K65" s="48">
        <v>5</v>
      </c>
    </row>
    <row r="66" spans="1:11" ht="31.2" x14ac:dyDescent="0.3">
      <c r="A66" s="66" t="s">
        <v>312</v>
      </c>
      <c r="B66" s="45">
        <v>44</v>
      </c>
      <c r="C66" s="46">
        <v>56</v>
      </c>
      <c r="D66" s="45">
        <v>114</v>
      </c>
      <c r="E66" s="46">
        <v>209</v>
      </c>
      <c r="F66" s="45">
        <v>35</v>
      </c>
      <c r="G66" s="46">
        <v>55</v>
      </c>
      <c r="H66" s="45">
        <v>1</v>
      </c>
      <c r="I66" s="46">
        <v>2</v>
      </c>
      <c r="J66" s="47">
        <v>194</v>
      </c>
      <c r="K66" s="48">
        <v>322</v>
      </c>
    </row>
    <row r="67" spans="1:11" ht="15.6" x14ac:dyDescent="0.3">
      <c r="A67" s="66" t="s">
        <v>313</v>
      </c>
      <c r="B67" s="45">
        <v>7</v>
      </c>
      <c r="C67" s="46">
        <v>8</v>
      </c>
      <c r="D67" s="45">
        <v>17</v>
      </c>
      <c r="E67" s="46">
        <v>29</v>
      </c>
      <c r="F67" s="45">
        <v>16</v>
      </c>
      <c r="G67" s="46">
        <v>25</v>
      </c>
      <c r="H67" s="45" t="s">
        <v>25</v>
      </c>
      <c r="I67" s="46" t="s">
        <v>25</v>
      </c>
      <c r="J67" s="47">
        <v>40</v>
      </c>
      <c r="K67" s="48">
        <v>62</v>
      </c>
    </row>
    <row r="68" spans="1:11" ht="15.6" x14ac:dyDescent="0.3">
      <c r="A68" s="66" t="s">
        <v>64</v>
      </c>
      <c r="B68" s="45" t="s">
        <v>25</v>
      </c>
      <c r="C68" s="46" t="s">
        <v>25</v>
      </c>
      <c r="D68" s="45">
        <v>2</v>
      </c>
      <c r="E68" s="46">
        <v>3</v>
      </c>
      <c r="F68" s="45">
        <v>4</v>
      </c>
      <c r="G68" s="46">
        <v>1</v>
      </c>
      <c r="H68" s="45" t="s">
        <v>25</v>
      </c>
      <c r="I68" s="46" t="s">
        <v>25</v>
      </c>
      <c r="J68" s="47">
        <v>6</v>
      </c>
      <c r="K68" s="48">
        <v>4</v>
      </c>
    </row>
    <row r="69" spans="1:11" ht="15.6" x14ac:dyDescent="0.3">
      <c r="A69" s="66" t="s">
        <v>93</v>
      </c>
      <c r="B69" s="45" t="s">
        <v>25</v>
      </c>
      <c r="C69" s="46" t="s">
        <v>25</v>
      </c>
      <c r="D69" s="45">
        <v>4</v>
      </c>
      <c r="E69" s="46">
        <v>9</v>
      </c>
      <c r="F69" s="45">
        <v>1</v>
      </c>
      <c r="G69" s="46">
        <v>3</v>
      </c>
      <c r="H69" s="45" t="s">
        <v>25</v>
      </c>
      <c r="I69" s="46" t="s">
        <v>25</v>
      </c>
      <c r="J69" s="47">
        <v>5</v>
      </c>
      <c r="K69" s="48">
        <v>12</v>
      </c>
    </row>
    <row r="70" spans="1:11" ht="15.6" x14ac:dyDescent="0.3">
      <c r="A70" s="66" t="s">
        <v>94</v>
      </c>
      <c r="B70" s="45" t="s">
        <v>25</v>
      </c>
      <c r="C70" s="46" t="s">
        <v>25</v>
      </c>
      <c r="D70" s="45">
        <v>1</v>
      </c>
      <c r="E70" s="46">
        <v>6</v>
      </c>
      <c r="F70" s="45" t="s">
        <v>25</v>
      </c>
      <c r="G70" s="46">
        <v>3</v>
      </c>
      <c r="H70" s="45" t="s">
        <v>25</v>
      </c>
      <c r="I70" s="46" t="s">
        <v>25</v>
      </c>
      <c r="J70" s="47">
        <v>1</v>
      </c>
      <c r="K70" s="48">
        <v>9</v>
      </c>
    </row>
    <row r="71" spans="1:11" ht="15.6" x14ac:dyDescent="0.3">
      <c r="A71" s="66" t="s">
        <v>315</v>
      </c>
      <c r="B71" s="45" t="s">
        <v>25</v>
      </c>
      <c r="C71" s="46" t="s">
        <v>25</v>
      </c>
      <c r="D71" s="45">
        <v>12</v>
      </c>
      <c r="E71" s="46">
        <v>8</v>
      </c>
      <c r="F71" s="45">
        <v>1</v>
      </c>
      <c r="G71" s="46">
        <v>5</v>
      </c>
      <c r="H71" s="45" t="s">
        <v>25</v>
      </c>
      <c r="I71" s="46" t="s">
        <v>25</v>
      </c>
      <c r="J71" s="47">
        <v>13</v>
      </c>
      <c r="K71" s="48">
        <v>13</v>
      </c>
    </row>
    <row r="72" spans="1:11" ht="15.6" x14ac:dyDescent="0.3">
      <c r="A72" s="66" t="s">
        <v>65</v>
      </c>
      <c r="B72" s="45">
        <v>1</v>
      </c>
      <c r="C72" s="46">
        <v>1</v>
      </c>
      <c r="D72" s="45">
        <v>42</v>
      </c>
      <c r="E72" s="46">
        <v>29</v>
      </c>
      <c r="F72" s="45">
        <v>13</v>
      </c>
      <c r="G72" s="46">
        <v>3</v>
      </c>
      <c r="H72" s="45" t="s">
        <v>25</v>
      </c>
      <c r="I72" s="46">
        <v>1</v>
      </c>
      <c r="J72" s="47">
        <v>56</v>
      </c>
      <c r="K72" s="48">
        <v>34</v>
      </c>
    </row>
    <row r="73" spans="1:11" ht="15.6" x14ac:dyDescent="0.3">
      <c r="A73" s="66" t="s">
        <v>66</v>
      </c>
      <c r="B73" s="45" t="s">
        <v>25</v>
      </c>
      <c r="C73" s="46" t="s">
        <v>25</v>
      </c>
      <c r="D73" s="45">
        <v>7</v>
      </c>
      <c r="E73" s="46">
        <v>17</v>
      </c>
      <c r="F73" s="45">
        <v>1</v>
      </c>
      <c r="G73" s="46">
        <v>3</v>
      </c>
      <c r="H73" s="45" t="s">
        <v>25</v>
      </c>
      <c r="I73" s="46" t="s">
        <v>25</v>
      </c>
      <c r="J73" s="47">
        <v>8</v>
      </c>
      <c r="K73" s="48">
        <v>20</v>
      </c>
    </row>
    <row r="74" spans="1:11" ht="15.6" x14ac:dyDescent="0.3">
      <c r="A74" s="66" t="s">
        <v>316</v>
      </c>
      <c r="B74" s="45" t="s">
        <v>25</v>
      </c>
      <c r="C74" s="46" t="s">
        <v>25</v>
      </c>
      <c r="D74" s="45">
        <v>3</v>
      </c>
      <c r="E74" s="46">
        <v>5</v>
      </c>
      <c r="F74" s="45">
        <v>1</v>
      </c>
      <c r="G74" s="46" t="s">
        <v>25</v>
      </c>
      <c r="H74" s="45" t="s">
        <v>25</v>
      </c>
      <c r="I74" s="46" t="s">
        <v>25</v>
      </c>
      <c r="J74" s="47">
        <v>4</v>
      </c>
      <c r="K74" s="48">
        <v>5</v>
      </c>
    </row>
    <row r="75" spans="1:11" ht="15.6" x14ac:dyDescent="0.3">
      <c r="A75" s="66" t="s">
        <v>95</v>
      </c>
      <c r="B75" s="45">
        <v>19</v>
      </c>
      <c r="C75" s="46">
        <v>23</v>
      </c>
      <c r="D75" s="45">
        <v>77</v>
      </c>
      <c r="E75" s="46">
        <v>107</v>
      </c>
      <c r="F75" s="45">
        <v>20</v>
      </c>
      <c r="G75" s="46">
        <v>41</v>
      </c>
      <c r="H75" s="45">
        <v>3</v>
      </c>
      <c r="I75" s="46">
        <v>3</v>
      </c>
      <c r="J75" s="47">
        <v>119</v>
      </c>
      <c r="K75" s="48">
        <v>174</v>
      </c>
    </row>
    <row r="76" spans="1:11" ht="15.6" x14ac:dyDescent="0.3">
      <c r="A76" s="66" t="s">
        <v>318</v>
      </c>
      <c r="B76" s="45" t="s">
        <v>25</v>
      </c>
      <c r="C76" s="46" t="s">
        <v>25</v>
      </c>
      <c r="D76" s="45">
        <v>141</v>
      </c>
      <c r="E76" s="46">
        <v>48</v>
      </c>
      <c r="F76" s="45">
        <v>3</v>
      </c>
      <c r="G76" s="46">
        <v>5</v>
      </c>
      <c r="H76" s="45" t="s">
        <v>25</v>
      </c>
      <c r="I76" s="46">
        <v>2</v>
      </c>
      <c r="J76" s="47">
        <v>144</v>
      </c>
      <c r="K76" s="48">
        <v>55</v>
      </c>
    </row>
    <row r="77" spans="1:11" ht="15.6" x14ac:dyDescent="0.3">
      <c r="A77" s="66" t="s">
        <v>319</v>
      </c>
      <c r="B77" s="45">
        <v>1</v>
      </c>
      <c r="C77" s="46" t="s">
        <v>25</v>
      </c>
      <c r="D77" s="45">
        <v>5</v>
      </c>
      <c r="E77" s="46">
        <v>16</v>
      </c>
      <c r="F77" s="45">
        <v>6</v>
      </c>
      <c r="G77" s="46">
        <v>4</v>
      </c>
      <c r="H77" s="45" t="s">
        <v>25</v>
      </c>
      <c r="I77" s="46">
        <v>1</v>
      </c>
      <c r="J77" s="47">
        <v>12</v>
      </c>
      <c r="K77" s="48">
        <v>21</v>
      </c>
    </row>
    <row r="78" spans="1:11" ht="15.6" x14ac:dyDescent="0.3">
      <c r="A78" s="66" t="s">
        <v>320</v>
      </c>
      <c r="B78" s="45">
        <v>16</v>
      </c>
      <c r="C78" s="46">
        <v>35</v>
      </c>
      <c r="D78" s="45">
        <v>13</v>
      </c>
      <c r="E78" s="46">
        <v>30</v>
      </c>
      <c r="F78" s="45">
        <v>3</v>
      </c>
      <c r="G78" s="46">
        <v>10</v>
      </c>
      <c r="H78" s="45" t="s">
        <v>25</v>
      </c>
      <c r="I78" s="46">
        <v>1</v>
      </c>
      <c r="J78" s="47">
        <v>32</v>
      </c>
      <c r="K78" s="48">
        <v>76</v>
      </c>
    </row>
    <row r="79" spans="1:11" ht="15.6" x14ac:dyDescent="0.3">
      <c r="A79" s="66" t="s">
        <v>96</v>
      </c>
      <c r="B79" s="45">
        <v>8</v>
      </c>
      <c r="C79" s="46">
        <v>11</v>
      </c>
      <c r="D79" s="45">
        <v>13</v>
      </c>
      <c r="E79" s="46">
        <v>27</v>
      </c>
      <c r="F79" s="45">
        <v>11</v>
      </c>
      <c r="G79" s="46">
        <v>15</v>
      </c>
      <c r="H79" s="45" t="s">
        <v>25</v>
      </c>
      <c r="I79" s="46">
        <v>1</v>
      </c>
      <c r="J79" s="47">
        <v>32</v>
      </c>
      <c r="K79" s="48">
        <v>54</v>
      </c>
    </row>
    <row r="80" spans="1:11" ht="15.6" x14ac:dyDescent="0.3">
      <c r="A80" s="66" t="s">
        <v>321</v>
      </c>
      <c r="B80" s="45" t="s">
        <v>25</v>
      </c>
      <c r="C80" s="46" t="s">
        <v>25</v>
      </c>
      <c r="D80" s="45">
        <v>28</v>
      </c>
      <c r="E80" s="46">
        <v>16</v>
      </c>
      <c r="F80" s="45">
        <v>23</v>
      </c>
      <c r="G80" s="46">
        <v>10</v>
      </c>
      <c r="H80" s="45" t="s">
        <v>25</v>
      </c>
      <c r="I80" s="46">
        <v>1</v>
      </c>
      <c r="J80" s="47">
        <v>51</v>
      </c>
      <c r="K80" s="48">
        <v>27</v>
      </c>
    </row>
    <row r="81" spans="1:11" ht="15.6" x14ac:dyDescent="0.3">
      <c r="A81" s="66" t="s">
        <v>322</v>
      </c>
      <c r="B81" s="45">
        <v>17</v>
      </c>
      <c r="C81" s="46">
        <v>22</v>
      </c>
      <c r="D81" s="45">
        <v>49</v>
      </c>
      <c r="E81" s="46">
        <v>82</v>
      </c>
      <c r="F81" s="45">
        <v>23</v>
      </c>
      <c r="G81" s="46">
        <v>26</v>
      </c>
      <c r="H81" s="45">
        <v>1</v>
      </c>
      <c r="I81" s="46">
        <v>5</v>
      </c>
      <c r="J81" s="47">
        <v>90</v>
      </c>
      <c r="K81" s="48">
        <v>135</v>
      </c>
    </row>
    <row r="82" spans="1:11" ht="15.6" x14ac:dyDescent="0.3">
      <c r="A82" s="66" t="s">
        <v>323</v>
      </c>
      <c r="B82" s="45" t="s">
        <v>25</v>
      </c>
      <c r="C82" s="46" t="s">
        <v>25</v>
      </c>
      <c r="D82" s="45" t="s">
        <v>25</v>
      </c>
      <c r="E82" s="46">
        <v>25</v>
      </c>
      <c r="F82" s="45">
        <v>2</v>
      </c>
      <c r="G82" s="46">
        <v>18</v>
      </c>
      <c r="H82" s="45" t="s">
        <v>25</v>
      </c>
      <c r="I82" s="46">
        <v>1</v>
      </c>
      <c r="J82" s="47">
        <v>2</v>
      </c>
      <c r="K82" s="48">
        <v>44</v>
      </c>
    </row>
    <row r="83" spans="1:11" ht="15.6" x14ac:dyDescent="0.3">
      <c r="A83" s="66" t="s">
        <v>324</v>
      </c>
      <c r="B83" s="45" t="s">
        <v>25</v>
      </c>
      <c r="C83" s="46" t="s">
        <v>25</v>
      </c>
      <c r="D83" s="45">
        <v>14</v>
      </c>
      <c r="E83" s="46">
        <v>8</v>
      </c>
      <c r="F83" s="45">
        <v>9</v>
      </c>
      <c r="G83" s="46">
        <v>10</v>
      </c>
      <c r="H83" s="45">
        <v>2</v>
      </c>
      <c r="I83" s="46">
        <v>1</v>
      </c>
      <c r="J83" s="47">
        <v>25</v>
      </c>
      <c r="K83" s="48">
        <v>19</v>
      </c>
    </row>
    <row r="84" spans="1:11" ht="15.6" x14ac:dyDescent="0.3">
      <c r="A84" s="66" t="s">
        <v>67</v>
      </c>
      <c r="B84" s="45" t="s">
        <v>25</v>
      </c>
      <c r="C84" s="46" t="s">
        <v>25</v>
      </c>
      <c r="D84" s="45">
        <v>4</v>
      </c>
      <c r="E84" s="46">
        <v>8</v>
      </c>
      <c r="F84" s="45" t="s">
        <v>25</v>
      </c>
      <c r="G84" s="46">
        <v>2</v>
      </c>
      <c r="H84" s="45" t="s">
        <v>25</v>
      </c>
      <c r="I84" s="46" t="s">
        <v>25</v>
      </c>
      <c r="J84" s="47">
        <v>4</v>
      </c>
      <c r="K84" s="48">
        <v>10</v>
      </c>
    </row>
    <row r="85" spans="1:11" ht="15.6" x14ac:dyDescent="0.3">
      <c r="A85" s="66" t="s">
        <v>97</v>
      </c>
      <c r="B85" s="45" t="s">
        <v>25</v>
      </c>
      <c r="C85" s="46" t="s">
        <v>25</v>
      </c>
      <c r="D85" s="45" t="s">
        <v>25</v>
      </c>
      <c r="E85" s="46">
        <v>3</v>
      </c>
      <c r="F85" s="45">
        <v>1</v>
      </c>
      <c r="G85" s="46">
        <v>4</v>
      </c>
      <c r="H85" s="45" t="s">
        <v>25</v>
      </c>
      <c r="I85" s="46" t="s">
        <v>25</v>
      </c>
      <c r="J85" s="47">
        <v>1</v>
      </c>
      <c r="K85" s="48">
        <v>7</v>
      </c>
    </row>
    <row r="86" spans="1:11" ht="15.6" x14ac:dyDescent="0.3">
      <c r="A86" s="66" t="s">
        <v>77</v>
      </c>
      <c r="B86" s="45" t="s">
        <v>25</v>
      </c>
      <c r="C86" s="46" t="s">
        <v>25</v>
      </c>
      <c r="D86" s="45">
        <v>2</v>
      </c>
      <c r="E86" s="46">
        <v>7</v>
      </c>
      <c r="F86" s="45" t="s">
        <v>25</v>
      </c>
      <c r="G86" s="46">
        <v>2</v>
      </c>
      <c r="H86" s="45" t="s">
        <v>25</v>
      </c>
      <c r="I86" s="46" t="s">
        <v>25</v>
      </c>
      <c r="J86" s="47">
        <v>2</v>
      </c>
      <c r="K86" s="48">
        <v>9</v>
      </c>
    </row>
    <row r="87" spans="1:11" ht="15.6" x14ac:dyDescent="0.3">
      <c r="A87" s="66" t="s">
        <v>98</v>
      </c>
      <c r="B87" s="45">
        <v>75</v>
      </c>
      <c r="C87" s="46" t="s">
        <v>25</v>
      </c>
      <c r="D87" s="45">
        <v>141</v>
      </c>
      <c r="E87" s="46">
        <v>489</v>
      </c>
      <c r="F87" s="45">
        <v>20</v>
      </c>
      <c r="G87" s="46">
        <v>44</v>
      </c>
      <c r="H87" s="45">
        <v>1</v>
      </c>
      <c r="I87" s="46">
        <v>1</v>
      </c>
      <c r="J87" s="47">
        <v>237</v>
      </c>
      <c r="K87" s="48">
        <v>534</v>
      </c>
    </row>
    <row r="88" spans="1:11" ht="15.6" x14ac:dyDescent="0.3">
      <c r="A88" s="66" t="s">
        <v>99</v>
      </c>
      <c r="B88" s="45" t="s">
        <v>25</v>
      </c>
      <c r="C88" s="46" t="s">
        <v>25</v>
      </c>
      <c r="D88" s="45">
        <v>1</v>
      </c>
      <c r="E88" s="46">
        <v>39</v>
      </c>
      <c r="F88" s="45" t="s">
        <v>25</v>
      </c>
      <c r="G88" s="46">
        <v>27</v>
      </c>
      <c r="H88" s="45" t="s">
        <v>25</v>
      </c>
      <c r="I88" s="46" t="s">
        <v>25</v>
      </c>
      <c r="J88" s="47">
        <v>1</v>
      </c>
      <c r="K88" s="48">
        <v>66</v>
      </c>
    </row>
    <row r="89" spans="1:11" ht="15.6" x14ac:dyDescent="0.3">
      <c r="A89" s="66" t="s">
        <v>100</v>
      </c>
      <c r="B89" s="45">
        <v>3</v>
      </c>
      <c r="C89" s="46" t="s">
        <v>25</v>
      </c>
      <c r="D89" s="45">
        <v>475</v>
      </c>
      <c r="E89" s="46">
        <v>1213</v>
      </c>
      <c r="F89" s="45">
        <v>32</v>
      </c>
      <c r="G89" s="46">
        <v>91</v>
      </c>
      <c r="H89" s="45">
        <v>12</v>
      </c>
      <c r="I89" s="46">
        <v>3</v>
      </c>
      <c r="J89" s="47">
        <v>522</v>
      </c>
      <c r="K89" s="48">
        <v>1307</v>
      </c>
    </row>
    <row r="90" spans="1:11" ht="15.6" x14ac:dyDescent="0.3">
      <c r="A90" s="66" t="s">
        <v>325</v>
      </c>
      <c r="B90" s="45" t="s">
        <v>25</v>
      </c>
      <c r="C90" s="46" t="s">
        <v>25</v>
      </c>
      <c r="D90" s="45">
        <v>86</v>
      </c>
      <c r="E90" s="46">
        <v>57</v>
      </c>
      <c r="F90" s="45">
        <v>25</v>
      </c>
      <c r="G90" s="46">
        <v>16</v>
      </c>
      <c r="H90" s="45">
        <v>2</v>
      </c>
      <c r="I90" s="46">
        <v>1</v>
      </c>
      <c r="J90" s="47">
        <v>113</v>
      </c>
      <c r="K90" s="48">
        <v>74</v>
      </c>
    </row>
    <row r="91" spans="1:11" ht="15.6" x14ac:dyDescent="0.3">
      <c r="A91" s="66" t="s">
        <v>326</v>
      </c>
      <c r="B91" s="45">
        <v>338</v>
      </c>
      <c r="C91" s="46">
        <v>441</v>
      </c>
      <c r="D91" s="45">
        <v>816</v>
      </c>
      <c r="E91" s="46">
        <v>2595</v>
      </c>
      <c r="F91" s="45">
        <v>57</v>
      </c>
      <c r="G91" s="46">
        <v>92</v>
      </c>
      <c r="H91" s="45">
        <v>5</v>
      </c>
      <c r="I91" s="46">
        <v>2</v>
      </c>
      <c r="J91" s="47">
        <v>1216</v>
      </c>
      <c r="K91" s="48">
        <v>3130</v>
      </c>
    </row>
    <row r="92" spans="1:11" ht="15.6" x14ac:dyDescent="0.3">
      <c r="A92" s="66" t="s">
        <v>101</v>
      </c>
      <c r="B92" s="45">
        <v>52</v>
      </c>
      <c r="C92" s="46">
        <v>61</v>
      </c>
      <c r="D92" s="45">
        <v>84</v>
      </c>
      <c r="E92" s="46">
        <v>191</v>
      </c>
      <c r="F92" s="45">
        <v>28</v>
      </c>
      <c r="G92" s="46">
        <v>52</v>
      </c>
      <c r="H92" s="45">
        <v>1</v>
      </c>
      <c r="I92" s="46">
        <v>2</v>
      </c>
      <c r="J92" s="47">
        <v>165</v>
      </c>
      <c r="K92" s="48">
        <v>306</v>
      </c>
    </row>
    <row r="93" spans="1:11" ht="15.6" x14ac:dyDescent="0.3">
      <c r="A93" s="66" t="s">
        <v>102</v>
      </c>
      <c r="B93" s="45">
        <v>41</v>
      </c>
      <c r="C93" s="46">
        <v>92</v>
      </c>
      <c r="D93" s="45">
        <v>82</v>
      </c>
      <c r="E93" s="46">
        <v>358</v>
      </c>
      <c r="F93" s="45">
        <v>8</v>
      </c>
      <c r="G93" s="46">
        <v>22</v>
      </c>
      <c r="H93" s="45" t="s">
        <v>25</v>
      </c>
      <c r="I93" s="46" t="s">
        <v>25</v>
      </c>
      <c r="J93" s="47">
        <v>131</v>
      </c>
      <c r="K93" s="48">
        <v>472</v>
      </c>
    </row>
    <row r="94" spans="1:11" ht="15.6" x14ac:dyDescent="0.3">
      <c r="A94" s="66" t="s">
        <v>327</v>
      </c>
      <c r="B94" s="45">
        <v>22</v>
      </c>
      <c r="C94" s="46">
        <v>25</v>
      </c>
      <c r="D94" s="45">
        <v>35</v>
      </c>
      <c r="E94" s="46">
        <v>112</v>
      </c>
      <c r="F94" s="45">
        <v>14</v>
      </c>
      <c r="G94" s="46">
        <v>48</v>
      </c>
      <c r="H94" s="45">
        <v>4</v>
      </c>
      <c r="I94" s="46">
        <v>3</v>
      </c>
      <c r="J94" s="47">
        <v>75</v>
      </c>
      <c r="K94" s="48">
        <v>188</v>
      </c>
    </row>
    <row r="95" spans="1:11" ht="15.6" x14ac:dyDescent="0.3">
      <c r="A95" s="66" t="s">
        <v>103</v>
      </c>
      <c r="B95" s="45">
        <v>438</v>
      </c>
      <c r="C95" s="46">
        <v>335</v>
      </c>
      <c r="D95" s="45">
        <v>835</v>
      </c>
      <c r="E95" s="46">
        <v>1021</v>
      </c>
      <c r="F95" s="45">
        <v>182</v>
      </c>
      <c r="G95" s="46">
        <v>155</v>
      </c>
      <c r="H95" s="45">
        <v>1</v>
      </c>
      <c r="I95" s="46">
        <v>4</v>
      </c>
      <c r="J95" s="47">
        <v>1456</v>
      </c>
      <c r="K95" s="48">
        <v>1515</v>
      </c>
    </row>
    <row r="96" spans="1:11" ht="15.6" x14ac:dyDescent="0.3">
      <c r="A96" s="66" t="s">
        <v>328</v>
      </c>
      <c r="B96" s="45" t="s">
        <v>25</v>
      </c>
      <c r="C96" s="46" t="s">
        <v>25</v>
      </c>
      <c r="D96" s="45">
        <v>3</v>
      </c>
      <c r="E96" s="46">
        <v>5</v>
      </c>
      <c r="F96" s="45" t="s">
        <v>25</v>
      </c>
      <c r="G96" s="46" t="s">
        <v>25</v>
      </c>
      <c r="H96" s="45" t="s">
        <v>25</v>
      </c>
      <c r="I96" s="46" t="s">
        <v>25</v>
      </c>
      <c r="J96" s="47">
        <v>3</v>
      </c>
      <c r="K96" s="48">
        <v>5</v>
      </c>
    </row>
    <row r="97" spans="1:11" ht="15.6" x14ac:dyDescent="0.3">
      <c r="A97" s="66" t="s">
        <v>104</v>
      </c>
      <c r="B97" s="45">
        <v>5</v>
      </c>
      <c r="C97" s="46">
        <v>8</v>
      </c>
      <c r="D97" s="45">
        <v>2</v>
      </c>
      <c r="E97" s="46">
        <v>17</v>
      </c>
      <c r="F97" s="45">
        <v>1</v>
      </c>
      <c r="G97" s="46">
        <v>10</v>
      </c>
      <c r="H97" s="45" t="s">
        <v>25</v>
      </c>
      <c r="I97" s="46">
        <v>1</v>
      </c>
      <c r="J97" s="47">
        <v>8</v>
      </c>
      <c r="K97" s="48">
        <v>36</v>
      </c>
    </row>
    <row r="98" spans="1:11" ht="15.6" x14ac:dyDescent="0.3">
      <c r="A98" s="66" t="s">
        <v>105</v>
      </c>
      <c r="B98" s="45">
        <v>9</v>
      </c>
      <c r="C98" s="46">
        <v>13</v>
      </c>
      <c r="D98" s="45">
        <v>45</v>
      </c>
      <c r="E98" s="46">
        <v>260</v>
      </c>
      <c r="F98" s="45">
        <v>13</v>
      </c>
      <c r="G98" s="46">
        <v>33</v>
      </c>
      <c r="H98" s="45">
        <v>2</v>
      </c>
      <c r="I98" s="46">
        <v>1</v>
      </c>
      <c r="J98" s="47">
        <v>69</v>
      </c>
      <c r="K98" s="48">
        <v>307</v>
      </c>
    </row>
    <row r="99" spans="1:11" ht="15.6" x14ac:dyDescent="0.3">
      <c r="A99" s="66" t="s">
        <v>106</v>
      </c>
      <c r="B99" s="45" t="s">
        <v>25</v>
      </c>
      <c r="C99" s="46" t="s">
        <v>25</v>
      </c>
      <c r="D99" s="45">
        <v>16</v>
      </c>
      <c r="E99" s="46">
        <v>22</v>
      </c>
      <c r="F99" s="45">
        <v>1</v>
      </c>
      <c r="G99" s="46">
        <v>3</v>
      </c>
      <c r="H99" s="45" t="s">
        <v>25</v>
      </c>
      <c r="I99" s="46" t="s">
        <v>25</v>
      </c>
      <c r="J99" s="47">
        <v>17</v>
      </c>
      <c r="K99" s="48">
        <v>25</v>
      </c>
    </row>
    <row r="100" spans="1:11" ht="15.6" x14ac:dyDescent="0.3">
      <c r="A100" s="66" t="s">
        <v>597</v>
      </c>
      <c r="B100" s="45" t="s">
        <v>25</v>
      </c>
      <c r="C100" s="46" t="s">
        <v>25</v>
      </c>
      <c r="D100" s="45">
        <v>1</v>
      </c>
      <c r="E100" s="46" t="s">
        <v>25</v>
      </c>
      <c r="F100" s="45">
        <v>3</v>
      </c>
      <c r="G100" s="46" t="s">
        <v>25</v>
      </c>
      <c r="H100" s="45" t="s">
        <v>25</v>
      </c>
      <c r="I100" s="46" t="s">
        <v>25</v>
      </c>
      <c r="J100" s="47">
        <v>4</v>
      </c>
      <c r="K100" s="48" t="s">
        <v>25</v>
      </c>
    </row>
    <row r="101" spans="1:11" ht="16.2" thickBot="1" x14ac:dyDescent="0.35">
      <c r="A101" s="162" t="s">
        <v>7</v>
      </c>
      <c r="B101" s="51">
        <v>1947</v>
      </c>
      <c r="C101" s="52">
        <v>2391</v>
      </c>
      <c r="D101" s="51">
        <v>6765</v>
      </c>
      <c r="E101" s="52">
        <v>13156</v>
      </c>
      <c r="F101" s="51">
        <v>1389</v>
      </c>
      <c r="G101" s="52">
        <v>2287</v>
      </c>
      <c r="H101" s="51">
        <v>87</v>
      </c>
      <c r="I101" s="52">
        <v>87</v>
      </c>
      <c r="J101" s="51">
        <v>10188</v>
      </c>
      <c r="K101" s="52">
        <v>17921</v>
      </c>
    </row>
    <row r="102" spans="1:11" ht="15.6" x14ac:dyDescent="0.3">
      <c r="B102" s="55"/>
      <c r="C102" s="55"/>
      <c r="D102" s="55"/>
      <c r="E102" s="55"/>
      <c r="F102" s="55"/>
      <c r="G102" s="55"/>
      <c r="H102" s="55"/>
      <c r="I102" s="55"/>
      <c r="J102" s="55"/>
      <c r="K102" s="55"/>
    </row>
    <row r="103" spans="1:11" ht="15.6" x14ac:dyDescent="0.3">
      <c r="A103" s="61" t="s">
        <v>8</v>
      </c>
      <c r="B103" s="55"/>
      <c r="C103" s="55"/>
      <c r="D103" s="55"/>
      <c r="E103" s="55"/>
      <c r="F103" s="55"/>
      <c r="G103" s="55"/>
      <c r="H103" s="55"/>
      <c r="I103" s="55"/>
      <c r="J103" s="55"/>
      <c r="K103" s="55"/>
    </row>
    <row r="104" spans="1:11" ht="15.6" x14ac:dyDescent="0.3">
      <c r="A104" s="107"/>
      <c r="B104" s="55"/>
      <c r="C104" s="55"/>
      <c r="D104" s="55"/>
      <c r="E104" s="55"/>
      <c r="F104" s="55"/>
      <c r="G104" s="55"/>
      <c r="H104" s="55"/>
      <c r="I104" s="55"/>
      <c r="J104" s="55"/>
      <c r="K104" s="55"/>
    </row>
    <row r="105" spans="1:11" ht="15.6" x14ac:dyDescent="0.3">
      <c r="A105" s="108" t="s">
        <v>929</v>
      </c>
      <c r="B105" s="55"/>
      <c r="C105" s="55"/>
      <c r="D105" s="55"/>
      <c r="E105" s="55"/>
      <c r="F105" s="55"/>
      <c r="G105" s="55"/>
      <c r="H105" s="55"/>
      <c r="I105" s="55"/>
      <c r="J105" s="55"/>
      <c r="K105" s="55"/>
    </row>
    <row r="106" spans="1:11" ht="15.6" x14ac:dyDescent="0.3">
      <c r="A106" s="61"/>
      <c r="B106" s="55"/>
      <c r="C106" s="55"/>
      <c r="D106" s="55"/>
      <c r="E106" s="55"/>
      <c r="F106" s="55"/>
      <c r="G106" s="55"/>
      <c r="H106" s="55"/>
      <c r="I106" s="55"/>
      <c r="J106" s="55"/>
      <c r="K106" s="55"/>
    </row>
    <row r="107" spans="1:1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</row>
    <row r="108" spans="1:1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</row>
    <row r="109" spans="1:1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</row>
    <row r="110" spans="1:1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</row>
    <row r="111" spans="1:1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</row>
    <row r="112" spans="1:1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</row>
    <row r="113" spans="1:1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</row>
    <row r="114" spans="1:1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</row>
    <row r="115" spans="1:1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</row>
    <row r="116" spans="1:1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</row>
    <row r="117" spans="1:1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</row>
    <row r="118" spans="1:1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</row>
    <row r="119" spans="1:1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</row>
    <row r="120" spans="1:1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</row>
    <row r="121" spans="1:1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</row>
    <row r="122" spans="1:1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</row>
    <row r="123" spans="1:1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</row>
    <row r="124" spans="1:1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</row>
    <row r="125" spans="1:1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</row>
    <row r="126" spans="1:1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</row>
    <row r="127" spans="1:1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</row>
    <row r="128" spans="1:1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</row>
    <row r="129" spans="1:1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</row>
    <row r="130" spans="1:1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</row>
    <row r="131" spans="1:1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</row>
    <row r="132" spans="1:1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</row>
    <row r="133" spans="1:1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</row>
    <row r="134" spans="1:1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</row>
    <row r="135" spans="1:1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</row>
    <row r="136" spans="1:1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</row>
    <row r="137" spans="1:1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</row>
    <row r="138" spans="1:1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</row>
    <row r="139" spans="1:1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</row>
    <row r="140" spans="1:1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</row>
    <row r="141" spans="1:1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</row>
    <row r="142" spans="1:1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</row>
    <row r="143" spans="1:1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</row>
    <row r="144" spans="1:1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</row>
    <row r="145" spans="1:1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</row>
    <row r="146" spans="1:1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</row>
    <row r="147" spans="1:1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</row>
    <row r="148" spans="1:1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</row>
    <row r="149" spans="1:1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</row>
    <row r="150" spans="1:1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</row>
    <row r="151" spans="1:1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</row>
    <row r="152" spans="1:1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</row>
    <row r="153" spans="1:1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</row>
    <row r="154" spans="1:1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</row>
    <row r="155" spans="1:1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</row>
    <row r="156" spans="1:1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</row>
    <row r="157" spans="1:1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</row>
    <row r="158" spans="1:1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</row>
    <row r="159" spans="1:1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</row>
    <row r="160" spans="1:1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</row>
    <row r="161" spans="1:1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</row>
    <row r="162" spans="1:1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</row>
    <row r="163" spans="1:1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</row>
    <row r="164" spans="1:1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</row>
    <row r="165" spans="1:1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</row>
    <row r="166" spans="1:1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</row>
    <row r="167" spans="1:1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</row>
    <row r="168" spans="1:1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</row>
    <row r="169" spans="1:1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</row>
    <row r="170" spans="1:1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</row>
    <row r="171" spans="1:1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</row>
    <row r="172" spans="1:1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</row>
    <row r="173" spans="1:1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</row>
    <row r="174" spans="1:1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</row>
    <row r="175" spans="1:1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</row>
    <row r="176" spans="1:1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</row>
    <row r="177" spans="1:1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</row>
    <row r="178" spans="1:1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</row>
    <row r="179" spans="1:1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</row>
    <row r="180" spans="1:1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</row>
    <row r="181" spans="1:1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</row>
    <row r="182" spans="1:1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</row>
    <row r="183" spans="1:1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</row>
    <row r="184" spans="1:1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</row>
    <row r="185" spans="1:1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</row>
    <row r="186" spans="1:1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</row>
    <row r="187" spans="1:1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</row>
    <row r="188" spans="1:1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</row>
    <row r="189" spans="1:1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</row>
    <row r="190" spans="1:1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</row>
    <row r="191" spans="1:1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</row>
    <row r="192" spans="1:1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</row>
    <row r="193" spans="1:1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</row>
    <row r="194" spans="1:1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</row>
    <row r="195" spans="1:1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</row>
    <row r="196" spans="1:1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</row>
    <row r="197" spans="1:1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</row>
    <row r="198" spans="1:1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</row>
    <row r="199" spans="1:1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</row>
    <row r="200" spans="1:1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</row>
    <row r="201" spans="1:1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</row>
    <row r="202" spans="1:1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</row>
    <row r="203" spans="1:1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</row>
    <row r="204" spans="1:1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</row>
    <row r="205" spans="1:1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</row>
    <row r="206" spans="1:1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</row>
    <row r="207" spans="1:1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</row>
    <row r="208" spans="1:1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</row>
    <row r="209" spans="1:1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</row>
    <row r="210" spans="1:1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</row>
    <row r="211" spans="1:1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</row>
    <row r="212" spans="1:1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</row>
    <row r="213" spans="1:1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</row>
    <row r="214" spans="1:1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</row>
    <row r="215" spans="1:1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</row>
    <row r="216" spans="1:1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</row>
    <row r="217" spans="1:1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</row>
    <row r="218" spans="1:1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</row>
    <row r="219" spans="1:1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</row>
    <row r="220" spans="1:1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</row>
    <row r="221" spans="1:1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</row>
    <row r="222" spans="1:1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</row>
    <row r="223" spans="1:1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</row>
    <row r="224" spans="1:1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</row>
    <row r="225" spans="1:1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</row>
    <row r="226" spans="1:1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</row>
    <row r="227" spans="1:1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</row>
    <row r="228" spans="1:1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</row>
    <row r="229" spans="1:1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</row>
    <row r="230" spans="1:1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</row>
    <row r="231" spans="1:1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</row>
    <row r="232" spans="1:1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</row>
    <row r="233" spans="1:1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</row>
    <row r="234" spans="1:1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</row>
    <row r="235" spans="1:1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</row>
    <row r="236" spans="1:1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</row>
    <row r="237" spans="1:1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</row>
    <row r="238" spans="1:1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</row>
    <row r="239" spans="1:1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</row>
    <row r="240" spans="1:1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</row>
    <row r="241" spans="1:1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</row>
    <row r="242" spans="1:1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</row>
    <row r="243" spans="1:1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</row>
    <row r="244" spans="1:1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</row>
    <row r="245" spans="1:1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</row>
    <row r="246" spans="1:1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</row>
    <row r="247" spans="1:1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</row>
    <row r="248" spans="1:1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</row>
    <row r="249" spans="1:1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</row>
    <row r="250" spans="1:1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</row>
    <row r="251" spans="1:1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</row>
    <row r="252" spans="1:1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</row>
    <row r="253" spans="1:1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</row>
    <row r="254" spans="1:1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</row>
    <row r="255" spans="1:1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</row>
    <row r="256" spans="1:1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</row>
    <row r="257" spans="1:1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</row>
    <row r="258" spans="1:1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</row>
    <row r="259" spans="1:1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</row>
    <row r="260" spans="1:1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</row>
    <row r="261" spans="1:1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</row>
    <row r="262" spans="1:1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</row>
    <row r="263" spans="1:1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</row>
    <row r="264" spans="1:1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</row>
    <row r="265" spans="1:1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</row>
    <row r="266" spans="1:1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</row>
    <row r="267" spans="1:1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</row>
    <row r="268" spans="1:1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</row>
    <row r="269" spans="1:1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</row>
    <row r="270" spans="1:1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</row>
    <row r="271" spans="1:1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</row>
    <row r="272" spans="1:1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</row>
    <row r="273" spans="1:1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</row>
    <row r="274" spans="1:1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</row>
    <row r="275" spans="1:1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</row>
    <row r="276" spans="1:1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</row>
    <row r="277" spans="1:1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</row>
    <row r="278" spans="1:1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</row>
    <row r="279" spans="1:1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</row>
    <row r="280" spans="1:1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</row>
    <row r="281" spans="1:1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</row>
    <row r="282" spans="1:1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</row>
    <row r="283" spans="1:1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</row>
    <row r="284" spans="1:1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</row>
    <row r="285" spans="1:1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</row>
    <row r="286" spans="1:1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</row>
    <row r="287" spans="1:1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</row>
    <row r="288" spans="1:1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</row>
    <row r="289" spans="1:1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</row>
    <row r="290" spans="1:1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</row>
    <row r="291" spans="1:1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</row>
    <row r="292" spans="1:1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</row>
  </sheetData>
  <mergeCells count="7">
    <mergeCell ref="A3:A5"/>
    <mergeCell ref="B3:I3"/>
    <mergeCell ref="J3:K4"/>
    <mergeCell ref="B4:C4"/>
    <mergeCell ref="D4:E4"/>
    <mergeCell ref="F4:G4"/>
    <mergeCell ref="H4:I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0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18.88671875" customWidth="1"/>
    <col min="2" max="15" width="10.33203125" customWidth="1"/>
  </cols>
  <sheetData>
    <row r="1" spans="1:15" ht="15.6" x14ac:dyDescent="0.3">
      <c r="A1" s="54" t="s">
        <v>598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" thickBot="1" x14ac:dyDescent="0.35">
      <c r="A3" s="341" t="s">
        <v>2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</row>
    <row r="4" spans="1:15" ht="15" customHeight="1" thickBot="1" x14ac:dyDescent="0.35">
      <c r="A4" s="330" t="s">
        <v>9</v>
      </c>
      <c r="B4" s="333" t="s">
        <v>10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4" t="s">
        <v>7</v>
      </c>
    </row>
    <row r="5" spans="1:15" ht="15" thickBot="1" x14ac:dyDescent="0.35">
      <c r="A5" s="331"/>
      <c r="B5" s="76" t="s">
        <v>11</v>
      </c>
      <c r="C5" s="77" t="s">
        <v>12</v>
      </c>
      <c r="D5" s="76" t="s">
        <v>13</v>
      </c>
      <c r="E5" s="78" t="s">
        <v>14</v>
      </c>
      <c r="F5" s="78" t="s">
        <v>15</v>
      </c>
      <c r="G5" s="78" t="s">
        <v>16</v>
      </c>
      <c r="H5" s="78" t="s">
        <v>17</v>
      </c>
      <c r="I5" s="77" t="s">
        <v>18</v>
      </c>
      <c r="J5" s="76" t="s">
        <v>19</v>
      </c>
      <c r="K5" s="77" t="s">
        <v>20</v>
      </c>
      <c r="L5" s="76" t="s">
        <v>21</v>
      </c>
      <c r="M5" s="78" t="s">
        <v>22</v>
      </c>
      <c r="N5" s="77" t="s">
        <v>23</v>
      </c>
      <c r="O5" s="335"/>
    </row>
    <row r="6" spans="1:15" ht="15.6" x14ac:dyDescent="0.3">
      <c r="A6" s="151" t="s">
        <v>24</v>
      </c>
      <c r="B6" s="41">
        <v>37</v>
      </c>
      <c r="C6" s="42">
        <v>3</v>
      </c>
      <c r="D6" s="41">
        <v>51</v>
      </c>
      <c r="E6" s="57">
        <v>8</v>
      </c>
      <c r="F6" s="57">
        <v>24</v>
      </c>
      <c r="G6" s="57">
        <v>4</v>
      </c>
      <c r="H6" s="57">
        <v>2</v>
      </c>
      <c r="I6" s="42">
        <v>1</v>
      </c>
      <c r="J6" s="41" t="s">
        <v>25</v>
      </c>
      <c r="K6" s="42" t="s">
        <v>25</v>
      </c>
      <c r="L6" s="41" t="s">
        <v>25</v>
      </c>
      <c r="M6" s="57" t="s">
        <v>25</v>
      </c>
      <c r="N6" s="42" t="s">
        <v>25</v>
      </c>
      <c r="O6" s="84">
        <v>130</v>
      </c>
    </row>
    <row r="7" spans="1:15" ht="15.6" x14ac:dyDescent="0.3">
      <c r="A7" s="66" t="s">
        <v>26</v>
      </c>
      <c r="B7" s="45">
        <v>132</v>
      </c>
      <c r="C7" s="46">
        <v>450</v>
      </c>
      <c r="D7" s="45">
        <v>2</v>
      </c>
      <c r="E7" s="58">
        <v>50</v>
      </c>
      <c r="F7" s="58">
        <v>205</v>
      </c>
      <c r="G7" s="58">
        <v>213</v>
      </c>
      <c r="H7" s="58">
        <v>153</v>
      </c>
      <c r="I7" s="46">
        <v>29</v>
      </c>
      <c r="J7" s="45">
        <v>4</v>
      </c>
      <c r="K7" s="46" t="s">
        <v>25</v>
      </c>
      <c r="L7" s="45" t="s">
        <v>25</v>
      </c>
      <c r="M7" s="58" t="s">
        <v>25</v>
      </c>
      <c r="N7" s="46" t="s">
        <v>25</v>
      </c>
      <c r="O7" s="87">
        <v>1238</v>
      </c>
    </row>
    <row r="8" spans="1:15" ht="15.6" x14ac:dyDescent="0.3">
      <c r="A8" s="66" t="s">
        <v>27</v>
      </c>
      <c r="B8" s="45">
        <v>68</v>
      </c>
      <c r="C8" s="46">
        <v>257</v>
      </c>
      <c r="D8" s="45">
        <v>2</v>
      </c>
      <c r="E8" s="58">
        <v>26</v>
      </c>
      <c r="F8" s="58">
        <v>226</v>
      </c>
      <c r="G8" s="58">
        <v>334</v>
      </c>
      <c r="H8" s="58">
        <v>303</v>
      </c>
      <c r="I8" s="46">
        <v>204</v>
      </c>
      <c r="J8" s="45">
        <v>42</v>
      </c>
      <c r="K8" s="46">
        <v>5</v>
      </c>
      <c r="L8" s="45">
        <v>1</v>
      </c>
      <c r="M8" s="58" t="s">
        <v>25</v>
      </c>
      <c r="N8" s="46" t="s">
        <v>25</v>
      </c>
      <c r="O8" s="87">
        <v>1468</v>
      </c>
    </row>
    <row r="9" spans="1:15" ht="15.6" x14ac:dyDescent="0.3">
      <c r="A9" s="66" t="s">
        <v>28</v>
      </c>
      <c r="B9" s="45">
        <v>62</v>
      </c>
      <c r="C9" s="46">
        <v>60</v>
      </c>
      <c r="D9" s="45" t="s">
        <v>25</v>
      </c>
      <c r="E9" s="58">
        <v>31</v>
      </c>
      <c r="F9" s="58">
        <v>144</v>
      </c>
      <c r="G9" s="58">
        <v>209</v>
      </c>
      <c r="H9" s="58">
        <v>194</v>
      </c>
      <c r="I9" s="46">
        <v>269</v>
      </c>
      <c r="J9" s="45">
        <v>116</v>
      </c>
      <c r="K9" s="46">
        <v>34</v>
      </c>
      <c r="L9" s="45">
        <v>2</v>
      </c>
      <c r="M9" s="58" t="s">
        <v>25</v>
      </c>
      <c r="N9" s="46" t="s">
        <v>25</v>
      </c>
      <c r="O9" s="87">
        <v>1121</v>
      </c>
    </row>
    <row r="10" spans="1:15" ht="15.6" x14ac:dyDescent="0.3">
      <c r="A10" s="66" t="s">
        <v>29</v>
      </c>
      <c r="B10" s="45">
        <v>38</v>
      </c>
      <c r="C10" s="46">
        <v>31</v>
      </c>
      <c r="D10" s="45">
        <v>3</v>
      </c>
      <c r="E10" s="58">
        <v>18</v>
      </c>
      <c r="F10" s="58">
        <v>128</v>
      </c>
      <c r="G10" s="58">
        <v>145</v>
      </c>
      <c r="H10" s="58">
        <v>128</v>
      </c>
      <c r="I10" s="46">
        <v>223</v>
      </c>
      <c r="J10" s="45">
        <v>179</v>
      </c>
      <c r="K10" s="46">
        <v>52</v>
      </c>
      <c r="L10" s="45">
        <v>1</v>
      </c>
      <c r="M10" s="58">
        <v>1</v>
      </c>
      <c r="N10" s="46" t="s">
        <v>25</v>
      </c>
      <c r="O10" s="87">
        <v>947</v>
      </c>
    </row>
    <row r="11" spans="1:15" ht="15.6" x14ac:dyDescent="0.3">
      <c r="A11" s="66" t="s">
        <v>30</v>
      </c>
      <c r="B11" s="45">
        <v>19</v>
      </c>
      <c r="C11" s="46">
        <v>16</v>
      </c>
      <c r="D11" s="45">
        <v>1</v>
      </c>
      <c r="E11" s="58">
        <v>11</v>
      </c>
      <c r="F11" s="58">
        <v>87</v>
      </c>
      <c r="G11" s="58">
        <v>130</v>
      </c>
      <c r="H11" s="58">
        <v>90</v>
      </c>
      <c r="I11" s="46">
        <v>144</v>
      </c>
      <c r="J11" s="45">
        <v>127</v>
      </c>
      <c r="K11" s="46">
        <v>44</v>
      </c>
      <c r="L11" s="45">
        <v>9</v>
      </c>
      <c r="M11" s="58">
        <v>2</v>
      </c>
      <c r="N11" s="46" t="s">
        <v>25</v>
      </c>
      <c r="O11" s="87">
        <v>680</v>
      </c>
    </row>
    <row r="12" spans="1:15" ht="15.6" x14ac:dyDescent="0.3">
      <c r="A12" s="66" t="s">
        <v>31</v>
      </c>
      <c r="B12" s="45">
        <v>17</v>
      </c>
      <c r="C12" s="46">
        <v>8</v>
      </c>
      <c r="D12" s="45">
        <v>1</v>
      </c>
      <c r="E12" s="58">
        <v>14</v>
      </c>
      <c r="F12" s="58">
        <v>56</v>
      </c>
      <c r="G12" s="58">
        <v>82</v>
      </c>
      <c r="H12" s="58">
        <v>71</v>
      </c>
      <c r="I12" s="46">
        <v>152</v>
      </c>
      <c r="J12" s="45">
        <v>108</v>
      </c>
      <c r="K12" s="46">
        <v>55</v>
      </c>
      <c r="L12" s="45">
        <v>7</v>
      </c>
      <c r="M12" s="58">
        <v>1</v>
      </c>
      <c r="N12" s="46" t="s">
        <v>25</v>
      </c>
      <c r="O12" s="87">
        <v>572</v>
      </c>
    </row>
    <row r="13" spans="1:15" ht="15.6" x14ac:dyDescent="0.3">
      <c r="A13" s="66" t="s">
        <v>32</v>
      </c>
      <c r="B13" s="45">
        <v>12</v>
      </c>
      <c r="C13" s="46">
        <v>2</v>
      </c>
      <c r="D13" s="45">
        <v>2</v>
      </c>
      <c r="E13" s="58">
        <v>10</v>
      </c>
      <c r="F13" s="58">
        <v>51</v>
      </c>
      <c r="G13" s="58">
        <v>56</v>
      </c>
      <c r="H13" s="58">
        <v>67</v>
      </c>
      <c r="I13" s="46">
        <v>98</v>
      </c>
      <c r="J13" s="45">
        <v>88</v>
      </c>
      <c r="K13" s="46">
        <v>45</v>
      </c>
      <c r="L13" s="45">
        <v>10</v>
      </c>
      <c r="M13" s="58">
        <v>2</v>
      </c>
      <c r="N13" s="46">
        <v>1</v>
      </c>
      <c r="O13" s="87">
        <v>444</v>
      </c>
    </row>
    <row r="14" spans="1:15" ht="15.6" x14ac:dyDescent="0.3">
      <c r="A14" s="66" t="s">
        <v>33</v>
      </c>
      <c r="B14" s="45">
        <v>7</v>
      </c>
      <c r="C14" s="46">
        <v>2</v>
      </c>
      <c r="D14" s="45">
        <v>1</v>
      </c>
      <c r="E14" s="58">
        <v>5</v>
      </c>
      <c r="F14" s="58">
        <v>33</v>
      </c>
      <c r="G14" s="58">
        <v>61</v>
      </c>
      <c r="H14" s="58">
        <v>41</v>
      </c>
      <c r="I14" s="46">
        <v>74</v>
      </c>
      <c r="J14" s="45">
        <v>64</v>
      </c>
      <c r="K14" s="46">
        <v>20</v>
      </c>
      <c r="L14" s="45">
        <v>4</v>
      </c>
      <c r="M14" s="58">
        <v>1</v>
      </c>
      <c r="N14" s="46" t="s">
        <v>25</v>
      </c>
      <c r="O14" s="87">
        <v>313</v>
      </c>
    </row>
    <row r="15" spans="1:15" ht="15.6" x14ac:dyDescent="0.3">
      <c r="A15" s="75" t="s">
        <v>34</v>
      </c>
      <c r="B15" s="93">
        <v>1</v>
      </c>
      <c r="C15" s="95" t="s">
        <v>25</v>
      </c>
      <c r="D15" s="93" t="s">
        <v>25</v>
      </c>
      <c r="E15" s="94">
        <v>10</v>
      </c>
      <c r="F15" s="94">
        <v>34</v>
      </c>
      <c r="G15" s="94">
        <v>29</v>
      </c>
      <c r="H15" s="94">
        <v>33</v>
      </c>
      <c r="I15" s="95">
        <v>54</v>
      </c>
      <c r="J15" s="93">
        <v>38</v>
      </c>
      <c r="K15" s="95">
        <v>8</v>
      </c>
      <c r="L15" s="93">
        <v>2</v>
      </c>
      <c r="M15" s="94">
        <v>1</v>
      </c>
      <c r="N15" s="95" t="s">
        <v>25</v>
      </c>
      <c r="O15" s="96">
        <v>210</v>
      </c>
    </row>
    <row r="16" spans="1:15" ht="16.2" thickBot="1" x14ac:dyDescent="0.35">
      <c r="A16" s="102" t="s">
        <v>35</v>
      </c>
      <c r="B16" s="51">
        <v>393</v>
      </c>
      <c r="C16" s="52">
        <v>829</v>
      </c>
      <c r="D16" s="51">
        <v>63</v>
      </c>
      <c r="E16" s="59">
        <v>183</v>
      </c>
      <c r="F16" s="59">
        <v>988</v>
      </c>
      <c r="G16" s="59">
        <v>1263</v>
      </c>
      <c r="H16" s="59">
        <v>1082</v>
      </c>
      <c r="I16" s="52">
        <v>1248</v>
      </c>
      <c r="J16" s="51">
        <v>766</v>
      </c>
      <c r="K16" s="52">
        <v>263</v>
      </c>
      <c r="L16" s="51">
        <v>36</v>
      </c>
      <c r="M16" s="59">
        <v>8</v>
      </c>
      <c r="N16" s="52">
        <v>1</v>
      </c>
      <c r="O16" s="90">
        <v>7123</v>
      </c>
    </row>
    <row r="17" spans="1:15" ht="15.6" x14ac:dyDescent="0.3">
      <c r="A17" s="221"/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46"/>
    </row>
    <row r="18" spans="1:15" ht="15" thickBot="1" x14ac:dyDescent="0.35">
      <c r="A18" s="338" t="s">
        <v>3</v>
      </c>
      <c r="B18" s="340"/>
      <c r="C18" s="340"/>
      <c r="D18" s="340"/>
      <c r="E18" s="340"/>
      <c r="F18" s="340"/>
      <c r="G18" s="340"/>
      <c r="H18" s="340"/>
      <c r="I18" s="340"/>
      <c r="J18" s="340"/>
      <c r="K18" s="340"/>
      <c r="L18" s="340"/>
      <c r="M18" s="340"/>
      <c r="N18" s="340"/>
      <c r="O18" s="340"/>
    </row>
    <row r="19" spans="1:15" ht="15" customHeight="1" thickBot="1" x14ac:dyDescent="0.35">
      <c r="A19" s="330" t="s">
        <v>9</v>
      </c>
      <c r="B19" s="326" t="s">
        <v>10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34" t="s">
        <v>7</v>
      </c>
    </row>
    <row r="20" spans="1:15" ht="15" thickBot="1" x14ac:dyDescent="0.35">
      <c r="A20" s="331"/>
      <c r="B20" s="76" t="s">
        <v>11</v>
      </c>
      <c r="C20" s="77" t="s">
        <v>12</v>
      </c>
      <c r="D20" s="76" t="s">
        <v>13</v>
      </c>
      <c r="E20" s="78" t="s">
        <v>14</v>
      </c>
      <c r="F20" s="78" t="s">
        <v>15</v>
      </c>
      <c r="G20" s="78" t="s">
        <v>16</v>
      </c>
      <c r="H20" s="78" t="s">
        <v>17</v>
      </c>
      <c r="I20" s="77" t="s">
        <v>18</v>
      </c>
      <c r="J20" s="76" t="s">
        <v>19</v>
      </c>
      <c r="K20" s="77" t="s">
        <v>20</v>
      </c>
      <c r="L20" s="76" t="s">
        <v>21</v>
      </c>
      <c r="M20" s="78" t="s">
        <v>22</v>
      </c>
      <c r="N20" s="77" t="s">
        <v>23</v>
      </c>
      <c r="O20" s="335"/>
    </row>
    <row r="21" spans="1:15" ht="15.6" x14ac:dyDescent="0.3">
      <c r="A21" s="151" t="s">
        <v>24</v>
      </c>
      <c r="B21" s="41">
        <v>51</v>
      </c>
      <c r="C21" s="42">
        <v>2</v>
      </c>
      <c r="D21" s="41">
        <v>63</v>
      </c>
      <c r="E21" s="57">
        <v>12</v>
      </c>
      <c r="F21" s="57">
        <v>22</v>
      </c>
      <c r="G21" s="57">
        <v>23</v>
      </c>
      <c r="H21" s="57">
        <v>1</v>
      </c>
      <c r="I21" s="42" t="s">
        <v>25</v>
      </c>
      <c r="J21" s="41" t="s">
        <v>25</v>
      </c>
      <c r="K21" s="42" t="s">
        <v>25</v>
      </c>
      <c r="L21" s="41" t="s">
        <v>25</v>
      </c>
      <c r="M21" s="57" t="s">
        <v>25</v>
      </c>
      <c r="N21" s="42" t="s">
        <v>25</v>
      </c>
      <c r="O21" s="84">
        <v>174</v>
      </c>
    </row>
    <row r="22" spans="1:15" ht="15.6" x14ac:dyDescent="0.3">
      <c r="A22" s="66" t="s">
        <v>26</v>
      </c>
      <c r="B22" s="45">
        <v>126</v>
      </c>
      <c r="C22" s="46">
        <v>462</v>
      </c>
      <c r="D22" s="45">
        <v>2</v>
      </c>
      <c r="E22" s="58">
        <v>67</v>
      </c>
      <c r="F22" s="58">
        <v>377</v>
      </c>
      <c r="G22" s="58">
        <v>449</v>
      </c>
      <c r="H22" s="58">
        <v>233</v>
      </c>
      <c r="I22" s="46">
        <v>58</v>
      </c>
      <c r="J22" s="45">
        <v>1</v>
      </c>
      <c r="K22" s="46" t="s">
        <v>25</v>
      </c>
      <c r="L22" s="45" t="s">
        <v>25</v>
      </c>
      <c r="M22" s="58" t="s">
        <v>25</v>
      </c>
      <c r="N22" s="46" t="s">
        <v>25</v>
      </c>
      <c r="O22" s="87">
        <v>1775</v>
      </c>
    </row>
    <row r="23" spans="1:15" ht="15.6" x14ac:dyDescent="0.3">
      <c r="A23" s="66" t="s">
        <v>27</v>
      </c>
      <c r="B23" s="45">
        <v>82</v>
      </c>
      <c r="C23" s="46">
        <v>179</v>
      </c>
      <c r="D23" s="45">
        <v>3</v>
      </c>
      <c r="E23" s="58">
        <v>40</v>
      </c>
      <c r="F23" s="58">
        <v>350</v>
      </c>
      <c r="G23" s="58">
        <v>533</v>
      </c>
      <c r="H23" s="58">
        <v>434</v>
      </c>
      <c r="I23" s="46">
        <v>365</v>
      </c>
      <c r="J23" s="45">
        <v>85</v>
      </c>
      <c r="K23" s="46">
        <v>4</v>
      </c>
      <c r="L23" s="45" t="s">
        <v>25</v>
      </c>
      <c r="M23" s="58" t="s">
        <v>25</v>
      </c>
      <c r="N23" s="46" t="s">
        <v>25</v>
      </c>
      <c r="O23" s="87">
        <v>2075</v>
      </c>
    </row>
    <row r="24" spans="1:15" ht="15.6" x14ac:dyDescent="0.3">
      <c r="A24" s="66" t="s">
        <v>28</v>
      </c>
      <c r="B24" s="45">
        <v>62</v>
      </c>
      <c r="C24" s="46">
        <v>35</v>
      </c>
      <c r="D24" s="45">
        <v>1</v>
      </c>
      <c r="E24" s="58">
        <v>30</v>
      </c>
      <c r="F24" s="58">
        <v>229</v>
      </c>
      <c r="G24" s="58">
        <v>314</v>
      </c>
      <c r="H24" s="58">
        <v>326</v>
      </c>
      <c r="I24" s="46">
        <v>353</v>
      </c>
      <c r="J24" s="45">
        <v>160</v>
      </c>
      <c r="K24" s="46">
        <v>25</v>
      </c>
      <c r="L24" s="45" t="s">
        <v>25</v>
      </c>
      <c r="M24" s="58" t="s">
        <v>25</v>
      </c>
      <c r="N24" s="46" t="s">
        <v>25</v>
      </c>
      <c r="O24" s="87">
        <v>1535</v>
      </c>
    </row>
    <row r="25" spans="1:15" ht="15.6" x14ac:dyDescent="0.3">
      <c r="A25" s="66" t="s">
        <v>29</v>
      </c>
      <c r="B25" s="45">
        <v>32</v>
      </c>
      <c r="C25" s="46">
        <v>20</v>
      </c>
      <c r="D25" s="45">
        <v>1</v>
      </c>
      <c r="E25" s="58">
        <v>39</v>
      </c>
      <c r="F25" s="58">
        <v>212</v>
      </c>
      <c r="G25" s="58">
        <v>292</v>
      </c>
      <c r="H25" s="58">
        <v>246</v>
      </c>
      <c r="I25" s="46">
        <v>318</v>
      </c>
      <c r="J25" s="45">
        <v>181</v>
      </c>
      <c r="K25" s="46">
        <v>67</v>
      </c>
      <c r="L25" s="45">
        <v>4</v>
      </c>
      <c r="M25" s="58">
        <v>1</v>
      </c>
      <c r="N25" s="46" t="s">
        <v>25</v>
      </c>
      <c r="O25" s="87">
        <v>1413</v>
      </c>
    </row>
    <row r="26" spans="1:15" ht="15.6" x14ac:dyDescent="0.3">
      <c r="A26" s="66" t="s">
        <v>30</v>
      </c>
      <c r="B26" s="45">
        <v>30</v>
      </c>
      <c r="C26" s="46">
        <v>13</v>
      </c>
      <c r="D26" s="45">
        <v>2</v>
      </c>
      <c r="E26" s="58">
        <v>24</v>
      </c>
      <c r="F26" s="58">
        <v>185</v>
      </c>
      <c r="G26" s="58">
        <v>224</v>
      </c>
      <c r="H26" s="58">
        <v>182</v>
      </c>
      <c r="I26" s="46">
        <v>270</v>
      </c>
      <c r="J26" s="45">
        <v>178</v>
      </c>
      <c r="K26" s="46">
        <v>75</v>
      </c>
      <c r="L26" s="45">
        <v>8</v>
      </c>
      <c r="M26" s="58" t="s">
        <v>25</v>
      </c>
      <c r="N26" s="46" t="s">
        <v>25</v>
      </c>
      <c r="O26" s="87">
        <v>1191</v>
      </c>
    </row>
    <row r="27" spans="1:15" ht="15.6" x14ac:dyDescent="0.3">
      <c r="A27" s="66" t="s">
        <v>31</v>
      </c>
      <c r="B27" s="45">
        <v>23</v>
      </c>
      <c r="C27" s="46">
        <v>7</v>
      </c>
      <c r="D27" s="45">
        <v>3</v>
      </c>
      <c r="E27" s="58">
        <v>23</v>
      </c>
      <c r="F27" s="58">
        <v>168</v>
      </c>
      <c r="G27" s="58">
        <v>183</v>
      </c>
      <c r="H27" s="58">
        <v>156</v>
      </c>
      <c r="I27" s="46">
        <v>189</v>
      </c>
      <c r="J27" s="45">
        <v>145</v>
      </c>
      <c r="K27" s="46">
        <v>56</v>
      </c>
      <c r="L27" s="45">
        <v>6</v>
      </c>
      <c r="M27" s="58">
        <v>4</v>
      </c>
      <c r="N27" s="46" t="s">
        <v>25</v>
      </c>
      <c r="O27" s="87">
        <v>963</v>
      </c>
    </row>
    <row r="28" spans="1:15" ht="15.6" x14ac:dyDescent="0.3">
      <c r="A28" s="66" t="s">
        <v>32</v>
      </c>
      <c r="B28" s="45">
        <v>13</v>
      </c>
      <c r="C28" s="46">
        <v>4</v>
      </c>
      <c r="D28" s="45">
        <v>2</v>
      </c>
      <c r="E28" s="58">
        <v>19</v>
      </c>
      <c r="F28" s="58">
        <v>191</v>
      </c>
      <c r="G28" s="58">
        <v>177</v>
      </c>
      <c r="H28" s="58">
        <v>116</v>
      </c>
      <c r="I28" s="46">
        <v>160</v>
      </c>
      <c r="J28" s="45">
        <v>118</v>
      </c>
      <c r="K28" s="46">
        <v>38</v>
      </c>
      <c r="L28" s="45">
        <v>7</v>
      </c>
      <c r="M28" s="58">
        <v>2</v>
      </c>
      <c r="N28" s="46">
        <v>2</v>
      </c>
      <c r="O28" s="87">
        <v>849</v>
      </c>
    </row>
    <row r="29" spans="1:15" ht="15.6" x14ac:dyDescent="0.3">
      <c r="A29" s="66" t="s">
        <v>33</v>
      </c>
      <c r="B29" s="45">
        <v>6</v>
      </c>
      <c r="C29" s="46" t="s">
        <v>25</v>
      </c>
      <c r="D29" s="45" t="s">
        <v>25</v>
      </c>
      <c r="E29" s="58">
        <v>8</v>
      </c>
      <c r="F29" s="58">
        <v>96</v>
      </c>
      <c r="G29" s="58">
        <v>116</v>
      </c>
      <c r="H29" s="58">
        <v>80</v>
      </c>
      <c r="I29" s="46">
        <v>89</v>
      </c>
      <c r="J29" s="45">
        <v>61</v>
      </c>
      <c r="K29" s="46">
        <v>24</v>
      </c>
      <c r="L29" s="45">
        <v>3</v>
      </c>
      <c r="M29" s="58">
        <v>2</v>
      </c>
      <c r="N29" s="46" t="s">
        <v>25</v>
      </c>
      <c r="O29" s="87">
        <v>485</v>
      </c>
    </row>
    <row r="30" spans="1:15" ht="15.6" x14ac:dyDescent="0.3">
      <c r="A30" s="75" t="s">
        <v>34</v>
      </c>
      <c r="B30" s="93">
        <v>2</v>
      </c>
      <c r="C30" s="95">
        <v>1</v>
      </c>
      <c r="D30" s="93" t="s">
        <v>25</v>
      </c>
      <c r="E30" s="94">
        <v>5</v>
      </c>
      <c r="F30" s="94">
        <v>57</v>
      </c>
      <c r="G30" s="94">
        <v>59</v>
      </c>
      <c r="H30" s="94">
        <v>30</v>
      </c>
      <c r="I30" s="95">
        <v>43</v>
      </c>
      <c r="J30" s="93">
        <v>24</v>
      </c>
      <c r="K30" s="95">
        <v>8</v>
      </c>
      <c r="L30" s="93" t="s">
        <v>25</v>
      </c>
      <c r="M30" s="94">
        <v>2</v>
      </c>
      <c r="N30" s="95" t="s">
        <v>25</v>
      </c>
      <c r="O30" s="96">
        <v>231</v>
      </c>
    </row>
    <row r="31" spans="1:15" ht="16.2" thickBot="1" x14ac:dyDescent="0.35">
      <c r="A31" s="102" t="s">
        <v>36</v>
      </c>
      <c r="B31" s="51">
        <v>427</v>
      </c>
      <c r="C31" s="52">
        <v>723</v>
      </c>
      <c r="D31" s="51">
        <v>77</v>
      </c>
      <c r="E31" s="59">
        <v>267</v>
      </c>
      <c r="F31" s="59">
        <v>1887</v>
      </c>
      <c r="G31" s="59">
        <v>2370</v>
      </c>
      <c r="H31" s="59">
        <v>1804</v>
      </c>
      <c r="I31" s="52">
        <v>1845</v>
      </c>
      <c r="J31" s="51">
        <v>953</v>
      </c>
      <c r="K31" s="52">
        <v>297</v>
      </c>
      <c r="L31" s="51">
        <v>28</v>
      </c>
      <c r="M31" s="59">
        <v>11</v>
      </c>
      <c r="N31" s="52">
        <v>2</v>
      </c>
      <c r="O31" s="90">
        <v>10691</v>
      </c>
    </row>
    <row r="32" spans="1:15" ht="15.6" x14ac:dyDescent="0.3">
      <c r="A32" s="221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46"/>
    </row>
    <row r="33" spans="1:15" ht="15" thickBot="1" x14ac:dyDescent="0.35">
      <c r="A33" s="338" t="s">
        <v>7</v>
      </c>
      <c r="B33" s="340"/>
      <c r="C33" s="340"/>
      <c r="D33" s="340"/>
      <c r="E33" s="340"/>
      <c r="F33" s="340"/>
      <c r="G33" s="340"/>
      <c r="H33" s="340"/>
      <c r="I33" s="340"/>
      <c r="J33" s="340"/>
      <c r="K33" s="340"/>
      <c r="L33" s="340"/>
      <c r="M33" s="340"/>
      <c r="N33" s="340"/>
      <c r="O33" s="340"/>
    </row>
    <row r="34" spans="1:15" ht="15" customHeight="1" thickBot="1" x14ac:dyDescent="0.35">
      <c r="A34" s="330" t="s">
        <v>9</v>
      </c>
      <c r="B34" s="326" t="s">
        <v>10</v>
      </c>
      <c r="C34" s="326"/>
      <c r="D34" s="326"/>
      <c r="E34" s="326"/>
      <c r="F34" s="326"/>
      <c r="G34" s="326"/>
      <c r="H34" s="326"/>
      <c r="I34" s="326"/>
      <c r="J34" s="326"/>
      <c r="K34" s="326"/>
      <c r="L34" s="326"/>
      <c r="M34" s="326"/>
      <c r="N34" s="326"/>
      <c r="O34" s="334" t="s">
        <v>7</v>
      </c>
    </row>
    <row r="35" spans="1:15" ht="15" thickBot="1" x14ac:dyDescent="0.35">
      <c r="A35" s="331"/>
      <c r="B35" s="76" t="s">
        <v>11</v>
      </c>
      <c r="C35" s="77" t="s">
        <v>12</v>
      </c>
      <c r="D35" s="76" t="s">
        <v>13</v>
      </c>
      <c r="E35" s="78" t="s">
        <v>14</v>
      </c>
      <c r="F35" s="78" t="s">
        <v>15</v>
      </c>
      <c r="G35" s="78" t="s">
        <v>16</v>
      </c>
      <c r="H35" s="78" t="s">
        <v>17</v>
      </c>
      <c r="I35" s="77" t="s">
        <v>18</v>
      </c>
      <c r="J35" s="76" t="s">
        <v>19</v>
      </c>
      <c r="K35" s="77" t="s">
        <v>20</v>
      </c>
      <c r="L35" s="76" t="s">
        <v>21</v>
      </c>
      <c r="M35" s="78" t="s">
        <v>22</v>
      </c>
      <c r="N35" s="77" t="s">
        <v>23</v>
      </c>
      <c r="O35" s="335"/>
    </row>
    <row r="36" spans="1:15" ht="15.6" x14ac:dyDescent="0.3">
      <c r="A36" s="151" t="s">
        <v>24</v>
      </c>
      <c r="B36" s="41">
        <v>89</v>
      </c>
      <c r="C36" s="42">
        <v>5</v>
      </c>
      <c r="D36" s="41">
        <v>114</v>
      </c>
      <c r="E36" s="57">
        <v>20</v>
      </c>
      <c r="F36" s="57">
        <v>46</v>
      </c>
      <c r="G36" s="57">
        <v>28</v>
      </c>
      <c r="H36" s="57">
        <v>3</v>
      </c>
      <c r="I36" s="42">
        <v>1</v>
      </c>
      <c r="J36" s="41" t="s">
        <v>25</v>
      </c>
      <c r="K36" s="42" t="s">
        <v>25</v>
      </c>
      <c r="L36" s="41" t="s">
        <v>25</v>
      </c>
      <c r="M36" s="57" t="s">
        <v>25</v>
      </c>
      <c r="N36" s="42" t="s">
        <v>25</v>
      </c>
      <c r="O36" s="84">
        <v>306</v>
      </c>
    </row>
    <row r="37" spans="1:15" ht="15.6" x14ac:dyDescent="0.3">
      <c r="A37" s="66" t="s">
        <v>26</v>
      </c>
      <c r="B37" s="45">
        <v>261</v>
      </c>
      <c r="C37" s="46">
        <v>918</v>
      </c>
      <c r="D37" s="45">
        <v>4</v>
      </c>
      <c r="E37" s="58">
        <v>117</v>
      </c>
      <c r="F37" s="58">
        <v>584</v>
      </c>
      <c r="G37" s="58">
        <v>668</v>
      </c>
      <c r="H37" s="58">
        <v>391</v>
      </c>
      <c r="I37" s="46">
        <v>87</v>
      </c>
      <c r="J37" s="45">
        <v>5</v>
      </c>
      <c r="K37" s="46" t="s">
        <v>25</v>
      </c>
      <c r="L37" s="45" t="s">
        <v>25</v>
      </c>
      <c r="M37" s="58" t="s">
        <v>25</v>
      </c>
      <c r="N37" s="46" t="s">
        <v>25</v>
      </c>
      <c r="O37" s="87">
        <v>3035</v>
      </c>
    </row>
    <row r="38" spans="1:15" ht="15.6" x14ac:dyDescent="0.3">
      <c r="A38" s="66" t="s">
        <v>27</v>
      </c>
      <c r="B38" s="45">
        <v>152</v>
      </c>
      <c r="C38" s="46">
        <v>439</v>
      </c>
      <c r="D38" s="45">
        <v>5</v>
      </c>
      <c r="E38" s="58">
        <v>67</v>
      </c>
      <c r="F38" s="58">
        <v>580</v>
      </c>
      <c r="G38" s="58">
        <v>875</v>
      </c>
      <c r="H38" s="58">
        <v>738</v>
      </c>
      <c r="I38" s="46">
        <v>571</v>
      </c>
      <c r="J38" s="45">
        <v>127</v>
      </c>
      <c r="K38" s="46">
        <v>9</v>
      </c>
      <c r="L38" s="45">
        <v>1</v>
      </c>
      <c r="M38" s="58" t="s">
        <v>25</v>
      </c>
      <c r="N38" s="46" t="s">
        <v>25</v>
      </c>
      <c r="O38" s="87">
        <v>3564</v>
      </c>
    </row>
    <row r="39" spans="1:15" ht="15.6" x14ac:dyDescent="0.3">
      <c r="A39" s="66" t="s">
        <v>28</v>
      </c>
      <c r="B39" s="45">
        <v>124</v>
      </c>
      <c r="C39" s="46">
        <v>96</v>
      </c>
      <c r="D39" s="45">
        <v>1</v>
      </c>
      <c r="E39" s="58">
        <v>61</v>
      </c>
      <c r="F39" s="58">
        <v>375</v>
      </c>
      <c r="G39" s="58">
        <v>529</v>
      </c>
      <c r="H39" s="58">
        <v>523</v>
      </c>
      <c r="I39" s="46">
        <v>623</v>
      </c>
      <c r="J39" s="45">
        <v>277</v>
      </c>
      <c r="K39" s="46">
        <v>59</v>
      </c>
      <c r="L39" s="45">
        <v>2</v>
      </c>
      <c r="M39" s="58" t="s">
        <v>25</v>
      </c>
      <c r="N39" s="46" t="s">
        <v>25</v>
      </c>
      <c r="O39" s="87">
        <v>2670</v>
      </c>
    </row>
    <row r="40" spans="1:15" ht="15.6" x14ac:dyDescent="0.3">
      <c r="A40" s="66" t="s">
        <v>29</v>
      </c>
      <c r="B40" s="45">
        <v>70</v>
      </c>
      <c r="C40" s="46">
        <v>52</v>
      </c>
      <c r="D40" s="45">
        <v>4</v>
      </c>
      <c r="E40" s="58">
        <v>57</v>
      </c>
      <c r="F40" s="58">
        <v>341</v>
      </c>
      <c r="G40" s="58">
        <v>444</v>
      </c>
      <c r="H40" s="58">
        <v>376</v>
      </c>
      <c r="I40" s="46">
        <v>542</v>
      </c>
      <c r="J40" s="45">
        <v>360</v>
      </c>
      <c r="K40" s="46">
        <v>119</v>
      </c>
      <c r="L40" s="45">
        <v>5</v>
      </c>
      <c r="M40" s="58">
        <v>2</v>
      </c>
      <c r="N40" s="46" t="s">
        <v>25</v>
      </c>
      <c r="O40" s="87">
        <v>2372</v>
      </c>
    </row>
    <row r="41" spans="1:15" ht="15.6" x14ac:dyDescent="0.3">
      <c r="A41" s="66" t="s">
        <v>30</v>
      </c>
      <c r="B41" s="45">
        <v>50</v>
      </c>
      <c r="C41" s="46">
        <v>29</v>
      </c>
      <c r="D41" s="45">
        <v>3</v>
      </c>
      <c r="E41" s="58">
        <v>35</v>
      </c>
      <c r="F41" s="58">
        <v>275</v>
      </c>
      <c r="G41" s="58">
        <v>360</v>
      </c>
      <c r="H41" s="58">
        <v>273</v>
      </c>
      <c r="I41" s="46">
        <v>419</v>
      </c>
      <c r="J41" s="45">
        <v>307</v>
      </c>
      <c r="K41" s="46">
        <v>119</v>
      </c>
      <c r="L41" s="45">
        <v>18</v>
      </c>
      <c r="M41" s="58">
        <v>2</v>
      </c>
      <c r="N41" s="46" t="s">
        <v>25</v>
      </c>
      <c r="O41" s="87">
        <v>1890</v>
      </c>
    </row>
    <row r="42" spans="1:15" ht="15.6" x14ac:dyDescent="0.3">
      <c r="A42" s="66" t="s">
        <v>31</v>
      </c>
      <c r="B42" s="45">
        <v>40</v>
      </c>
      <c r="C42" s="46">
        <v>15</v>
      </c>
      <c r="D42" s="45">
        <v>4</v>
      </c>
      <c r="E42" s="58">
        <v>37</v>
      </c>
      <c r="F42" s="58">
        <v>225</v>
      </c>
      <c r="G42" s="58">
        <v>266</v>
      </c>
      <c r="H42" s="58">
        <v>227</v>
      </c>
      <c r="I42" s="46">
        <v>342</v>
      </c>
      <c r="J42" s="45">
        <v>256</v>
      </c>
      <c r="K42" s="46">
        <v>111</v>
      </c>
      <c r="L42" s="45">
        <v>13</v>
      </c>
      <c r="M42" s="58">
        <v>5</v>
      </c>
      <c r="N42" s="46" t="s">
        <v>25</v>
      </c>
      <c r="O42" s="87">
        <v>1541</v>
      </c>
    </row>
    <row r="43" spans="1:15" ht="15.6" x14ac:dyDescent="0.3">
      <c r="A43" s="66" t="s">
        <v>32</v>
      </c>
      <c r="B43" s="45">
        <v>25</v>
      </c>
      <c r="C43" s="46">
        <v>6</v>
      </c>
      <c r="D43" s="45">
        <v>4</v>
      </c>
      <c r="E43" s="58">
        <v>29</v>
      </c>
      <c r="F43" s="58">
        <v>243</v>
      </c>
      <c r="G43" s="58">
        <v>234</v>
      </c>
      <c r="H43" s="58">
        <v>183</v>
      </c>
      <c r="I43" s="46">
        <v>259</v>
      </c>
      <c r="J43" s="45">
        <v>207</v>
      </c>
      <c r="K43" s="46">
        <v>83</v>
      </c>
      <c r="L43" s="45">
        <v>17</v>
      </c>
      <c r="M43" s="58">
        <v>4</v>
      </c>
      <c r="N43" s="46">
        <v>3</v>
      </c>
      <c r="O43" s="87">
        <v>1297</v>
      </c>
    </row>
    <row r="44" spans="1:15" ht="15.6" x14ac:dyDescent="0.3">
      <c r="A44" s="66" t="s">
        <v>33</v>
      </c>
      <c r="B44" s="45">
        <v>14</v>
      </c>
      <c r="C44" s="46">
        <v>2</v>
      </c>
      <c r="D44" s="45">
        <v>1</v>
      </c>
      <c r="E44" s="58">
        <v>13</v>
      </c>
      <c r="F44" s="58">
        <v>129</v>
      </c>
      <c r="G44" s="58">
        <v>178</v>
      </c>
      <c r="H44" s="58">
        <v>121</v>
      </c>
      <c r="I44" s="46">
        <v>164</v>
      </c>
      <c r="J44" s="45">
        <v>125</v>
      </c>
      <c r="K44" s="46">
        <v>45</v>
      </c>
      <c r="L44" s="45">
        <v>7</v>
      </c>
      <c r="M44" s="58">
        <v>3</v>
      </c>
      <c r="N44" s="46" t="s">
        <v>25</v>
      </c>
      <c r="O44" s="87">
        <v>802</v>
      </c>
    </row>
    <row r="45" spans="1:15" ht="15.6" x14ac:dyDescent="0.3">
      <c r="A45" s="75" t="s">
        <v>34</v>
      </c>
      <c r="B45" s="93">
        <v>3</v>
      </c>
      <c r="C45" s="95">
        <v>1</v>
      </c>
      <c r="D45" s="93" t="s">
        <v>25</v>
      </c>
      <c r="E45" s="94">
        <v>15</v>
      </c>
      <c r="F45" s="94">
        <v>91</v>
      </c>
      <c r="G45" s="94">
        <v>90</v>
      </c>
      <c r="H45" s="94">
        <v>63</v>
      </c>
      <c r="I45" s="95">
        <v>98</v>
      </c>
      <c r="J45" s="93">
        <v>62</v>
      </c>
      <c r="K45" s="95">
        <v>16</v>
      </c>
      <c r="L45" s="93">
        <v>2</v>
      </c>
      <c r="M45" s="94">
        <v>3</v>
      </c>
      <c r="N45" s="95" t="s">
        <v>25</v>
      </c>
      <c r="O45" s="96">
        <v>444</v>
      </c>
    </row>
    <row r="46" spans="1:15" ht="16.2" thickBot="1" x14ac:dyDescent="0.35">
      <c r="A46" s="102" t="s">
        <v>7</v>
      </c>
      <c r="B46" s="51">
        <v>828</v>
      </c>
      <c r="C46" s="52">
        <v>1563</v>
      </c>
      <c r="D46" s="51">
        <v>140</v>
      </c>
      <c r="E46" s="59">
        <v>451</v>
      </c>
      <c r="F46" s="59">
        <v>2889</v>
      </c>
      <c r="G46" s="59">
        <v>3672</v>
      </c>
      <c r="H46" s="59">
        <v>2898</v>
      </c>
      <c r="I46" s="52">
        <v>3106</v>
      </c>
      <c r="J46" s="51">
        <v>1726</v>
      </c>
      <c r="K46" s="52">
        <v>561</v>
      </c>
      <c r="L46" s="51">
        <v>65</v>
      </c>
      <c r="M46" s="59">
        <v>19</v>
      </c>
      <c r="N46" s="52">
        <v>3</v>
      </c>
      <c r="O46" s="90">
        <v>17921</v>
      </c>
    </row>
    <row r="47" spans="1:15" ht="15.6" x14ac:dyDescent="0.3">
      <c r="A47" s="216"/>
      <c r="B47" s="216"/>
      <c r="C47" s="216"/>
      <c r="D47" s="216"/>
      <c r="E47" s="216"/>
      <c r="F47" s="216"/>
      <c r="G47" s="216"/>
      <c r="H47" s="216"/>
      <c r="I47" s="216"/>
      <c r="J47" s="216"/>
      <c r="K47" s="216"/>
      <c r="L47" s="216"/>
      <c r="M47" s="216"/>
      <c r="N47" s="216"/>
      <c r="O47" s="216"/>
    </row>
    <row r="48" spans="1:15" ht="15.6" x14ac:dyDescent="0.3">
      <c r="A48" s="156" t="s">
        <v>8</v>
      </c>
      <c r="B48" s="216"/>
      <c r="C48" s="216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</row>
    <row r="56" spans="1:15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</row>
    <row r="57" spans="1:15" ht="15.6" x14ac:dyDescent="0.3"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</row>
    <row r="58" spans="1:15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</row>
    <row r="59" spans="1:15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</row>
    <row r="60" spans="1:15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</row>
    <row r="61" spans="1:15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</row>
    <row r="62" spans="1:15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</row>
    <row r="63" spans="1:15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</row>
    <row r="64" spans="1:15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</row>
    <row r="65" spans="1:15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</row>
    <row r="66" spans="1:15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</row>
    <row r="67" spans="1:15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</row>
    <row r="68" spans="1:15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</row>
    <row r="69" spans="1:15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</row>
    <row r="70" spans="1:15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</row>
    <row r="71" spans="1:15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1:15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</row>
    <row r="73" spans="1:15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</row>
    <row r="74" spans="1:15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</row>
    <row r="75" spans="1:15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</row>
    <row r="76" spans="1:15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</row>
    <row r="77" spans="1:15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</row>
    <row r="78" spans="1:15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</row>
    <row r="79" spans="1:15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</row>
    <row r="80" spans="1:15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</row>
    <row r="81" spans="1:15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</row>
    <row r="82" spans="1:15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</row>
    <row r="83" spans="1:15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</row>
    <row r="84" spans="1:15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</row>
    <row r="85" spans="1:15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</row>
    <row r="86" spans="1:15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</row>
    <row r="87" spans="1:15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</row>
    <row r="88" spans="1:15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</row>
    <row r="89" spans="1:15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</row>
    <row r="90" spans="1:15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</row>
    <row r="91" spans="1:15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</row>
    <row r="92" spans="1:15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</row>
    <row r="93" spans="1:15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</row>
    <row r="94" spans="1:15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</row>
    <row r="95" spans="1:15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</row>
    <row r="96" spans="1:15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</row>
    <row r="97" spans="1:15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</row>
    <row r="98" spans="1:15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</row>
    <row r="99" spans="1:15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</row>
    <row r="100" spans="1:15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</row>
    <row r="101" spans="1:15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</row>
    <row r="102" spans="1:15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</row>
    <row r="103" spans="1:15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12">
    <mergeCell ref="A34:A35"/>
    <mergeCell ref="B34:N34"/>
    <mergeCell ref="O34:O35"/>
    <mergeCell ref="A3:O3"/>
    <mergeCell ref="A4:A5"/>
    <mergeCell ref="B4:N4"/>
    <mergeCell ref="O4:O5"/>
    <mergeCell ref="A18:O18"/>
    <mergeCell ref="A19:A20"/>
    <mergeCell ref="B19:N19"/>
    <mergeCell ref="O19:O20"/>
    <mergeCell ref="A33:O33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/>
  <dimension ref="A1:O299"/>
  <sheetViews>
    <sheetView showGridLines="0" workbookViewId="0">
      <selection activeCell="J1" sqref="J1"/>
    </sheetView>
  </sheetViews>
  <sheetFormatPr defaultRowHeight="14.4" x14ac:dyDescent="0.3"/>
  <cols>
    <col min="1" max="1" width="22.6640625" customWidth="1"/>
    <col min="2" max="15" width="10.33203125" customWidth="1"/>
  </cols>
  <sheetData>
    <row r="1" spans="1:15" ht="15.6" x14ac:dyDescent="0.3">
      <c r="A1" s="54" t="s">
        <v>599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" thickBot="1" x14ac:dyDescent="0.35">
      <c r="A3" s="341" t="s">
        <v>2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</row>
    <row r="4" spans="1:15" ht="15" customHeight="1" thickBot="1" x14ac:dyDescent="0.35">
      <c r="A4" s="300" t="s">
        <v>895</v>
      </c>
      <c r="B4" s="333" t="s">
        <v>10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4" t="s">
        <v>7</v>
      </c>
    </row>
    <row r="5" spans="1:15" ht="16.2" thickBot="1" x14ac:dyDescent="0.35">
      <c r="A5" s="301" t="s">
        <v>920</v>
      </c>
      <c r="B5" s="76" t="s">
        <v>11</v>
      </c>
      <c r="C5" s="77" t="s">
        <v>12</v>
      </c>
      <c r="D5" s="76" t="s">
        <v>13</v>
      </c>
      <c r="E5" s="78" t="s">
        <v>14</v>
      </c>
      <c r="F5" s="78" t="s">
        <v>15</v>
      </c>
      <c r="G5" s="78" t="s">
        <v>16</v>
      </c>
      <c r="H5" s="78" t="s">
        <v>17</v>
      </c>
      <c r="I5" s="77" t="s">
        <v>18</v>
      </c>
      <c r="J5" s="76" t="s">
        <v>19</v>
      </c>
      <c r="K5" s="77" t="s">
        <v>20</v>
      </c>
      <c r="L5" s="76" t="s">
        <v>21</v>
      </c>
      <c r="M5" s="78" t="s">
        <v>22</v>
      </c>
      <c r="N5" s="77" t="s">
        <v>23</v>
      </c>
      <c r="O5" s="335"/>
    </row>
    <row r="6" spans="1:15" ht="15.6" x14ac:dyDescent="0.3">
      <c r="A6" s="151" t="s">
        <v>197</v>
      </c>
      <c r="B6" s="41">
        <v>358</v>
      </c>
      <c r="C6" s="42">
        <v>677</v>
      </c>
      <c r="D6" s="41">
        <v>52</v>
      </c>
      <c r="E6" s="57">
        <v>103</v>
      </c>
      <c r="F6" s="57">
        <v>337</v>
      </c>
      <c r="G6" s="57">
        <v>605</v>
      </c>
      <c r="H6" s="57">
        <v>667</v>
      </c>
      <c r="I6" s="42">
        <v>727</v>
      </c>
      <c r="J6" s="41">
        <v>382</v>
      </c>
      <c r="K6" s="42">
        <v>142</v>
      </c>
      <c r="L6" s="41">
        <v>13</v>
      </c>
      <c r="M6" s="57">
        <v>3</v>
      </c>
      <c r="N6" s="42" t="s">
        <v>25</v>
      </c>
      <c r="O6" s="84">
        <v>4066</v>
      </c>
    </row>
    <row r="7" spans="1:15" ht="15.6" x14ac:dyDescent="0.3">
      <c r="A7" s="66" t="s">
        <v>38</v>
      </c>
      <c r="B7" s="45">
        <v>19</v>
      </c>
      <c r="C7" s="46">
        <v>111</v>
      </c>
      <c r="D7" s="45">
        <v>6</v>
      </c>
      <c r="E7" s="58">
        <v>17</v>
      </c>
      <c r="F7" s="58">
        <v>196</v>
      </c>
      <c r="G7" s="58">
        <v>315</v>
      </c>
      <c r="H7" s="58">
        <v>182</v>
      </c>
      <c r="I7" s="46">
        <v>139</v>
      </c>
      <c r="J7" s="45">
        <v>72</v>
      </c>
      <c r="K7" s="46">
        <v>21</v>
      </c>
      <c r="L7" s="45">
        <v>3</v>
      </c>
      <c r="M7" s="58" t="s">
        <v>25</v>
      </c>
      <c r="N7" s="46" t="s">
        <v>25</v>
      </c>
      <c r="O7" s="87">
        <v>1081</v>
      </c>
    </row>
    <row r="8" spans="1:15" ht="15.6" x14ac:dyDescent="0.3">
      <c r="A8" s="66" t="s">
        <v>39</v>
      </c>
      <c r="B8" s="45">
        <v>6</v>
      </c>
      <c r="C8" s="46">
        <v>22</v>
      </c>
      <c r="D8" s="45">
        <v>3</v>
      </c>
      <c r="E8" s="58">
        <v>34</v>
      </c>
      <c r="F8" s="58">
        <v>250</v>
      </c>
      <c r="G8" s="58">
        <v>140</v>
      </c>
      <c r="H8" s="58">
        <v>60</v>
      </c>
      <c r="I8" s="46">
        <v>90</v>
      </c>
      <c r="J8" s="45">
        <v>56</v>
      </c>
      <c r="K8" s="46">
        <v>13</v>
      </c>
      <c r="L8" s="45">
        <v>3</v>
      </c>
      <c r="M8" s="58">
        <v>2</v>
      </c>
      <c r="N8" s="46" t="s">
        <v>25</v>
      </c>
      <c r="O8" s="87">
        <v>679</v>
      </c>
    </row>
    <row r="9" spans="1:15" ht="15.6" x14ac:dyDescent="0.3">
      <c r="A9" s="66" t="s">
        <v>40</v>
      </c>
      <c r="B9" s="45">
        <v>3</v>
      </c>
      <c r="C9" s="46">
        <v>10</v>
      </c>
      <c r="D9" s="45" t="s">
        <v>25</v>
      </c>
      <c r="E9" s="58">
        <v>9</v>
      </c>
      <c r="F9" s="58">
        <v>68</v>
      </c>
      <c r="G9" s="58">
        <v>88</v>
      </c>
      <c r="H9" s="58">
        <v>59</v>
      </c>
      <c r="I9" s="46">
        <v>77</v>
      </c>
      <c r="J9" s="45">
        <v>30</v>
      </c>
      <c r="K9" s="46">
        <v>13</v>
      </c>
      <c r="L9" s="45">
        <v>1</v>
      </c>
      <c r="M9" s="58">
        <v>2</v>
      </c>
      <c r="N9" s="46" t="s">
        <v>25</v>
      </c>
      <c r="O9" s="87">
        <v>360</v>
      </c>
    </row>
    <row r="10" spans="1:15" ht="15.6" x14ac:dyDescent="0.3">
      <c r="A10" s="66" t="s">
        <v>41</v>
      </c>
      <c r="B10" s="45">
        <v>4</v>
      </c>
      <c r="C10" s="46">
        <v>9</v>
      </c>
      <c r="D10" s="45" t="s">
        <v>25</v>
      </c>
      <c r="E10" s="58">
        <v>9</v>
      </c>
      <c r="F10" s="58">
        <v>78</v>
      </c>
      <c r="G10" s="58">
        <v>57</v>
      </c>
      <c r="H10" s="58">
        <v>45</v>
      </c>
      <c r="I10" s="46">
        <v>53</v>
      </c>
      <c r="J10" s="45">
        <v>53</v>
      </c>
      <c r="K10" s="46">
        <v>21</v>
      </c>
      <c r="L10" s="45" t="s">
        <v>25</v>
      </c>
      <c r="M10" s="58">
        <v>1</v>
      </c>
      <c r="N10" s="46" t="s">
        <v>25</v>
      </c>
      <c r="O10" s="87">
        <v>330</v>
      </c>
    </row>
    <row r="11" spans="1:15" ht="15.6" x14ac:dyDescent="0.3">
      <c r="A11" s="66" t="s">
        <v>42</v>
      </c>
      <c r="B11" s="45">
        <v>3</v>
      </c>
      <c r="C11" s="46" t="s">
        <v>25</v>
      </c>
      <c r="D11" s="45">
        <v>1</v>
      </c>
      <c r="E11" s="58">
        <v>9</v>
      </c>
      <c r="F11" s="58">
        <v>42</v>
      </c>
      <c r="G11" s="58">
        <v>25</v>
      </c>
      <c r="H11" s="58">
        <v>27</v>
      </c>
      <c r="I11" s="46">
        <v>86</v>
      </c>
      <c r="J11" s="45">
        <v>84</v>
      </c>
      <c r="K11" s="46">
        <v>25</v>
      </c>
      <c r="L11" s="45">
        <v>4</v>
      </c>
      <c r="M11" s="58" t="s">
        <v>25</v>
      </c>
      <c r="N11" s="46">
        <v>1</v>
      </c>
      <c r="O11" s="87">
        <v>307</v>
      </c>
    </row>
    <row r="12" spans="1:15" ht="15.6" x14ac:dyDescent="0.3">
      <c r="A12" s="66" t="s">
        <v>43</v>
      </c>
      <c r="B12" s="45" t="s">
        <v>25</v>
      </c>
      <c r="C12" s="46" t="s">
        <v>25</v>
      </c>
      <c r="D12" s="45">
        <v>1</v>
      </c>
      <c r="E12" s="58">
        <v>1</v>
      </c>
      <c r="F12" s="58">
        <v>5</v>
      </c>
      <c r="G12" s="58">
        <v>9</v>
      </c>
      <c r="H12" s="58">
        <v>19</v>
      </c>
      <c r="I12" s="46">
        <v>36</v>
      </c>
      <c r="J12" s="45">
        <v>40</v>
      </c>
      <c r="K12" s="46">
        <v>18</v>
      </c>
      <c r="L12" s="45">
        <v>3</v>
      </c>
      <c r="M12" s="58" t="s">
        <v>25</v>
      </c>
      <c r="N12" s="46" t="s">
        <v>25</v>
      </c>
      <c r="O12" s="87">
        <v>132</v>
      </c>
    </row>
    <row r="13" spans="1:15" ht="15.6" x14ac:dyDescent="0.3">
      <c r="A13" s="66" t="s">
        <v>44</v>
      </c>
      <c r="B13" s="45" t="s">
        <v>25</v>
      </c>
      <c r="C13" s="46" t="s">
        <v>25</v>
      </c>
      <c r="D13" s="45" t="s">
        <v>25</v>
      </c>
      <c r="E13" s="58" t="s">
        <v>25</v>
      </c>
      <c r="F13" s="58">
        <v>3</v>
      </c>
      <c r="G13" s="58">
        <v>7</v>
      </c>
      <c r="H13" s="58">
        <v>10</v>
      </c>
      <c r="I13" s="46">
        <v>18</v>
      </c>
      <c r="J13" s="45">
        <v>16</v>
      </c>
      <c r="K13" s="46">
        <v>6</v>
      </c>
      <c r="L13" s="45">
        <v>4</v>
      </c>
      <c r="M13" s="58" t="s">
        <v>25</v>
      </c>
      <c r="N13" s="46" t="s">
        <v>25</v>
      </c>
      <c r="O13" s="87">
        <v>64</v>
      </c>
    </row>
    <row r="14" spans="1:15" ht="15.6" x14ac:dyDescent="0.3">
      <c r="A14" s="66" t="s">
        <v>45</v>
      </c>
      <c r="B14" s="45" t="s">
        <v>25</v>
      </c>
      <c r="C14" s="46" t="s">
        <v>25</v>
      </c>
      <c r="D14" s="45" t="s">
        <v>25</v>
      </c>
      <c r="E14" s="58">
        <v>1</v>
      </c>
      <c r="F14" s="58">
        <v>5</v>
      </c>
      <c r="G14" s="58">
        <v>8</v>
      </c>
      <c r="H14" s="58">
        <v>11</v>
      </c>
      <c r="I14" s="46">
        <v>13</v>
      </c>
      <c r="J14" s="45">
        <v>24</v>
      </c>
      <c r="K14" s="46">
        <v>3</v>
      </c>
      <c r="L14" s="45">
        <v>4</v>
      </c>
      <c r="M14" s="58" t="s">
        <v>25</v>
      </c>
      <c r="N14" s="46" t="s">
        <v>25</v>
      </c>
      <c r="O14" s="87">
        <v>69</v>
      </c>
    </row>
    <row r="15" spans="1:15" ht="15.6" x14ac:dyDescent="0.3">
      <c r="A15" s="75" t="s">
        <v>46</v>
      </c>
      <c r="B15" s="93" t="s">
        <v>25</v>
      </c>
      <c r="C15" s="95" t="s">
        <v>25</v>
      </c>
      <c r="D15" s="93" t="s">
        <v>25</v>
      </c>
      <c r="E15" s="94" t="s">
        <v>25</v>
      </c>
      <c r="F15" s="94">
        <v>4</v>
      </c>
      <c r="G15" s="94">
        <v>9</v>
      </c>
      <c r="H15" s="94">
        <v>2</v>
      </c>
      <c r="I15" s="95">
        <v>9</v>
      </c>
      <c r="J15" s="93">
        <v>9</v>
      </c>
      <c r="K15" s="95">
        <v>1</v>
      </c>
      <c r="L15" s="93">
        <v>1</v>
      </c>
      <c r="M15" s="94" t="s">
        <v>25</v>
      </c>
      <c r="N15" s="95" t="s">
        <v>25</v>
      </c>
      <c r="O15" s="96">
        <v>35</v>
      </c>
    </row>
    <row r="16" spans="1:15" ht="16.2" thickBot="1" x14ac:dyDescent="0.35">
      <c r="A16" s="102" t="s">
        <v>35</v>
      </c>
      <c r="B16" s="51">
        <v>393</v>
      </c>
      <c r="C16" s="52">
        <v>829</v>
      </c>
      <c r="D16" s="51">
        <v>63</v>
      </c>
      <c r="E16" s="59">
        <v>183</v>
      </c>
      <c r="F16" s="59">
        <v>988</v>
      </c>
      <c r="G16" s="59">
        <v>1263</v>
      </c>
      <c r="H16" s="59">
        <v>1082</v>
      </c>
      <c r="I16" s="52">
        <v>1248</v>
      </c>
      <c r="J16" s="51">
        <v>766</v>
      </c>
      <c r="K16" s="52">
        <v>263</v>
      </c>
      <c r="L16" s="51">
        <v>36</v>
      </c>
      <c r="M16" s="59">
        <v>8</v>
      </c>
      <c r="N16" s="52">
        <v>1</v>
      </c>
      <c r="O16" s="90">
        <v>7123</v>
      </c>
    </row>
    <row r="17" spans="1:15" ht="15.6" x14ac:dyDescent="0.3">
      <c r="A17" s="221"/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46"/>
    </row>
    <row r="18" spans="1:15" ht="15" thickBot="1" x14ac:dyDescent="0.35">
      <c r="A18" s="338" t="s">
        <v>3</v>
      </c>
      <c r="B18" s="340"/>
      <c r="C18" s="340"/>
      <c r="D18" s="340"/>
      <c r="E18" s="340"/>
      <c r="F18" s="340"/>
      <c r="G18" s="340"/>
      <c r="H18" s="340"/>
      <c r="I18" s="340"/>
      <c r="J18" s="340"/>
      <c r="K18" s="340"/>
      <c r="L18" s="340"/>
      <c r="M18" s="340"/>
      <c r="N18" s="340"/>
      <c r="O18" s="340"/>
    </row>
    <row r="19" spans="1:15" ht="15" customHeight="1" thickBot="1" x14ac:dyDescent="0.35">
      <c r="A19" s="300" t="s">
        <v>895</v>
      </c>
      <c r="B19" s="326" t="s">
        <v>10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34" t="s">
        <v>7</v>
      </c>
    </row>
    <row r="20" spans="1:15" ht="16.2" thickBot="1" x14ac:dyDescent="0.35">
      <c r="A20" s="301" t="s">
        <v>920</v>
      </c>
      <c r="B20" s="76" t="s">
        <v>11</v>
      </c>
      <c r="C20" s="77" t="s">
        <v>12</v>
      </c>
      <c r="D20" s="76" t="s">
        <v>13</v>
      </c>
      <c r="E20" s="78" t="s">
        <v>14</v>
      </c>
      <c r="F20" s="78" t="s">
        <v>15</v>
      </c>
      <c r="G20" s="78" t="s">
        <v>16</v>
      </c>
      <c r="H20" s="78" t="s">
        <v>17</v>
      </c>
      <c r="I20" s="77" t="s">
        <v>18</v>
      </c>
      <c r="J20" s="76" t="s">
        <v>19</v>
      </c>
      <c r="K20" s="77" t="s">
        <v>20</v>
      </c>
      <c r="L20" s="76" t="s">
        <v>21</v>
      </c>
      <c r="M20" s="78" t="s">
        <v>22</v>
      </c>
      <c r="N20" s="77" t="s">
        <v>23</v>
      </c>
      <c r="O20" s="335"/>
    </row>
    <row r="21" spans="1:15" ht="15.6" x14ac:dyDescent="0.3">
      <c r="A21" s="151" t="s">
        <v>197</v>
      </c>
      <c r="B21" s="41">
        <v>364</v>
      </c>
      <c r="C21" s="42">
        <v>601</v>
      </c>
      <c r="D21" s="41">
        <v>56</v>
      </c>
      <c r="E21" s="57">
        <v>125</v>
      </c>
      <c r="F21" s="57">
        <v>612</v>
      </c>
      <c r="G21" s="57">
        <v>1045</v>
      </c>
      <c r="H21" s="57">
        <v>921</v>
      </c>
      <c r="I21" s="42">
        <v>981</v>
      </c>
      <c r="J21" s="41">
        <v>406</v>
      </c>
      <c r="K21" s="42">
        <v>133</v>
      </c>
      <c r="L21" s="41">
        <v>13</v>
      </c>
      <c r="M21" s="57">
        <v>6</v>
      </c>
      <c r="N21" s="42" t="s">
        <v>25</v>
      </c>
      <c r="O21" s="84">
        <v>5263</v>
      </c>
    </row>
    <row r="22" spans="1:15" ht="15.6" x14ac:dyDescent="0.3">
      <c r="A22" s="66" t="s">
        <v>38</v>
      </c>
      <c r="B22" s="45">
        <v>23</v>
      </c>
      <c r="C22" s="46">
        <v>82</v>
      </c>
      <c r="D22" s="45">
        <v>12</v>
      </c>
      <c r="E22" s="58">
        <v>25</v>
      </c>
      <c r="F22" s="58">
        <v>346</v>
      </c>
      <c r="G22" s="58">
        <v>664</v>
      </c>
      <c r="H22" s="58">
        <v>407</v>
      </c>
      <c r="I22" s="46">
        <v>271</v>
      </c>
      <c r="J22" s="45">
        <v>116</v>
      </c>
      <c r="K22" s="46">
        <v>25</v>
      </c>
      <c r="L22" s="45">
        <v>1</v>
      </c>
      <c r="M22" s="58" t="s">
        <v>25</v>
      </c>
      <c r="N22" s="46" t="s">
        <v>25</v>
      </c>
      <c r="O22" s="87">
        <v>1972</v>
      </c>
    </row>
    <row r="23" spans="1:15" ht="15.6" x14ac:dyDescent="0.3">
      <c r="A23" s="66" t="s">
        <v>39</v>
      </c>
      <c r="B23" s="45">
        <v>18</v>
      </c>
      <c r="C23" s="46">
        <v>26</v>
      </c>
      <c r="D23" s="45">
        <v>1</v>
      </c>
      <c r="E23" s="58">
        <v>65</v>
      </c>
      <c r="F23" s="58">
        <v>515</v>
      </c>
      <c r="G23" s="58">
        <v>248</v>
      </c>
      <c r="H23" s="58">
        <v>180</v>
      </c>
      <c r="I23" s="46">
        <v>166</v>
      </c>
      <c r="J23" s="45">
        <v>73</v>
      </c>
      <c r="K23" s="46">
        <v>22</v>
      </c>
      <c r="L23" s="45">
        <v>1</v>
      </c>
      <c r="M23" s="58" t="s">
        <v>25</v>
      </c>
      <c r="N23" s="46" t="s">
        <v>25</v>
      </c>
      <c r="O23" s="87">
        <v>1315</v>
      </c>
    </row>
    <row r="24" spans="1:15" ht="15.6" x14ac:dyDescent="0.3">
      <c r="A24" s="66" t="s">
        <v>40</v>
      </c>
      <c r="B24" s="45">
        <v>3</v>
      </c>
      <c r="C24" s="46">
        <v>9</v>
      </c>
      <c r="D24" s="45">
        <v>4</v>
      </c>
      <c r="E24" s="58">
        <v>19</v>
      </c>
      <c r="F24" s="58">
        <v>138</v>
      </c>
      <c r="G24" s="58">
        <v>136</v>
      </c>
      <c r="H24" s="58">
        <v>95</v>
      </c>
      <c r="I24" s="46">
        <v>118</v>
      </c>
      <c r="J24" s="45">
        <v>60</v>
      </c>
      <c r="K24" s="46">
        <v>14</v>
      </c>
      <c r="L24" s="45">
        <v>1</v>
      </c>
      <c r="M24" s="58" t="s">
        <v>25</v>
      </c>
      <c r="N24" s="46" t="s">
        <v>25</v>
      </c>
      <c r="O24" s="87">
        <v>597</v>
      </c>
    </row>
    <row r="25" spans="1:15" ht="15.6" x14ac:dyDescent="0.3">
      <c r="A25" s="66" t="s">
        <v>41</v>
      </c>
      <c r="B25" s="45">
        <v>13</v>
      </c>
      <c r="C25" s="46">
        <v>4</v>
      </c>
      <c r="D25" s="45">
        <v>1</v>
      </c>
      <c r="E25" s="58">
        <v>13</v>
      </c>
      <c r="F25" s="58">
        <v>143</v>
      </c>
      <c r="G25" s="58">
        <v>115</v>
      </c>
      <c r="H25" s="58">
        <v>71</v>
      </c>
      <c r="I25" s="46">
        <v>83</v>
      </c>
      <c r="J25" s="45">
        <v>69</v>
      </c>
      <c r="K25" s="46">
        <v>28</v>
      </c>
      <c r="L25" s="45">
        <v>4</v>
      </c>
      <c r="M25" s="58" t="s">
        <v>25</v>
      </c>
      <c r="N25" s="46" t="s">
        <v>25</v>
      </c>
      <c r="O25" s="87">
        <v>544</v>
      </c>
    </row>
    <row r="26" spans="1:15" ht="15.6" x14ac:dyDescent="0.3">
      <c r="A26" s="66" t="s">
        <v>42</v>
      </c>
      <c r="B26" s="45">
        <v>4</v>
      </c>
      <c r="C26" s="46">
        <v>1</v>
      </c>
      <c r="D26" s="45">
        <v>1</v>
      </c>
      <c r="E26" s="58">
        <v>14</v>
      </c>
      <c r="F26" s="58">
        <v>91</v>
      </c>
      <c r="G26" s="58">
        <v>88</v>
      </c>
      <c r="H26" s="58">
        <v>61</v>
      </c>
      <c r="I26" s="46">
        <v>108</v>
      </c>
      <c r="J26" s="45">
        <v>105</v>
      </c>
      <c r="K26" s="46">
        <v>25</v>
      </c>
      <c r="L26" s="45">
        <v>4</v>
      </c>
      <c r="M26" s="58">
        <v>3</v>
      </c>
      <c r="N26" s="46" t="s">
        <v>25</v>
      </c>
      <c r="O26" s="87">
        <v>505</v>
      </c>
    </row>
    <row r="27" spans="1:15" ht="15.6" x14ac:dyDescent="0.3">
      <c r="A27" s="66" t="s">
        <v>43</v>
      </c>
      <c r="B27" s="45">
        <v>2</v>
      </c>
      <c r="C27" s="46" t="s">
        <v>25</v>
      </c>
      <c r="D27" s="45">
        <v>1</v>
      </c>
      <c r="E27" s="58">
        <v>4</v>
      </c>
      <c r="F27" s="58">
        <v>22</v>
      </c>
      <c r="G27" s="58">
        <v>37</v>
      </c>
      <c r="H27" s="58">
        <v>38</v>
      </c>
      <c r="I27" s="46">
        <v>60</v>
      </c>
      <c r="J27" s="45">
        <v>69</v>
      </c>
      <c r="K27" s="46">
        <v>36</v>
      </c>
      <c r="L27" s="45">
        <v>1</v>
      </c>
      <c r="M27" s="58">
        <v>1</v>
      </c>
      <c r="N27" s="46" t="s">
        <v>25</v>
      </c>
      <c r="O27" s="87">
        <v>271</v>
      </c>
    </row>
    <row r="28" spans="1:15" ht="15.6" x14ac:dyDescent="0.3">
      <c r="A28" s="66" t="s">
        <v>44</v>
      </c>
      <c r="B28" s="45" t="s">
        <v>25</v>
      </c>
      <c r="C28" s="46" t="s">
        <v>25</v>
      </c>
      <c r="D28" s="45">
        <v>1</v>
      </c>
      <c r="E28" s="58">
        <v>2</v>
      </c>
      <c r="F28" s="58">
        <v>8</v>
      </c>
      <c r="G28" s="58">
        <v>21</v>
      </c>
      <c r="H28" s="58">
        <v>18</v>
      </c>
      <c r="I28" s="46">
        <v>28</v>
      </c>
      <c r="J28" s="45">
        <v>29</v>
      </c>
      <c r="K28" s="46">
        <v>8</v>
      </c>
      <c r="L28" s="45">
        <v>1</v>
      </c>
      <c r="M28" s="58">
        <v>1</v>
      </c>
      <c r="N28" s="46" t="s">
        <v>25</v>
      </c>
      <c r="O28" s="87">
        <v>117</v>
      </c>
    </row>
    <row r="29" spans="1:15" ht="15.6" x14ac:dyDescent="0.3">
      <c r="A29" s="66" t="s">
        <v>45</v>
      </c>
      <c r="B29" s="45" t="s">
        <v>25</v>
      </c>
      <c r="C29" s="46" t="s">
        <v>25</v>
      </c>
      <c r="D29" s="45" t="s">
        <v>25</v>
      </c>
      <c r="E29" s="58" t="s">
        <v>25</v>
      </c>
      <c r="F29" s="58">
        <v>8</v>
      </c>
      <c r="G29" s="58">
        <v>13</v>
      </c>
      <c r="H29" s="58">
        <v>10</v>
      </c>
      <c r="I29" s="46">
        <v>25</v>
      </c>
      <c r="J29" s="45">
        <v>20</v>
      </c>
      <c r="K29" s="46">
        <v>3</v>
      </c>
      <c r="L29" s="45">
        <v>1</v>
      </c>
      <c r="M29" s="58" t="s">
        <v>25</v>
      </c>
      <c r="N29" s="46">
        <v>2</v>
      </c>
      <c r="O29" s="87">
        <v>82</v>
      </c>
    </row>
    <row r="30" spans="1:15" ht="15.6" x14ac:dyDescent="0.3">
      <c r="A30" s="75" t="s">
        <v>46</v>
      </c>
      <c r="B30" s="93" t="s">
        <v>25</v>
      </c>
      <c r="C30" s="95" t="s">
        <v>25</v>
      </c>
      <c r="D30" s="93" t="s">
        <v>25</v>
      </c>
      <c r="E30" s="94" t="s">
        <v>25</v>
      </c>
      <c r="F30" s="94">
        <v>4</v>
      </c>
      <c r="G30" s="94">
        <v>3</v>
      </c>
      <c r="H30" s="94">
        <v>3</v>
      </c>
      <c r="I30" s="95">
        <v>5</v>
      </c>
      <c r="J30" s="93">
        <v>6</v>
      </c>
      <c r="K30" s="95">
        <v>3</v>
      </c>
      <c r="L30" s="93">
        <v>1</v>
      </c>
      <c r="M30" s="94" t="s">
        <v>25</v>
      </c>
      <c r="N30" s="95" t="s">
        <v>25</v>
      </c>
      <c r="O30" s="96">
        <v>25</v>
      </c>
    </row>
    <row r="31" spans="1:15" ht="16.2" thickBot="1" x14ac:dyDescent="0.35">
      <c r="A31" s="102" t="s">
        <v>36</v>
      </c>
      <c r="B31" s="51">
        <v>427</v>
      </c>
      <c r="C31" s="52">
        <v>723</v>
      </c>
      <c r="D31" s="51">
        <v>77</v>
      </c>
      <c r="E31" s="59">
        <v>267</v>
      </c>
      <c r="F31" s="59">
        <v>1887</v>
      </c>
      <c r="G31" s="59">
        <v>2370</v>
      </c>
      <c r="H31" s="59">
        <v>1804</v>
      </c>
      <c r="I31" s="52">
        <v>1845</v>
      </c>
      <c r="J31" s="51">
        <v>953</v>
      </c>
      <c r="K31" s="52">
        <v>297</v>
      </c>
      <c r="L31" s="51">
        <v>28</v>
      </c>
      <c r="M31" s="59">
        <v>11</v>
      </c>
      <c r="N31" s="52">
        <v>2</v>
      </c>
      <c r="O31" s="90">
        <v>10691</v>
      </c>
    </row>
    <row r="32" spans="1:15" ht="15.6" x14ac:dyDescent="0.3">
      <c r="A32" s="221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46"/>
    </row>
    <row r="33" spans="1:15" ht="15" thickBot="1" x14ac:dyDescent="0.35">
      <c r="A33" s="338" t="s">
        <v>7</v>
      </c>
      <c r="B33" s="340"/>
      <c r="C33" s="340"/>
      <c r="D33" s="340"/>
      <c r="E33" s="340"/>
      <c r="F33" s="340"/>
      <c r="G33" s="340"/>
      <c r="H33" s="340"/>
      <c r="I33" s="340"/>
      <c r="J33" s="340"/>
      <c r="K33" s="340"/>
      <c r="L33" s="340"/>
      <c r="M33" s="340"/>
      <c r="N33" s="340"/>
      <c r="O33" s="340"/>
    </row>
    <row r="34" spans="1:15" ht="15" customHeight="1" thickBot="1" x14ac:dyDescent="0.35">
      <c r="A34" s="300" t="s">
        <v>895</v>
      </c>
      <c r="B34" s="326" t="s">
        <v>10</v>
      </c>
      <c r="C34" s="326"/>
      <c r="D34" s="326"/>
      <c r="E34" s="326"/>
      <c r="F34" s="326"/>
      <c r="G34" s="326"/>
      <c r="H34" s="326"/>
      <c r="I34" s="326"/>
      <c r="J34" s="326"/>
      <c r="K34" s="326"/>
      <c r="L34" s="326"/>
      <c r="M34" s="326"/>
      <c r="N34" s="326"/>
      <c r="O34" s="334" t="s">
        <v>7</v>
      </c>
    </row>
    <row r="35" spans="1:15" ht="16.2" thickBot="1" x14ac:dyDescent="0.35">
      <c r="A35" s="301" t="s">
        <v>920</v>
      </c>
      <c r="B35" s="76" t="s">
        <v>11</v>
      </c>
      <c r="C35" s="77" t="s">
        <v>12</v>
      </c>
      <c r="D35" s="76" t="s">
        <v>13</v>
      </c>
      <c r="E35" s="78" t="s">
        <v>14</v>
      </c>
      <c r="F35" s="78" t="s">
        <v>15</v>
      </c>
      <c r="G35" s="78" t="s">
        <v>16</v>
      </c>
      <c r="H35" s="78" t="s">
        <v>17</v>
      </c>
      <c r="I35" s="77" t="s">
        <v>18</v>
      </c>
      <c r="J35" s="76" t="s">
        <v>19</v>
      </c>
      <c r="K35" s="77" t="s">
        <v>20</v>
      </c>
      <c r="L35" s="76" t="s">
        <v>21</v>
      </c>
      <c r="M35" s="78" t="s">
        <v>22</v>
      </c>
      <c r="N35" s="77" t="s">
        <v>23</v>
      </c>
      <c r="O35" s="335"/>
    </row>
    <row r="36" spans="1:15" ht="15.6" x14ac:dyDescent="0.3">
      <c r="A36" s="151" t="s">
        <v>197</v>
      </c>
      <c r="B36" s="41">
        <v>730</v>
      </c>
      <c r="C36" s="42">
        <v>1289</v>
      </c>
      <c r="D36" s="41">
        <v>108</v>
      </c>
      <c r="E36" s="57">
        <v>229</v>
      </c>
      <c r="F36" s="57">
        <v>959</v>
      </c>
      <c r="G36" s="57">
        <v>1676</v>
      </c>
      <c r="H36" s="57">
        <v>1597</v>
      </c>
      <c r="I36" s="42">
        <v>1717</v>
      </c>
      <c r="J36" s="41">
        <v>793</v>
      </c>
      <c r="K36" s="42">
        <v>276</v>
      </c>
      <c r="L36" s="41">
        <v>26</v>
      </c>
      <c r="M36" s="57">
        <v>9</v>
      </c>
      <c r="N36" s="42" t="s">
        <v>25</v>
      </c>
      <c r="O36" s="84">
        <v>9409</v>
      </c>
    </row>
    <row r="37" spans="1:15" ht="15.6" x14ac:dyDescent="0.3">
      <c r="A37" s="66" t="s">
        <v>38</v>
      </c>
      <c r="B37" s="45">
        <v>42</v>
      </c>
      <c r="C37" s="46">
        <v>193</v>
      </c>
      <c r="D37" s="45">
        <v>18</v>
      </c>
      <c r="E37" s="58">
        <v>42</v>
      </c>
      <c r="F37" s="58">
        <v>545</v>
      </c>
      <c r="G37" s="58">
        <v>986</v>
      </c>
      <c r="H37" s="58">
        <v>592</v>
      </c>
      <c r="I37" s="46">
        <v>412</v>
      </c>
      <c r="J37" s="45">
        <v>189</v>
      </c>
      <c r="K37" s="46">
        <v>46</v>
      </c>
      <c r="L37" s="45">
        <v>4</v>
      </c>
      <c r="M37" s="58" t="s">
        <v>25</v>
      </c>
      <c r="N37" s="46" t="s">
        <v>25</v>
      </c>
      <c r="O37" s="87">
        <v>3069</v>
      </c>
    </row>
    <row r="38" spans="1:15" ht="15.6" x14ac:dyDescent="0.3">
      <c r="A38" s="66" t="s">
        <v>39</v>
      </c>
      <c r="B38" s="45">
        <v>24</v>
      </c>
      <c r="C38" s="46">
        <v>48</v>
      </c>
      <c r="D38" s="45">
        <v>4</v>
      </c>
      <c r="E38" s="58">
        <v>99</v>
      </c>
      <c r="F38" s="58">
        <v>766</v>
      </c>
      <c r="G38" s="58">
        <v>392</v>
      </c>
      <c r="H38" s="58">
        <v>240</v>
      </c>
      <c r="I38" s="46">
        <v>257</v>
      </c>
      <c r="J38" s="45">
        <v>129</v>
      </c>
      <c r="K38" s="46">
        <v>35</v>
      </c>
      <c r="L38" s="45">
        <v>4</v>
      </c>
      <c r="M38" s="58">
        <v>2</v>
      </c>
      <c r="N38" s="46" t="s">
        <v>25</v>
      </c>
      <c r="O38" s="87">
        <v>2000</v>
      </c>
    </row>
    <row r="39" spans="1:15" ht="15.6" x14ac:dyDescent="0.3">
      <c r="A39" s="66" t="s">
        <v>40</v>
      </c>
      <c r="B39" s="45">
        <v>6</v>
      </c>
      <c r="C39" s="46">
        <v>19</v>
      </c>
      <c r="D39" s="45">
        <v>4</v>
      </c>
      <c r="E39" s="58">
        <v>28</v>
      </c>
      <c r="F39" s="58">
        <v>206</v>
      </c>
      <c r="G39" s="58">
        <v>226</v>
      </c>
      <c r="H39" s="58">
        <v>154</v>
      </c>
      <c r="I39" s="46">
        <v>195</v>
      </c>
      <c r="J39" s="45">
        <v>90</v>
      </c>
      <c r="K39" s="46">
        <v>27</v>
      </c>
      <c r="L39" s="45">
        <v>2</v>
      </c>
      <c r="M39" s="58">
        <v>2</v>
      </c>
      <c r="N39" s="46" t="s">
        <v>25</v>
      </c>
      <c r="O39" s="87">
        <v>959</v>
      </c>
    </row>
    <row r="40" spans="1:15" ht="15.6" x14ac:dyDescent="0.3">
      <c r="A40" s="66" t="s">
        <v>41</v>
      </c>
      <c r="B40" s="45">
        <v>17</v>
      </c>
      <c r="C40" s="46">
        <v>13</v>
      </c>
      <c r="D40" s="45">
        <v>1</v>
      </c>
      <c r="E40" s="58">
        <v>22</v>
      </c>
      <c r="F40" s="58">
        <v>221</v>
      </c>
      <c r="G40" s="58">
        <v>172</v>
      </c>
      <c r="H40" s="58">
        <v>116</v>
      </c>
      <c r="I40" s="46">
        <v>136</v>
      </c>
      <c r="J40" s="45">
        <v>122</v>
      </c>
      <c r="K40" s="46">
        <v>49</v>
      </c>
      <c r="L40" s="45">
        <v>4</v>
      </c>
      <c r="M40" s="58">
        <v>1</v>
      </c>
      <c r="N40" s="46" t="s">
        <v>25</v>
      </c>
      <c r="O40" s="87">
        <v>874</v>
      </c>
    </row>
    <row r="41" spans="1:15" ht="15.6" x14ac:dyDescent="0.3">
      <c r="A41" s="66" t="s">
        <v>42</v>
      </c>
      <c r="B41" s="45">
        <v>7</v>
      </c>
      <c r="C41" s="46">
        <v>1</v>
      </c>
      <c r="D41" s="45">
        <v>2</v>
      </c>
      <c r="E41" s="58">
        <v>23</v>
      </c>
      <c r="F41" s="58">
        <v>133</v>
      </c>
      <c r="G41" s="58">
        <v>113</v>
      </c>
      <c r="H41" s="58">
        <v>88</v>
      </c>
      <c r="I41" s="46">
        <v>194</v>
      </c>
      <c r="J41" s="45">
        <v>189</v>
      </c>
      <c r="K41" s="46">
        <v>50</v>
      </c>
      <c r="L41" s="45">
        <v>8</v>
      </c>
      <c r="M41" s="58">
        <v>3</v>
      </c>
      <c r="N41" s="46">
        <v>1</v>
      </c>
      <c r="O41" s="87">
        <v>812</v>
      </c>
    </row>
    <row r="42" spans="1:15" ht="15.6" x14ac:dyDescent="0.3">
      <c r="A42" s="66" t="s">
        <v>43</v>
      </c>
      <c r="B42" s="45">
        <v>2</v>
      </c>
      <c r="C42" s="46" t="s">
        <v>25</v>
      </c>
      <c r="D42" s="45">
        <v>2</v>
      </c>
      <c r="E42" s="58">
        <v>5</v>
      </c>
      <c r="F42" s="58">
        <v>27</v>
      </c>
      <c r="G42" s="58">
        <v>46</v>
      </c>
      <c r="H42" s="58">
        <v>57</v>
      </c>
      <c r="I42" s="46">
        <v>97</v>
      </c>
      <c r="J42" s="45">
        <v>110</v>
      </c>
      <c r="K42" s="46">
        <v>54</v>
      </c>
      <c r="L42" s="45">
        <v>4</v>
      </c>
      <c r="M42" s="58">
        <v>1</v>
      </c>
      <c r="N42" s="46" t="s">
        <v>25</v>
      </c>
      <c r="O42" s="87">
        <v>405</v>
      </c>
    </row>
    <row r="43" spans="1:15" ht="15.6" x14ac:dyDescent="0.3">
      <c r="A43" s="66" t="s">
        <v>44</v>
      </c>
      <c r="B43" s="45" t="s">
        <v>25</v>
      </c>
      <c r="C43" s="46" t="s">
        <v>25</v>
      </c>
      <c r="D43" s="45">
        <v>1</v>
      </c>
      <c r="E43" s="58">
        <v>2</v>
      </c>
      <c r="F43" s="58">
        <v>11</v>
      </c>
      <c r="G43" s="58">
        <v>28</v>
      </c>
      <c r="H43" s="58">
        <v>28</v>
      </c>
      <c r="I43" s="46">
        <v>46</v>
      </c>
      <c r="J43" s="45">
        <v>45</v>
      </c>
      <c r="K43" s="46">
        <v>14</v>
      </c>
      <c r="L43" s="45">
        <v>5</v>
      </c>
      <c r="M43" s="58">
        <v>1</v>
      </c>
      <c r="N43" s="46" t="s">
        <v>25</v>
      </c>
      <c r="O43" s="87">
        <v>181</v>
      </c>
    </row>
    <row r="44" spans="1:15" ht="15.6" x14ac:dyDescent="0.3">
      <c r="A44" s="66" t="s">
        <v>45</v>
      </c>
      <c r="B44" s="45" t="s">
        <v>25</v>
      </c>
      <c r="C44" s="46" t="s">
        <v>25</v>
      </c>
      <c r="D44" s="45" t="s">
        <v>25</v>
      </c>
      <c r="E44" s="58">
        <v>1</v>
      </c>
      <c r="F44" s="58">
        <v>13</v>
      </c>
      <c r="G44" s="58">
        <v>21</v>
      </c>
      <c r="H44" s="58">
        <v>21</v>
      </c>
      <c r="I44" s="46">
        <v>38</v>
      </c>
      <c r="J44" s="45">
        <v>44</v>
      </c>
      <c r="K44" s="46">
        <v>6</v>
      </c>
      <c r="L44" s="45">
        <v>6</v>
      </c>
      <c r="M44" s="58" t="s">
        <v>25</v>
      </c>
      <c r="N44" s="46">
        <v>2</v>
      </c>
      <c r="O44" s="87">
        <v>152</v>
      </c>
    </row>
    <row r="45" spans="1:15" ht="15.6" x14ac:dyDescent="0.3">
      <c r="A45" s="75" t="s">
        <v>46</v>
      </c>
      <c r="B45" s="93" t="s">
        <v>25</v>
      </c>
      <c r="C45" s="95" t="s">
        <v>25</v>
      </c>
      <c r="D45" s="93" t="s">
        <v>25</v>
      </c>
      <c r="E45" s="94" t="s">
        <v>25</v>
      </c>
      <c r="F45" s="94">
        <v>8</v>
      </c>
      <c r="G45" s="94">
        <v>12</v>
      </c>
      <c r="H45" s="94">
        <v>5</v>
      </c>
      <c r="I45" s="95">
        <v>14</v>
      </c>
      <c r="J45" s="93">
        <v>15</v>
      </c>
      <c r="K45" s="95">
        <v>4</v>
      </c>
      <c r="L45" s="93">
        <v>2</v>
      </c>
      <c r="M45" s="94" t="s">
        <v>25</v>
      </c>
      <c r="N45" s="95" t="s">
        <v>25</v>
      </c>
      <c r="O45" s="96">
        <v>60</v>
      </c>
    </row>
    <row r="46" spans="1:15" ht="16.2" thickBot="1" x14ac:dyDescent="0.35">
      <c r="A46" s="102" t="s">
        <v>7</v>
      </c>
      <c r="B46" s="51">
        <v>828</v>
      </c>
      <c r="C46" s="52">
        <v>1563</v>
      </c>
      <c r="D46" s="51">
        <v>140</v>
      </c>
      <c r="E46" s="59">
        <v>451</v>
      </c>
      <c r="F46" s="59">
        <v>2889</v>
      </c>
      <c r="G46" s="59">
        <v>3672</v>
      </c>
      <c r="H46" s="59">
        <v>2898</v>
      </c>
      <c r="I46" s="52">
        <v>3106</v>
      </c>
      <c r="J46" s="51">
        <v>1726</v>
      </c>
      <c r="K46" s="52">
        <v>561</v>
      </c>
      <c r="L46" s="51">
        <v>65</v>
      </c>
      <c r="M46" s="59">
        <v>19</v>
      </c>
      <c r="N46" s="52">
        <v>3</v>
      </c>
      <c r="O46" s="90">
        <v>17921</v>
      </c>
    </row>
    <row r="47" spans="1:15" ht="15.6" x14ac:dyDescent="0.3">
      <c r="A47" s="216"/>
      <c r="B47" s="216"/>
      <c r="C47" s="216"/>
      <c r="D47" s="216"/>
      <c r="E47" s="216"/>
      <c r="F47" s="216"/>
      <c r="G47" s="216"/>
      <c r="H47" s="216"/>
      <c r="I47" s="216"/>
      <c r="J47" s="216"/>
      <c r="K47" s="216"/>
      <c r="L47" s="216"/>
      <c r="M47" s="216"/>
      <c r="N47" s="216"/>
      <c r="O47" s="216"/>
    </row>
    <row r="48" spans="1:15" ht="15.6" x14ac:dyDescent="0.3">
      <c r="A48" s="109" t="s">
        <v>8</v>
      </c>
      <c r="B48" s="216"/>
      <c r="C48" s="216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</row>
    <row r="50" spans="1:15" x14ac:dyDescent="0.3">
      <c r="A50" t="s">
        <v>198</v>
      </c>
    </row>
    <row r="51" spans="1:15" x14ac:dyDescent="0.3">
      <c r="A51" t="s">
        <v>199</v>
      </c>
    </row>
    <row r="52" spans="1:15" ht="15.6" x14ac:dyDescent="0.3">
      <c r="A52" s="156"/>
    </row>
    <row r="55" spans="1:15" ht="15.6" x14ac:dyDescent="0.3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</row>
    <row r="56" spans="1:15" ht="15.6" x14ac:dyDescent="0.3"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</row>
    <row r="57" spans="1:15" ht="15.6" x14ac:dyDescent="0.3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</row>
    <row r="58" spans="1:15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</row>
    <row r="59" spans="1:15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</row>
    <row r="60" spans="1:15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</row>
    <row r="61" spans="1:15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</row>
    <row r="62" spans="1:15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</row>
    <row r="63" spans="1:15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</row>
    <row r="64" spans="1:15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</row>
    <row r="65" spans="1:15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</row>
    <row r="66" spans="1:15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</row>
    <row r="67" spans="1:15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</row>
    <row r="68" spans="1:15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</row>
    <row r="69" spans="1:15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</row>
    <row r="70" spans="1:15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</row>
    <row r="71" spans="1:15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1:15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</row>
    <row r="73" spans="1:15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</row>
    <row r="74" spans="1:15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</row>
    <row r="75" spans="1:15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</row>
    <row r="76" spans="1:15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</row>
    <row r="77" spans="1:15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</row>
    <row r="78" spans="1:15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</row>
    <row r="79" spans="1:15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</row>
    <row r="80" spans="1:15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</row>
    <row r="81" spans="1:15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</row>
    <row r="82" spans="1:15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</row>
    <row r="83" spans="1:15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</row>
    <row r="84" spans="1:15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</row>
    <row r="85" spans="1:15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</row>
    <row r="86" spans="1:15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</row>
    <row r="87" spans="1:15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</row>
    <row r="88" spans="1:15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</row>
    <row r="89" spans="1:15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</row>
    <row r="90" spans="1:15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</row>
    <row r="91" spans="1:15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</row>
    <row r="92" spans="1:15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</row>
    <row r="93" spans="1:15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</row>
    <row r="94" spans="1:15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</row>
    <row r="95" spans="1:15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</row>
    <row r="96" spans="1:15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</row>
    <row r="97" spans="1:15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</row>
    <row r="98" spans="1:15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</row>
    <row r="99" spans="1:15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</row>
    <row r="100" spans="1:15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</row>
    <row r="101" spans="1:15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</row>
    <row r="102" spans="1:15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</row>
    <row r="103" spans="1:15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</sheetData>
  <mergeCells count="9">
    <mergeCell ref="B34:N34"/>
    <mergeCell ref="O34:O35"/>
    <mergeCell ref="A3:O3"/>
    <mergeCell ref="B4:N4"/>
    <mergeCell ref="O4:O5"/>
    <mergeCell ref="A18:O18"/>
    <mergeCell ref="B19:N19"/>
    <mergeCell ref="O19:O20"/>
    <mergeCell ref="A33:O33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2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36.5546875" bestFit="1" customWidth="1"/>
    <col min="2" max="15" width="10.5546875" customWidth="1"/>
  </cols>
  <sheetData>
    <row r="1" spans="1:15" ht="15.6" x14ac:dyDescent="0.3">
      <c r="A1" s="54" t="s">
        <v>600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" thickBot="1" x14ac:dyDescent="0.35">
      <c r="A3" s="338" t="s">
        <v>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</row>
    <row r="4" spans="1:15" ht="15" customHeight="1" thickBot="1" x14ac:dyDescent="0.35">
      <c r="A4" s="330" t="s">
        <v>167</v>
      </c>
      <c r="B4" s="326" t="s">
        <v>10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34" t="s">
        <v>7</v>
      </c>
    </row>
    <row r="5" spans="1:15" ht="15" thickBot="1" x14ac:dyDescent="0.35">
      <c r="A5" s="331"/>
      <c r="B5" s="76" t="s">
        <v>11</v>
      </c>
      <c r="C5" s="77" t="s">
        <v>12</v>
      </c>
      <c r="D5" s="76" t="s">
        <v>13</v>
      </c>
      <c r="E5" s="78" t="s">
        <v>14</v>
      </c>
      <c r="F5" s="78" t="s">
        <v>15</v>
      </c>
      <c r="G5" s="78" t="s">
        <v>16</v>
      </c>
      <c r="H5" s="78" t="s">
        <v>17</v>
      </c>
      <c r="I5" s="77" t="s">
        <v>18</v>
      </c>
      <c r="J5" s="76" t="s">
        <v>19</v>
      </c>
      <c r="K5" s="77" t="s">
        <v>20</v>
      </c>
      <c r="L5" s="76" t="s">
        <v>21</v>
      </c>
      <c r="M5" s="78" t="s">
        <v>22</v>
      </c>
      <c r="N5" s="77" t="s">
        <v>23</v>
      </c>
      <c r="O5" s="335"/>
    </row>
    <row r="6" spans="1:15" ht="15.6" x14ac:dyDescent="0.3">
      <c r="A6" s="151" t="s">
        <v>168</v>
      </c>
      <c r="B6" s="119" t="s">
        <v>25</v>
      </c>
      <c r="C6" s="82">
        <v>5</v>
      </c>
      <c r="D6" s="80" t="s">
        <v>25</v>
      </c>
      <c r="E6" s="81" t="s">
        <v>25</v>
      </c>
      <c r="F6" s="81">
        <v>1</v>
      </c>
      <c r="G6" s="81">
        <v>4</v>
      </c>
      <c r="H6" s="81">
        <v>11</v>
      </c>
      <c r="I6" s="82">
        <v>48</v>
      </c>
      <c r="J6" s="80">
        <v>29</v>
      </c>
      <c r="K6" s="82">
        <v>15</v>
      </c>
      <c r="L6" s="80">
        <v>1</v>
      </c>
      <c r="M6" s="81" t="s">
        <v>25</v>
      </c>
      <c r="N6" s="120" t="s">
        <v>25</v>
      </c>
      <c r="O6" s="84">
        <v>114</v>
      </c>
    </row>
    <row r="7" spans="1:15" ht="15.6" x14ac:dyDescent="0.3">
      <c r="A7" s="66" t="s">
        <v>169</v>
      </c>
      <c r="B7" s="86">
        <v>1</v>
      </c>
      <c r="C7" s="46">
        <v>36</v>
      </c>
      <c r="D7" s="45">
        <v>2</v>
      </c>
      <c r="E7" s="58">
        <v>2</v>
      </c>
      <c r="F7" s="58">
        <v>21</v>
      </c>
      <c r="G7" s="58">
        <v>24</v>
      </c>
      <c r="H7" s="58">
        <v>48</v>
      </c>
      <c r="I7" s="46">
        <v>71</v>
      </c>
      <c r="J7" s="45">
        <v>71</v>
      </c>
      <c r="K7" s="46">
        <v>29</v>
      </c>
      <c r="L7" s="45">
        <v>4</v>
      </c>
      <c r="M7" s="58">
        <v>2</v>
      </c>
      <c r="N7" s="85" t="s">
        <v>25</v>
      </c>
      <c r="O7" s="87">
        <v>311</v>
      </c>
    </row>
    <row r="8" spans="1:15" ht="15.6" x14ac:dyDescent="0.3">
      <c r="A8" s="66" t="s">
        <v>170</v>
      </c>
      <c r="B8" s="86" t="s">
        <v>25</v>
      </c>
      <c r="C8" s="46">
        <v>10</v>
      </c>
      <c r="D8" s="45" t="s">
        <v>25</v>
      </c>
      <c r="E8" s="58">
        <v>3</v>
      </c>
      <c r="F8" s="58">
        <v>8</v>
      </c>
      <c r="G8" s="58">
        <v>18</v>
      </c>
      <c r="H8" s="58">
        <v>15</v>
      </c>
      <c r="I8" s="46">
        <v>36</v>
      </c>
      <c r="J8" s="45">
        <v>41</v>
      </c>
      <c r="K8" s="46">
        <v>5</v>
      </c>
      <c r="L8" s="45">
        <v>2</v>
      </c>
      <c r="M8" s="58" t="s">
        <v>25</v>
      </c>
      <c r="N8" s="85" t="s">
        <v>25</v>
      </c>
      <c r="O8" s="87">
        <v>138</v>
      </c>
    </row>
    <row r="9" spans="1:15" ht="15.6" x14ac:dyDescent="0.3">
      <c r="A9" s="66" t="s">
        <v>171</v>
      </c>
      <c r="B9" s="86">
        <v>2</v>
      </c>
      <c r="C9" s="46">
        <v>218</v>
      </c>
      <c r="D9" s="45">
        <v>1</v>
      </c>
      <c r="E9" s="58">
        <v>11</v>
      </c>
      <c r="F9" s="58">
        <v>63</v>
      </c>
      <c r="G9" s="58">
        <v>72</v>
      </c>
      <c r="H9" s="58">
        <v>133</v>
      </c>
      <c r="I9" s="46">
        <v>170</v>
      </c>
      <c r="J9" s="45">
        <v>101</v>
      </c>
      <c r="K9" s="46">
        <v>34</v>
      </c>
      <c r="L9" s="45">
        <v>8</v>
      </c>
      <c r="M9" s="58" t="s">
        <v>25</v>
      </c>
      <c r="N9" s="85">
        <v>1</v>
      </c>
      <c r="O9" s="87">
        <v>814</v>
      </c>
    </row>
    <row r="10" spans="1:15" ht="15.6" x14ac:dyDescent="0.3">
      <c r="A10" s="66" t="s">
        <v>172</v>
      </c>
      <c r="B10" s="86" t="s">
        <v>25</v>
      </c>
      <c r="C10" s="46" t="s">
        <v>25</v>
      </c>
      <c r="D10" s="45" t="s">
        <v>25</v>
      </c>
      <c r="E10" s="58">
        <v>1</v>
      </c>
      <c r="F10" s="58">
        <v>3</v>
      </c>
      <c r="G10" s="58">
        <v>10</v>
      </c>
      <c r="H10" s="58">
        <v>10</v>
      </c>
      <c r="I10" s="46">
        <v>10</v>
      </c>
      <c r="J10" s="45">
        <v>6</v>
      </c>
      <c r="K10" s="46" t="s">
        <v>25</v>
      </c>
      <c r="L10" s="45">
        <v>1</v>
      </c>
      <c r="M10" s="58" t="s">
        <v>25</v>
      </c>
      <c r="N10" s="85" t="s">
        <v>25</v>
      </c>
      <c r="O10" s="87">
        <v>41</v>
      </c>
    </row>
    <row r="11" spans="1:15" ht="15.6" x14ac:dyDescent="0.3">
      <c r="A11" s="66" t="s">
        <v>173</v>
      </c>
      <c r="B11" s="86">
        <v>6</v>
      </c>
      <c r="C11" s="46" t="s">
        <v>25</v>
      </c>
      <c r="D11" s="45" t="s">
        <v>25</v>
      </c>
      <c r="E11" s="58">
        <v>1</v>
      </c>
      <c r="F11" s="58">
        <v>18</v>
      </c>
      <c r="G11" s="58">
        <v>23</v>
      </c>
      <c r="H11" s="58">
        <v>24</v>
      </c>
      <c r="I11" s="46">
        <v>29</v>
      </c>
      <c r="J11" s="45">
        <v>11</v>
      </c>
      <c r="K11" s="46">
        <v>1</v>
      </c>
      <c r="L11" s="45" t="s">
        <v>25</v>
      </c>
      <c r="M11" s="58" t="s">
        <v>25</v>
      </c>
      <c r="N11" s="85" t="s">
        <v>25</v>
      </c>
      <c r="O11" s="87">
        <v>113</v>
      </c>
    </row>
    <row r="12" spans="1:15" ht="15.6" x14ac:dyDescent="0.3">
      <c r="A12" s="66" t="s">
        <v>184</v>
      </c>
      <c r="B12" s="86">
        <v>1</v>
      </c>
      <c r="C12" s="46" t="s">
        <v>25</v>
      </c>
      <c r="D12" s="45">
        <v>1</v>
      </c>
      <c r="E12" s="58">
        <v>5</v>
      </c>
      <c r="F12" s="58">
        <v>10</v>
      </c>
      <c r="G12" s="58">
        <v>11</v>
      </c>
      <c r="H12" s="58">
        <v>15</v>
      </c>
      <c r="I12" s="46">
        <v>21</v>
      </c>
      <c r="J12" s="45">
        <v>5</v>
      </c>
      <c r="K12" s="46">
        <v>2</v>
      </c>
      <c r="L12" s="45" t="s">
        <v>25</v>
      </c>
      <c r="M12" s="58" t="s">
        <v>25</v>
      </c>
      <c r="N12" s="85" t="s">
        <v>25</v>
      </c>
      <c r="O12" s="87">
        <v>71</v>
      </c>
    </row>
    <row r="13" spans="1:15" ht="15.6" x14ac:dyDescent="0.3">
      <c r="A13" s="66" t="s">
        <v>185</v>
      </c>
      <c r="B13" s="86" t="s">
        <v>25</v>
      </c>
      <c r="C13" s="46" t="s">
        <v>25</v>
      </c>
      <c r="D13" s="45" t="s">
        <v>25</v>
      </c>
      <c r="E13" s="58">
        <v>1</v>
      </c>
      <c r="F13" s="58">
        <v>5</v>
      </c>
      <c r="G13" s="58">
        <v>5</v>
      </c>
      <c r="H13" s="58">
        <v>6</v>
      </c>
      <c r="I13" s="46">
        <v>7</v>
      </c>
      <c r="J13" s="45">
        <v>5</v>
      </c>
      <c r="K13" s="46" t="s">
        <v>25</v>
      </c>
      <c r="L13" s="45" t="s">
        <v>25</v>
      </c>
      <c r="M13" s="58" t="s">
        <v>25</v>
      </c>
      <c r="N13" s="85" t="s">
        <v>25</v>
      </c>
      <c r="O13" s="87">
        <v>29</v>
      </c>
    </row>
    <row r="14" spans="1:15" ht="15.6" x14ac:dyDescent="0.3">
      <c r="A14" s="66" t="s">
        <v>176</v>
      </c>
      <c r="B14" s="86">
        <v>10</v>
      </c>
      <c r="C14" s="46" t="s">
        <v>25</v>
      </c>
      <c r="D14" s="45">
        <v>13</v>
      </c>
      <c r="E14" s="58">
        <v>2</v>
      </c>
      <c r="F14" s="58">
        <v>22</v>
      </c>
      <c r="G14" s="58">
        <v>24</v>
      </c>
      <c r="H14" s="58">
        <v>17</v>
      </c>
      <c r="I14" s="46">
        <v>14</v>
      </c>
      <c r="J14" s="45">
        <v>4</v>
      </c>
      <c r="K14" s="46">
        <v>2</v>
      </c>
      <c r="L14" s="45" t="s">
        <v>25</v>
      </c>
      <c r="M14" s="58" t="s">
        <v>25</v>
      </c>
      <c r="N14" s="85" t="s">
        <v>25</v>
      </c>
      <c r="O14" s="87">
        <v>108</v>
      </c>
    </row>
    <row r="15" spans="1:15" ht="15.6" x14ac:dyDescent="0.3">
      <c r="A15" s="66" t="s">
        <v>177</v>
      </c>
      <c r="B15" s="86" t="s">
        <v>25</v>
      </c>
      <c r="C15" s="46" t="s">
        <v>25</v>
      </c>
      <c r="D15" s="45" t="s">
        <v>25</v>
      </c>
      <c r="E15" s="58" t="s">
        <v>25</v>
      </c>
      <c r="F15" s="58" t="s">
        <v>25</v>
      </c>
      <c r="G15" s="58">
        <v>1</v>
      </c>
      <c r="H15" s="58" t="s">
        <v>25</v>
      </c>
      <c r="I15" s="46">
        <v>1</v>
      </c>
      <c r="J15" s="45">
        <v>1</v>
      </c>
      <c r="K15" s="46" t="s">
        <v>25</v>
      </c>
      <c r="L15" s="45" t="s">
        <v>25</v>
      </c>
      <c r="M15" s="58" t="s">
        <v>25</v>
      </c>
      <c r="N15" s="85" t="s">
        <v>25</v>
      </c>
      <c r="O15" s="87">
        <v>3</v>
      </c>
    </row>
    <row r="16" spans="1:15" ht="15.6" x14ac:dyDescent="0.3">
      <c r="A16" s="66" t="s">
        <v>178</v>
      </c>
      <c r="B16" s="86" t="s">
        <v>25</v>
      </c>
      <c r="C16" s="46" t="s">
        <v>25</v>
      </c>
      <c r="D16" s="45" t="s">
        <v>25</v>
      </c>
      <c r="E16" s="58">
        <v>1</v>
      </c>
      <c r="F16" s="58">
        <v>7</v>
      </c>
      <c r="G16" s="58">
        <v>3</v>
      </c>
      <c r="H16" s="58">
        <v>2</v>
      </c>
      <c r="I16" s="46" t="s">
        <v>25</v>
      </c>
      <c r="J16" s="45" t="s">
        <v>25</v>
      </c>
      <c r="K16" s="46" t="s">
        <v>25</v>
      </c>
      <c r="L16" s="45" t="s">
        <v>25</v>
      </c>
      <c r="M16" s="58" t="s">
        <v>25</v>
      </c>
      <c r="N16" s="85" t="s">
        <v>25</v>
      </c>
      <c r="O16" s="87">
        <v>13</v>
      </c>
    </row>
    <row r="17" spans="1:15" ht="15.6" x14ac:dyDescent="0.3">
      <c r="A17" s="75" t="s">
        <v>179</v>
      </c>
      <c r="B17" s="123" t="s">
        <v>25</v>
      </c>
      <c r="C17" s="95" t="s">
        <v>25</v>
      </c>
      <c r="D17" s="93" t="s">
        <v>25</v>
      </c>
      <c r="E17" s="94">
        <v>1</v>
      </c>
      <c r="F17" s="94">
        <v>1</v>
      </c>
      <c r="G17" s="94" t="s">
        <v>25</v>
      </c>
      <c r="H17" s="94" t="s">
        <v>25</v>
      </c>
      <c r="I17" s="95" t="s">
        <v>25</v>
      </c>
      <c r="J17" s="93" t="s">
        <v>25</v>
      </c>
      <c r="K17" s="95" t="s">
        <v>25</v>
      </c>
      <c r="L17" s="93" t="s">
        <v>25</v>
      </c>
      <c r="M17" s="94" t="s">
        <v>25</v>
      </c>
      <c r="N17" s="124" t="s">
        <v>25</v>
      </c>
      <c r="O17" s="96">
        <v>2</v>
      </c>
    </row>
    <row r="18" spans="1:15" ht="15.6" x14ac:dyDescent="0.3">
      <c r="A18" s="66" t="s">
        <v>180</v>
      </c>
      <c r="B18" s="86">
        <v>373</v>
      </c>
      <c r="C18" s="46">
        <v>560</v>
      </c>
      <c r="D18" s="45">
        <v>46</v>
      </c>
      <c r="E18" s="58">
        <v>155</v>
      </c>
      <c r="F18" s="58">
        <v>829</v>
      </c>
      <c r="G18" s="58">
        <v>1068</v>
      </c>
      <c r="H18" s="58">
        <v>801</v>
      </c>
      <c r="I18" s="46">
        <v>841</v>
      </c>
      <c r="J18" s="45">
        <v>492</v>
      </c>
      <c r="K18" s="46">
        <v>175</v>
      </c>
      <c r="L18" s="45">
        <v>20</v>
      </c>
      <c r="M18" s="58">
        <v>6</v>
      </c>
      <c r="N18" s="85" t="s">
        <v>25</v>
      </c>
      <c r="O18" s="87">
        <v>5366</v>
      </c>
    </row>
    <row r="19" spans="1:15" ht="16.2" thickBot="1" x14ac:dyDescent="0.35">
      <c r="A19" s="102" t="s">
        <v>35</v>
      </c>
      <c r="B19" s="89">
        <v>393</v>
      </c>
      <c r="C19" s="52">
        <v>829</v>
      </c>
      <c r="D19" s="51">
        <v>63</v>
      </c>
      <c r="E19" s="59">
        <v>183</v>
      </c>
      <c r="F19" s="59">
        <v>988</v>
      </c>
      <c r="G19" s="59">
        <v>1263</v>
      </c>
      <c r="H19" s="59">
        <v>1082</v>
      </c>
      <c r="I19" s="52">
        <v>1248</v>
      </c>
      <c r="J19" s="51">
        <v>766</v>
      </c>
      <c r="K19" s="52">
        <v>263</v>
      </c>
      <c r="L19" s="51">
        <v>36</v>
      </c>
      <c r="M19" s="59">
        <v>8</v>
      </c>
      <c r="N19" s="88">
        <v>1</v>
      </c>
      <c r="O19" s="90">
        <v>7123</v>
      </c>
    </row>
    <row r="20" spans="1:15" ht="15.6" x14ac:dyDescent="0.3">
      <c r="A20" s="221"/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46"/>
    </row>
    <row r="21" spans="1:15" ht="15" thickBot="1" x14ac:dyDescent="0.35">
      <c r="A21" s="341" t="s">
        <v>3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</row>
    <row r="22" spans="1:15" ht="15" customHeight="1" thickBot="1" x14ac:dyDescent="0.35">
      <c r="A22" s="330" t="s">
        <v>167</v>
      </c>
      <c r="B22" s="326" t="s">
        <v>10</v>
      </c>
      <c r="C22" s="326"/>
      <c r="D22" s="326"/>
      <c r="E22" s="326"/>
      <c r="F22" s="326"/>
      <c r="G22" s="326"/>
      <c r="H22" s="326"/>
      <c r="I22" s="326"/>
      <c r="J22" s="326"/>
      <c r="K22" s="326"/>
      <c r="L22" s="326"/>
      <c r="M22" s="326"/>
      <c r="N22" s="326"/>
      <c r="O22" s="334" t="s">
        <v>7</v>
      </c>
    </row>
    <row r="23" spans="1:15" ht="15" thickBot="1" x14ac:dyDescent="0.35">
      <c r="A23" s="331"/>
      <c r="B23" s="76" t="s">
        <v>11</v>
      </c>
      <c r="C23" s="77" t="s">
        <v>12</v>
      </c>
      <c r="D23" s="76" t="s">
        <v>13</v>
      </c>
      <c r="E23" s="78" t="s">
        <v>14</v>
      </c>
      <c r="F23" s="78" t="s">
        <v>15</v>
      </c>
      <c r="G23" s="78" t="s">
        <v>16</v>
      </c>
      <c r="H23" s="78" t="s">
        <v>17</v>
      </c>
      <c r="I23" s="77" t="s">
        <v>18</v>
      </c>
      <c r="J23" s="76" t="s">
        <v>19</v>
      </c>
      <c r="K23" s="77" t="s">
        <v>20</v>
      </c>
      <c r="L23" s="76" t="s">
        <v>21</v>
      </c>
      <c r="M23" s="78" t="s">
        <v>22</v>
      </c>
      <c r="N23" s="77" t="s">
        <v>23</v>
      </c>
      <c r="O23" s="335"/>
    </row>
    <row r="24" spans="1:15" ht="15.6" x14ac:dyDescent="0.3">
      <c r="A24" s="151" t="s">
        <v>168</v>
      </c>
      <c r="B24" s="119" t="s">
        <v>25</v>
      </c>
      <c r="C24" s="82">
        <v>2</v>
      </c>
      <c r="D24" s="80" t="s">
        <v>25</v>
      </c>
      <c r="E24" s="81">
        <v>1</v>
      </c>
      <c r="F24" s="81" t="s">
        <v>25</v>
      </c>
      <c r="G24" s="81">
        <v>4</v>
      </c>
      <c r="H24" s="81">
        <v>7</v>
      </c>
      <c r="I24" s="82">
        <v>35</v>
      </c>
      <c r="J24" s="80">
        <v>36</v>
      </c>
      <c r="K24" s="82">
        <v>15</v>
      </c>
      <c r="L24" s="80">
        <v>2</v>
      </c>
      <c r="M24" s="81">
        <v>3</v>
      </c>
      <c r="N24" s="120" t="s">
        <v>25</v>
      </c>
      <c r="O24" s="84">
        <v>105</v>
      </c>
    </row>
    <row r="25" spans="1:15" ht="15.6" x14ac:dyDescent="0.3">
      <c r="A25" s="66" t="s">
        <v>169</v>
      </c>
      <c r="B25" s="86">
        <v>1</v>
      </c>
      <c r="C25" s="46">
        <v>33</v>
      </c>
      <c r="D25" s="45" t="s">
        <v>25</v>
      </c>
      <c r="E25" s="58">
        <v>4</v>
      </c>
      <c r="F25" s="58">
        <v>20</v>
      </c>
      <c r="G25" s="58">
        <v>41</v>
      </c>
      <c r="H25" s="58">
        <v>89</v>
      </c>
      <c r="I25" s="46">
        <v>143</v>
      </c>
      <c r="J25" s="45">
        <v>90</v>
      </c>
      <c r="K25" s="46">
        <v>35</v>
      </c>
      <c r="L25" s="45">
        <v>6</v>
      </c>
      <c r="M25" s="58">
        <v>1</v>
      </c>
      <c r="N25" s="85">
        <v>1</v>
      </c>
      <c r="O25" s="87">
        <v>464</v>
      </c>
    </row>
    <row r="26" spans="1:15" ht="15.6" x14ac:dyDescent="0.3">
      <c r="A26" s="66" t="s">
        <v>170</v>
      </c>
      <c r="B26" s="86">
        <v>1</v>
      </c>
      <c r="C26" s="46">
        <v>13</v>
      </c>
      <c r="D26" s="45" t="s">
        <v>25</v>
      </c>
      <c r="E26" s="58">
        <v>4</v>
      </c>
      <c r="F26" s="58">
        <v>8</v>
      </c>
      <c r="G26" s="58">
        <v>24</v>
      </c>
      <c r="H26" s="58">
        <v>43</v>
      </c>
      <c r="I26" s="46">
        <v>68</v>
      </c>
      <c r="J26" s="45">
        <v>46</v>
      </c>
      <c r="K26" s="46">
        <v>13</v>
      </c>
      <c r="L26" s="45">
        <v>2</v>
      </c>
      <c r="M26" s="58" t="s">
        <v>25</v>
      </c>
      <c r="N26" s="85" t="s">
        <v>25</v>
      </c>
      <c r="O26" s="87">
        <v>222</v>
      </c>
    </row>
    <row r="27" spans="1:15" ht="15.6" x14ac:dyDescent="0.3">
      <c r="A27" s="66" t="s">
        <v>171</v>
      </c>
      <c r="B27" s="86">
        <v>4</v>
      </c>
      <c r="C27" s="46">
        <v>188</v>
      </c>
      <c r="D27" s="45" t="s">
        <v>25</v>
      </c>
      <c r="E27" s="58">
        <v>18</v>
      </c>
      <c r="F27" s="58">
        <v>85</v>
      </c>
      <c r="G27" s="58">
        <v>153</v>
      </c>
      <c r="H27" s="58">
        <v>204</v>
      </c>
      <c r="I27" s="46">
        <v>264</v>
      </c>
      <c r="J27" s="45">
        <v>102</v>
      </c>
      <c r="K27" s="46">
        <v>39</v>
      </c>
      <c r="L27" s="45">
        <v>6</v>
      </c>
      <c r="M27" s="58">
        <v>1</v>
      </c>
      <c r="N27" s="85" t="s">
        <v>25</v>
      </c>
      <c r="O27" s="87">
        <v>1064</v>
      </c>
    </row>
    <row r="28" spans="1:15" ht="15.6" x14ac:dyDescent="0.3">
      <c r="A28" s="66" t="s">
        <v>172</v>
      </c>
      <c r="B28" s="86">
        <v>3</v>
      </c>
      <c r="C28" s="46" t="s">
        <v>25</v>
      </c>
      <c r="D28" s="45" t="s">
        <v>25</v>
      </c>
      <c r="E28" s="58">
        <v>1</v>
      </c>
      <c r="F28" s="58">
        <v>6</v>
      </c>
      <c r="G28" s="58">
        <v>15</v>
      </c>
      <c r="H28" s="58">
        <v>9</v>
      </c>
      <c r="I28" s="46">
        <v>14</v>
      </c>
      <c r="J28" s="45">
        <v>5</v>
      </c>
      <c r="K28" s="46">
        <v>4</v>
      </c>
      <c r="L28" s="45" t="s">
        <v>25</v>
      </c>
      <c r="M28" s="58" t="s">
        <v>25</v>
      </c>
      <c r="N28" s="85" t="s">
        <v>25</v>
      </c>
      <c r="O28" s="87">
        <v>57</v>
      </c>
    </row>
    <row r="29" spans="1:15" ht="15.6" x14ac:dyDescent="0.3">
      <c r="A29" s="66" t="s">
        <v>173</v>
      </c>
      <c r="B29" s="86">
        <v>1</v>
      </c>
      <c r="C29" s="46" t="s">
        <v>25</v>
      </c>
      <c r="D29" s="45">
        <v>1</v>
      </c>
      <c r="E29" s="58">
        <v>3</v>
      </c>
      <c r="F29" s="58">
        <v>37</v>
      </c>
      <c r="G29" s="58">
        <v>44</v>
      </c>
      <c r="H29" s="58">
        <v>37</v>
      </c>
      <c r="I29" s="46">
        <v>43</v>
      </c>
      <c r="J29" s="45">
        <v>17</v>
      </c>
      <c r="K29" s="46">
        <v>1</v>
      </c>
      <c r="L29" s="45" t="s">
        <v>25</v>
      </c>
      <c r="M29" s="58" t="s">
        <v>25</v>
      </c>
      <c r="N29" s="85" t="s">
        <v>25</v>
      </c>
      <c r="O29" s="87">
        <v>184</v>
      </c>
    </row>
    <row r="30" spans="1:15" ht="15.6" x14ac:dyDescent="0.3">
      <c r="A30" s="66" t="s">
        <v>184</v>
      </c>
      <c r="B30" s="86">
        <v>3</v>
      </c>
      <c r="C30" s="46" t="s">
        <v>25</v>
      </c>
      <c r="D30" s="45" t="s">
        <v>25</v>
      </c>
      <c r="E30" s="58">
        <v>2</v>
      </c>
      <c r="F30" s="58">
        <v>16</v>
      </c>
      <c r="G30" s="58">
        <v>21</v>
      </c>
      <c r="H30" s="58">
        <v>24</v>
      </c>
      <c r="I30" s="46">
        <v>16</v>
      </c>
      <c r="J30" s="45">
        <v>4</v>
      </c>
      <c r="K30" s="46">
        <v>1</v>
      </c>
      <c r="L30" s="45" t="s">
        <v>25</v>
      </c>
      <c r="M30" s="58" t="s">
        <v>25</v>
      </c>
      <c r="N30" s="85" t="s">
        <v>25</v>
      </c>
      <c r="O30" s="87">
        <v>87</v>
      </c>
    </row>
    <row r="31" spans="1:15" ht="15.6" x14ac:dyDescent="0.3">
      <c r="A31" s="66" t="s">
        <v>185</v>
      </c>
      <c r="B31" s="86">
        <v>1</v>
      </c>
      <c r="C31" s="46" t="s">
        <v>25</v>
      </c>
      <c r="D31" s="45">
        <v>1</v>
      </c>
      <c r="E31" s="58">
        <v>5</v>
      </c>
      <c r="F31" s="58">
        <v>17</v>
      </c>
      <c r="G31" s="58">
        <v>21</v>
      </c>
      <c r="H31" s="58">
        <v>10</v>
      </c>
      <c r="I31" s="46">
        <v>7</v>
      </c>
      <c r="J31" s="45">
        <v>5</v>
      </c>
      <c r="K31" s="46" t="s">
        <v>25</v>
      </c>
      <c r="L31" s="45" t="s">
        <v>25</v>
      </c>
      <c r="M31" s="58" t="s">
        <v>25</v>
      </c>
      <c r="N31" s="85" t="s">
        <v>25</v>
      </c>
      <c r="O31" s="87">
        <v>67</v>
      </c>
    </row>
    <row r="32" spans="1:15" ht="15.6" x14ac:dyDescent="0.3">
      <c r="A32" s="66" t="s">
        <v>176</v>
      </c>
      <c r="B32" s="86">
        <v>15</v>
      </c>
      <c r="C32" s="46" t="s">
        <v>25</v>
      </c>
      <c r="D32" s="45">
        <v>7</v>
      </c>
      <c r="E32" s="58">
        <v>13</v>
      </c>
      <c r="F32" s="58">
        <v>33</v>
      </c>
      <c r="G32" s="58">
        <v>83</v>
      </c>
      <c r="H32" s="58">
        <v>39</v>
      </c>
      <c r="I32" s="46">
        <v>27</v>
      </c>
      <c r="J32" s="45">
        <v>7</v>
      </c>
      <c r="K32" s="46">
        <v>1</v>
      </c>
      <c r="L32" s="45" t="s">
        <v>25</v>
      </c>
      <c r="M32" s="58" t="s">
        <v>25</v>
      </c>
      <c r="N32" s="85" t="s">
        <v>25</v>
      </c>
      <c r="O32" s="87">
        <v>225</v>
      </c>
    </row>
    <row r="33" spans="1:15" ht="15.6" x14ac:dyDescent="0.3">
      <c r="A33" s="66" t="s">
        <v>177</v>
      </c>
      <c r="B33" s="86">
        <v>1</v>
      </c>
      <c r="C33" s="46" t="s">
        <v>25</v>
      </c>
      <c r="D33" s="45" t="s">
        <v>25</v>
      </c>
      <c r="E33" s="58" t="s">
        <v>25</v>
      </c>
      <c r="F33" s="58">
        <v>5</v>
      </c>
      <c r="G33" s="58">
        <v>5</v>
      </c>
      <c r="H33" s="58">
        <v>4</v>
      </c>
      <c r="I33" s="46">
        <v>1</v>
      </c>
      <c r="J33" s="45" t="s">
        <v>25</v>
      </c>
      <c r="K33" s="46" t="s">
        <v>25</v>
      </c>
      <c r="L33" s="45" t="s">
        <v>25</v>
      </c>
      <c r="M33" s="58" t="s">
        <v>25</v>
      </c>
      <c r="N33" s="85" t="s">
        <v>25</v>
      </c>
      <c r="O33" s="87">
        <v>16</v>
      </c>
    </row>
    <row r="34" spans="1:15" ht="15.6" x14ac:dyDescent="0.3">
      <c r="A34" s="66" t="s">
        <v>178</v>
      </c>
      <c r="B34" s="86">
        <v>1</v>
      </c>
      <c r="C34" s="46" t="s">
        <v>25</v>
      </c>
      <c r="D34" s="45" t="s">
        <v>25</v>
      </c>
      <c r="E34" s="58">
        <v>3</v>
      </c>
      <c r="F34" s="58">
        <v>4</v>
      </c>
      <c r="G34" s="58">
        <v>8</v>
      </c>
      <c r="H34" s="58">
        <v>3</v>
      </c>
      <c r="I34" s="46">
        <v>2</v>
      </c>
      <c r="J34" s="45" t="s">
        <v>25</v>
      </c>
      <c r="K34" s="46">
        <v>1</v>
      </c>
      <c r="L34" s="45" t="s">
        <v>25</v>
      </c>
      <c r="M34" s="58" t="s">
        <v>25</v>
      </c>
      <c r="N34" s="85" t="s">
        <v>25</v>
      </c>
      <c r="O34" s="87">
        <v>22</v>
      </c>
    </row>
    <row r="35" spans="1:15" ht="15.6" x14ac:dyDescent="0.3">
      <c r="A35" s="75" t="s">
        <v>179</v>
      </c>
      <c r="B35" s="123" t="s">
        <v>25</v>
      </c>
      <c r="C35" s="95" t="s">
        <v>25</v>
      </c>
      <c r="D35" s="93" t="s">
        <v>25</v>
      </c>
      <c r="E35" s="94">
        <v>1</v>
      </c>
      <c r="F35" s="94" t="s">
        <v>25</v>
      </c>
      <c r="G35" s="94" t="s">
        <v>25</v>
      </c>
      <c r="H35" s="94" t="s">
        <v>25</v>
      </c>
      <c r="I35" s="95" t="s">
        <v>25</v>
      </c>
      <c r="J35" s="93" t="s">
        <v>25</v>
      </c>
      <c r="K35" s="95" t="s">
        <v>25</v>
      </c>
      <c r="L35" s="93" t="s">
        <v>25</v>
      </c>
      <c r="M35" s="94" t="s">
        <v>25</v>
      </c>
      <c r="N35" s="124" t="s">
        <v>25</v>
      </c>
      <c r="O35" s="96">
        <v>1</v>
      </c>
    </row>
    <row r="36" spans="1:15" ht="15.6" x14ac:dyDescent="0.3">
      <c r="A36" s="66" t="s">
        <v>180</v>
      </c>
      <c r="B36" s="86">
        <v>396</v>
      </c>
      <c r="C36" s="46">
        <v>487</v>
      </c>
      <c r="D36" s="45">
        <v>68</v>
      </c>
      <c r="E36" s="58">
        <v>212</v>
      </c>
      <c r="F36" s="58">
        <v>1656</v>
      </c>
      <c r="G36" s="58">
        <v>1951</v>
      </c>
      <c r="H36" s="58">
        <v>1335</v>
      </c>
      <c r="I36" s="46">
        <v>1225</v>
      </c>
      <c r="J36" s="45">
        <v>641</v>
      </c>
      <c r="K36" s="46">
        <v>187</v>
      </c>
      <c r="L36" s="45">
        <v>12</v>
      </c>
      <c r="M36" s="58">
        <v>6</v>
      </c>
      <c r="N36" s="85">
        <v>1</v>
      </c>
      <c r="O36" s="87">
        <v>8177</v>
      </c>
    </row>
    <row r="37" spans="1:15" ht="16.2" thickBot="1" x14ac:dyDescent="0.35">
      <c r="A37" s="102" t="s">
        <v>36</v>
      </c>
      <c r="B37" s="89">
        <v>427</v>
      </c>
      <c r="C37" s="52">
        <v>723</v>
      </c>
      <c r="D37" s="51">
        <v>77</v>
      </c>
      <c r="E37" s="59">
        <v>267</v>
      </c>
      <c r="F37" s="59">
        <v>1887</v>
      </c>
      <c r="G37" s="59">
        <v>2370</v>
      </c>
      <c r="H37" s="59">
        <v>1804</v>
      </c>
      <c r="I37" s="52">
        <v>1845</v>
      </c>
      <c r="J37" s="51">
        <v>953</v>
      </c>
      <c r="K37" s="52">
        <v>297</v>
      </c>
      <c r="L37" s="51">
        <v>28</v>
      </c>
      <c r="M37" s="59">
        <v>11</v>
      </c>
      <c r="N37" s="88">
        <v>2</v>
      </c>
      <c r="O37" s="90">
        <v>10691</v>
      </c>
    </row>
    <row r="38" spans="1:15" ht="15.6" x14ac:dyDescent="0.3">
      <c r="A38" s="222"/>
      <c r="B38" s="217"/>
      <c r="C38" s="217"/>
      <c r="D38" s="217"/>
      <c r="E38" s="217"/>
      <c r="F38" s="217"/>
      <c r="G38" s="217"/>
      <c r="H38" s="217"/>
      <c r="I38" s="217"/>
      <c r="J38" s="217"/>
      <c r="K38" s="217"/>
      <c r="L38" s="217"/>
      <c r="M38" s="217"/>
      <c r="N38" s="217"/>
      <c r="O38" s="246"/>
    </row>
    <row r="39" spans="1:15" ht="15" thickBot="1" x14ac:dyDescent="0.35">
      <c r="A39" s="341" t="s">
        <v>7</v>
      </c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</row>
    <row r="40" spans="1:15" ht="15" customHeight="1" thickBot="1" x14ac:dyDescent="0.35">
      <c r="A40" s="330" t="s">
        <v>167</v>
      </c>
      <c r="B40" s="326" t="s">
        <v>10</v>
      </c>
      <c r="C40" s="326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34" t="s">
        <v>7</v>
      </c>
    </row>
    <row r="41" spans="1:15" ht="15" thickBot="1" x14ac:dyDescent="0.35">
      <c r="A41" s="331"/>
      <c r="B41" s="76" t="s">
        <v>11</v>
      </c>
      <c r="C41" s="77" t="s">
        <v>12</v>
      </c>
      <c r="D41" s="76" t="s">
        <v>13</v>
      </c>
      <c r="E41" s="78" t="s">
        <v>14</v>
      </c>
      <c r="F41" s="78" t="s">
        <v>15</v>
      </c>
      <c r="G41" s="78" t="s">
        <v>16</v>
      </c>
      <c r="H41" s="78" t="s">
        <v>17</v>
      </c>
      <c r="I41" s="77" t="s">
        <v>18</v>
      </c>
      <c r="J41" s="76" t="s">
        <v>19</v>
      </c>
      <c r="K41" s="77" t="s">
        <v>20</v>
      </c>
      <c r="L41" s="76" t="s">
        <v>21</v>
      </c>
      <c r="M41" s="78" t="s">
        <v>22</v>
      </c>
      <c r="N41" s="77" t="s">
        <v>23</v>
      </c>
      <c r="O41" s="335"/>
    </row>
    <row r="42" spans="1:15" ht="15.6" x14ac:dyDescent="0.3">
      <c r="A42" s="151" t="s">
        <v>168</v>
      </c>
      <c r="B42" s="119" t="s">
        <v>25</v>
      </c>
      <c r="C42" s="82">
        <v>7</v>
      </c>
      <c r="D42" s="80" t="s">
        <v>25</v>
      </c>
      <c r="E42" s="81">
        <v>1</v>
      </c>
      <c r="F42" s="81">
        <v>1</v>
      </c>
      <c r="G42" s="81">
        <v>8</v>
      </c>
      <c r="H42" s="81">
        <v>18</v>
      </c>
      <c r="I42" s="82">
        <v>84</v>
      </c>
      <c r="J42" s="80">
        <v>65</v>
      </c>
      <c r="K42" s="82">
        <v>30</v>
      </c>
      <c r="L42" s="80">
        <v>3</v>
      </c>
      <c r="M42" s="81">
        <v>3</v>
      </c>
      <c r="N42" s="120" t="s">
        <v>25</v>
      </c>
      <c r="O42" s="84">
        <v>220</v>
      </c>
    </row>
    <row r="43" spans="1:15" ht="15.6" x14ac:dyDescent="0.3">
      <c r="A43" s="66" t="s">
        <v>169</v>
      </c>
      <c r="B43" s="86">
        <v>2</v>
      </c>
      <c r="C43" s="46">
        <v>71</v>
      </c>
      <c r="D43" s="45">
        <v>2</v>
      </c>
      <c r="E43" s="58">
        <v>6</v>
      </c>
      <c r="F43" s="58">
        <v>41</v>
      </c>
      <c r="G43" s="58">
        <v>66</v>
      </c>
      <c r="H43" s="58">
        <v>138</v>
      </c>
      <c r="I43" s="46">
        <v>214</v>
      </c>
      <c r="J43" s="45">
        <v>162</v>
      </c>
      <c r="K43" s="46">
        <v>65</v>
      </c>
      <c r="L43" s="45">
        <v>10</v>
      </c>
      <c r="M43" s="58">
        <v>3</v>
      </c>
      <c r="N43" s="85">
        <v>1</v>
      </c>
      <c r="O43" s="87">
        <v>781</v>
      </c>
    </row>
    <row r="44" spans="1:15" ht="15.6" x14ac:dyDescent="0.3">
      <c r="A44" s="66" t="s">
        <v>170</v>
      </c>
      <c r="B44" s="86">
        <v>1</v>
      </c>
      <c r="C44" s="46">
        <v>23</v>
      </c>
      <c r="D44" s="45" t="s">
        <v>25</v>
      </c>
      <c r="E44" s="58">
        <v>7</v>
      </c>
      <c r="F44" s="58">
        <v>16</v>
      </c>
      <c r="G44" s="58">
        <v>42</v>
      </c>
      <c r="H44" s="58">
        <v>59</v>
      </c>
      <c r="I44" s="46">
        <v>104</v>
      </c>
      <c r="J44" s="45">
        <v>87</v>
      </c>
      <c r="K44" s="46">
        <v>18</v>
      </c>
      <c r="L44" s="45">
        <v>4</v>
      </c>
      <c r="M44" s="58" t="s">
        <v>25</v>
      </c>
      <c r="N44" s="85" t="s">
        <v>25</v>
      </c>
      <c r="O44" s="87">
        <v>361</v>
      </c>
    </row>
    <row r="45" spans="1:15" ht="15.6" x14ac:dyDescent="0.3">
      <c r="A45" s="66" t="s">
        <v>171</v>
      </c>
      <c r="B45" s="86">
        <v>6</v>
      </c>
      <c r="C45" s="46">
        <v>411</v>
      </c>
      <c r="D45" s="45">
        <v>1</v>
      </c>
      <c r="E45" s="58">
        <v>29</v>
      </c>
      <c r="F45" s="58">
        <v>149</v>
      </c>
      <c r="G45" s="58">
        <v>225</v>
      </c>
      <c r="H45" s="58">
        <v>339</v>
      </c>
      <c r="I45" s="46">
        <v>439</v>
      </c>
      <c r="J45" s="45">
        <v>204</v>
      </c>
      <c r="K45" s="46">
        <v>73</v>
      </c>
      <c r="L45" s="45">
        <v>15</v>
      </c>
      <c r="M45" s="58">
        <v>1</v>
      </c>
      <c r="N45" s="85">
        <v>1</v>
      </c>
      <c r="O45" s="87">
        <v>1893</v>
      </c>
    </row>
    <row r="46" spans="1:15" ht="15.6" x14ac:dyDescent="0.3">
      <c r="A46" s="66" t="s">
        <v>172</v>
      </c>
      <c r="B46" s="86">
        <v>3</v>
      </c>
      <c r="C46" s="46" t="s">
        <v>25</v>
      </c>
      <c r="D46" s="45" t="s">
        <v>25</v>
      </c>
      <c r="E46" s="58">
        <v>2</v>
      </c>
      <c r="F46" s="58">
        <v>9</v>
      </c>
      <c r="G46" s="58">
        <v>26</v>
      </c>
      <c r="H46" s="58">
        <v>19</v>
      </c>
      <c r="I46" s="46">
        <v>24</v>
      </c>
      <c r="J46" s="45">
        <v>13</v>
      </c>
      <c r="K46" s="46">
        <v>4</v>
      </c>
      <c r="L46" s="45">
        <v>1</v>
      </c>
      <c r="M46" s="58" t="s">
        <v>25</v>
      </c>
      <c r="N46" s="85" t="s">
        <v>25</v>
      </c>
      <c r="O46" s="87">
        <v>101</v>
      </c>
    </row>
    <row r="47" spans="1:15" ht="15.6" x14ac:dyDescent="0.3">
      <c r="A47" s="66" t="s">
        <v>173</v>
      </c>
      <c r="B47" s="86">
        <v>7</v>
      </c>
      <c r="C47" s="46" t="s">
        <v>25</v>
      </c>
      <c r="D47" s="45">
        <v>1</v>
      </c>
      <c r="E47" s="58">
        <v>4</v>
      </c>
      <c r="F47" s="58">
        <v>55</v>
      </c>
      <c r="G47" s="58">
        <v>67</v>
      </c>
      <c r="H47" s="58">
        <v>61</v>
      </c>
      <c r="I47" s="46">
        <v>72</v>
      </c>
      <c r="J47" s="45">
        <v>28</v>
      </c>
      <c r="K47" s="46">
        <v>2</v>
      </c>
      <c r="L47" s="45" t="s">
        <v>25</v>
      </c>
      <c r="M47" s="58" t="s">
        <v>25</v>
      </c>
      <c r="N47" s="85" t="s">
        <v>25</v>
      </c>
      <c r="O47" s="87">
        <v>297</v>
      </c>
    </row>
    <row r="48" spans="1:15" ht="15.6" x14ac:dyDescent="0.3">
      <c r="A48" s="66" t="s">
        <v>184</v>
      </c>
      <c r="B48" s="86">
        <v>4</v>
      </c>
      <c r="C48" s="46" t="s">
        <v>25</v>
      </c>
      <c r="D48" s="45">
        <v>1</v>
      </c>
      <c r="E48" s="58">
        <v>7</v>
      </c>
      <c r="F48" s="58">
        <v>26</v>
      </c>
      <c r="G48" s="58">
        <v>33</v>
      </c>
      <c r="H48" s="58">
        <v>40</v>
      </c>
      <c r="I48" s="46">
        <v>37</v>
      </c>
      <c r="J48" s="45">
        <v>9</v>
      </c>
      <c r="K48" s="46">
        <v>3</v>
      </c>
      <c r="L48" s="45" t="s">
        <v>25</v>
      </c>
      <c r="M48" s="58" t="s">
        <v>25</v>
      </c>
      <c r="N48" s="85" t="s">
        <v>25</v>
      </c>
      <c r="O48" s="87">
        <v>160</v>
      </c>
    </row>
    <row r="49" spans="1:15" ht="15.6" x14ac:dyDescent="0.3">
      <c r="A49" s="66" t="s">
        <v>185</v>
      </c>
      <c r="B49" s="86">
        <v>1</v>
      </c>
      <c r="C49" s="46" t="s">
        <v>25</v>
      </c>
      <c r="D49" s="45">
        <v>1</v>
      </c>
      <c r="E49" s="58">
        <v>6</v>
      </c>
      <c r="F49" s="58">
        <v>23</v>
      </c>
      <c r="G49" s="58">
        <v>26</v>
      </c>
      <c r="H49" s="58">
        <v>16</v>
      </c>
      <c r="I49" s="46">
        <v>14</v>
      </c>
      <c r="J49" s="45">
        <v>10</v>
      </c>
      <c r="K49" s="46" t="s">
        <v>25</v>
      </c>
      <c r="L49" s="45" t="s">
        <v>25</v>
      </c>
      <c r="M49" s="58" t="s">
        <v>25</v>
      </c>
      <c r="N49" s="85" t="s">
        <v>25</v>
      </c>
      <c r="O49" s="87">
        <v>97</v>
      </c>
    </row>
    <row r="50" spans="1:15" ht="15.6" x14ac:dyDescent="0.3">
      <c r="A50" s="66" t="s">
        <v>176</v>
      </c>
      <c r="B50" s="86">
        <v>25</v>
      </c>
      <c r="C50" s="46" t="s">
        <v>25</v>
      </c>
      <c r="D50" s="45">
        <v>20</v>
      </c>
      <c r="E50" s="58">
        <v>15</v>
      </c>
      <c r="F50" s="58">
        <v>55</v>
      </c>
      <c r="G50" s="58">
        <v>109</v>
      </c>
      <c r="H50" s="58">
        <v>56</v>
      </c>
      <c r="I50" s="46">
        <v>41</v>
      </c>
      <c r="J50" s="45">
        <v>11</v>
      </c>
      <c r="K50" s="46">
        <v>3</v>
      </c>
      <c r="L50" s="45" t="s">
        <v>25</v>
      </c>
      <c r="M50" s="58" t="s">
        <v>25</v>
      </c>
      <c r="N50" s="85" t="s">
        <v>25</v>
      </c>
      <c r="O50" s="87">
        <v>335</v>
      </c>
    </row>
    <row r="51" spans="1:15" ht="15.6" x14ac:dyDescent="0.3">
      <c r="A51" s="66" t="s">
        <v>177</v>
      </c>
      <c r="B51" s="86">
        <v>1</v>
      </c>
      <c r="C51" s="46" t="s">
        <v>25</v>
      </c>
      <c r="D51" s="45" t="s">
        <v>25</v>
      </c>
      <c r="E51" s="58" t="s">
        <v>25</v>
      </c>
      <c r="F51" s="58">
        <v>5</v>
      </c>
      <c r="G51" s="58">
        <v>6</v>
      </c>
      <c r="H51" s="58">
        <v>4</v>
      </c>
      <c r="I51" s="46">
        <v>2</v>
      </c>
      <c r="J51" s="45">
        <v>1</v>
      </c>
      <c r="K51" s="46" t="s">
        <v>25</v>
      </c>
      <c r="L51" s="45" t="s">
        <v>25</v>
      </c>
      <c r="M51" s="58" t="s">
        <v>25</v>
      </c>
      <c r="N51" s="85" t="s">
        <v>25</v>
      </c>
      <c r="O51" s="87">
        <v>19</v>
      </c>
    </row>
    <row r="52" spans="1:15" ht="15.6" x14ac:dyDescent="0.3">
      <c r="A52" s="66" t="s">
        <v>178</v>
      </c>
      <c r="B52" s="86">
        <v>1</v>
      </c>
      <c r="C52" s="46" t="s">
        <v>25</v>
      </c>
      <c r="D52" s="45" t="s">
        <v>25</v>
      </c>
      <c r="E52" s="58">
        <v>4</v>
      </c>
      <c r="F52" s="58">
        <v>11</v>
      </c>
      <c r="G52" s="58">
        <v>11</v>
      </c>
      <c r="H52" s="58">
        <v>5</v>
      </c>
      <c r="I52" s="46">
        <v>2</v>
      </c>
      <c r="J52" s="45" t="s">
        <v>25</v>
      </c>
      <c r="K52" s="46">
        <v>1</v>
      </c>
      <c r="L52" s="45" t="s">
        <v>25</v>
      </c>
      <c r="M52" s="58" t="s">
        <v>25</v>
      </c>
      <c r="N52" s="85" t="s">
        <v>25</v>
      </c>
      <c r="O52" s="87">
        <v>35</v>
      </c>
    </row>
    <row r="53" spans="1:15" ht="15.6" x14ac:dyDescent="0.3">
      <c r="A53" s="75" t="s">
        <v>179</v>
      </c>
      <c r="B53" s="123" t="s">
        <v>25</v>
      </c>
      <c r="C53" s="95" t="s">
        <v>25</v>
      </c>
      <c r="D53" s="93" t="s">
        <v>25</v>
      </c>
      <c r="E53" s="94">
        <v>2</v>
      </c>
      <c r="F53" s="94">
        <v>1</v>
      </c>
      <c r="G53" s="94" t="s">
        <v>25</v>
      </c>
      <c r="H53" s="94" t="s">
        <v>25</v>
      </c>
      <c r="I53" s="95" t="s">
        <v>25</v>
      </c>
      <c r="J53" s="93" t="s">
        <v>25</v>
      </c>
      <c r="K53" s="95" t="s">
        <v>25</v>
      </c>
      <c r="L53" s="93" t="s">
        <v>25</v>
      </c>
      <c r="M53" s="94" t="s">
        <v>25</v>
      </c>
      <c r="N53" s="124" t="s">
        <v>25</v>
      </c>
      <c r="O53" s="96">
        <v>3</v>
      </c>
    </row>
    <row r="54" spans="1:15" ht="15.6" x14ac:dyDescent="0.3">
      <c r="A54" s="66" t="s">
        <v>180</v>
      </c>
      <c r="B54" s="86">
        <v>777</v>
      </c>
      <c r="C54" s="46">
        <v>1051</v>
      </c>
      <c r="D54" s="45">
        <v>114</v>
      </c>
      <c r="E54" s="58">
        <v>368</v>
      </c>
      <c r="F54" s="58">
        <v>2497</v>
      </c>
      <c r="G54" s="58">
        <v>3053</v>
      </c>
      <c r="H54" s="58">
        <v>2143</v>
      </c>
      <c r="I54" s="46">
        <v>2073</v>
      </c>
      <c r="J54" s="45">
        <v>1136</v>
      </c>
      <c r="K54" s="46">
        <v>362</v>
      </c>
      <c r="L54" s="45">
        <v>32</v>
      </c>
      <c r="M54" s="58">
        <v>12</v>
      </c>
      <c r="N54" s="85">
        <v>1</v>
      </c>
      <c r="O54" s="87">
        <v>13619</v>
      </c>
    </row>
    <row r="55" spans="1:15" ht="16.2" thickBot="1" x14ac:dyDescent="0.35">
      <c r="A55" s="102" t="s">
        <v>7</v>
      </c>
      <c r="B55" s="89">
        <v>828</v>
      </c>
      <c r="C55" s="52">
        <v>1563</v>
      </c>
      <c r="D55" s="51">
        <v>140</v>
      </c>
      <c r="E55" s="59">
        <v>451</v>
      </c>
      <c r="F55" s="59">
        <v>2889</v>
      </c>
      <c r="G55" s="59">
        <v>3672</v>
      </c>
      <c r="H55" s="59">
        <v>2898</v>
      </c>
      <c r="I55" s="52">
        <v>3106</v>
      </c>
      <c r="J55" s="51">
        <v>1726</v>
      </c>
      <c r="K55" s="52">
        <v>561</v>
      </c>
      <c r="L55" s="51">
        <v>65</v>
      </c>
      <c r="M55" s="59">
        <v>19</v>
      </c>
      <c r="N55" s="88">
        <v>3</v>
      </c>
      <c r="O55" s="90">
        <v>17921</v>
      </c>
    </row>
    <row r="56" spans="1:15" ht="15.6" x14ac:dyDescent="0.3">
      <c r="A56" s="216"/>
      <c r="B56" s="216"/>
      <c r="C56" s="216"/>
      <c r="D56" s="216"/>
      <c r="E56" s="216"/>
      <c r="F56" s="216"/>
      <c r="G56" s="216"/>
      <c r="H56" s="216"/>
      <c r="I56" s="216"/>
      <c r="J56" s="216"/>
      <c r="K56" s="216"/>
      <c r="L56" s="216"/>
      <c r="M56" s="216"/>
      <c r="N56" s="216"/>
      <c r="O56" s="216"/>
    </row>
    <row r="57" spans="1:15" ht="15.6" x14ac:dyDescent="0.3">
      <c r="A57" s="156" t="s">
        <v>8</v>
      </c>
      <c r="B57" s="216"/>
      <c r="C57" s="216"/>
      <c r="D57" s="216"/>
      <c r="E57" s="216"/>
      <c r="F57" s="216"/>
      <c r="G57" s="216"/>
      <c r="H57" s="216"/>
      <c r="I57" s="216"/>
      <c r="J57" s="216"/>
      <c r="K57" s="216"/>
      <c r="L57" s="216"/>
      <c r="M57" s="216"/>
      <c r="N57" s="216"/>
      <c r="O57" s="216"/>
    </row>
    <row r="58" spans="1:15" ht="15.6" x14ac:dyDescent="0.3">
      <c r="A58" s="216"/>
      <c r="B58" s="216"/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</row>
    <row r="67" spans="1:15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</row>
    <row r="68" spans="1:15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</row>
    <row r="69" spans="1:15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</row>
    <row r="70" spans="1:15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</row>
    <row r="71" spans="1:15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1:15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</row>
    <row r="73" spans="1:15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</row>
    <row r="74" spans="1:15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</row>
    <row r="75" spans="1:15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</row>
    <row r="76" spans="1:15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</row>
    <row r="77" spans="1:15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</row>
    <row r="78" spans="1:15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</row>
    <row r="79" spans="1:15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</row>
    <row r="80" spans="1:15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</row>
    <row r="81" spans="1:15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</row>
    <row r="82" spans="1:15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</row>
    <row r="83" spans="1:15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</row>
    <row r="84" spans="1:15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</row>
    <row r="85" spans="1:15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</row>
    <row r="86" spans="1:15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</row>
    <row r="87" spans="1:15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</row>
    <row r="88" spans="1:15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</row>
    <row r="89" spans="1:15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</row>
    <row r="90" spans="1:15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</row>
    <row r="91" spans="1:15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</row>
    <row r="92" spans="1:15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</row>
    <row r="93" spans="1:15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</row>
    <row r="94" spans="1:15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</row>
    <row r="95" spans="1:15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</row>
    <row r="96" spans="1:15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</row>
    <row r="97" spans="1:15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</row>
    <row r="98" spans="1:15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</row>
    <row r="99" spans="1:15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</row>
    <row r="100" spans="1:15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</row>
    <row r="101" spans="1:15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</row>
    <row r="102" spans="1:15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</row>
    <row r="103" spans="1:15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12">
    <mergeCell ref="A40:A41"/>
    <mergeCell ref="B40:N40"/>
    <mergeCell ref="O40:O41"/>
    <mergeCell ref="A3:O3"/>
    <mergeCell ref="A4:A5"/>
    <mergeCell ref="B4:N4"/>
    <mergeCell ref="O4:O5"/>
    <mergeCell ref="A21:O21"/>
    <mergeCell ref="A22:A23"/>
    <mergeCell ref="B22:N22"/>
    <mergeCell ref="O22:O23"/>
    <mergeCell ref="A39:O39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3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44.88671875" customWidth="1"/>
    <col min="2" max="15" width="10.5546875" customWidth="1"/>
  </cols>
  <sheetData>
    <row r="1" spans="1:15" ht="15.6" x14ac:dyDescent="0.3">
      <c r="A1" s="54" t="s">
        <v>601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" thickBot="1" x14ac:dyDescent="0.35">
      <c r="A3" s="338" t="s">
        <v>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</row>
    <row r="4" spans="1:15" ht="15" thickBot="1" x14ac:dyDescent="0.35">
      <c r="A4" s="330" t="s">
        <v>200</v>
      </c>
      <c r="B4" s="326" t="s">
        <v>10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34" t="s">
        <v>7</v>
      </c>
    </row>
    <row r="5" spans="1:15" ht="15" thickBot="1" x14ac:dyDescent="0.35">
      <c r="A5" s="331"/>
      <c r="B5" s="76" t="s">
        <v>11</v>
      </c>
      <c r="C5" s="77" t="s">
        <v>12</v>
      </c>
      <c r="D5" s="76" t="s">
        <v>13</v>
      </c>
      <c r="E5" s="78" t="s">
        <v>14</v>
      </c>
      <c r="F5" s="78" t="s">
        <v>15</v>
      </c>
      <c r="G5" s="78" t="s">
        <v>16</v>
      </c>
      <c r="H5" s="78" t="s">
        <v>17</v>
      </c>
      <c r="I5" s="77" t="s">
        <v>18</v>
      </c>
      <c r="J5" s="76" t="s">
        <v>19</v>
      </c>
      <c r="K5" s="77" t="s">
        <v>20</v>
      </c>
      <c r="L5" s="76" t="s">
        <v>21</v>
      </c>
      <c r="M5" s="78" t="s">
        <v>22</v>
      </c>
      <c r="N5" s="77" t="s">
        <v>23</v>
      </c>
      <c r="O5" s="335"/>
    </row>
    <row r="6" spans="1:15" ht="15.6" x14ac:dyDescent="0.3">
      <c r="A6" s="151" t="s">
        <v>201</v>
      </c>
      <c r="B6" s="83">
        <v>9</v>
      </c>
      <c r="C6" s="42">
        <v>112</v>
      </c>
      <c r="D6" s="80">
        <v>8</v>
      </c>
      <c r="E6" s="81">
        <v>21</v>
      </c>
      <c r="F6" s="81">
        <v>60</v>
      </c>
      <c r="G6" s="81">
        <v>88</v>
      </c>
      <c r="H6" s="81">
        <v>129</v>
      </c>
      <c r="I6" s="82">
        <v>167</v>
      </c>
      <c r="J6" s="80">
        <v>97</v>
      </c>
      <c r="K6" s="82">
        <v>23</v>
      </c>
      <c r="L6" s="80">
        <v>4</v>
      </c>
      <c r="M6" s="81">
        <v>1</v>
      </c>
      <c r="N6" s="82" t="s">
        <v>25</v>
      </c>
      <c r="O6" s="157">
        <v>719</v>
      </c>
    </row>
    <row r="7" spans="1:15" ht="15.6" x14ac:dyDescent="0.3">
      <c r="A7" s="66" t="s">
        <v>202</v>
      </c>
      <c r="B7" s="86">
        <v>1</v>
      </c>
      <c r="C7" s="46">
        <v>9</v>
      </c>
      <c r="D7" s="45">
        <v>1</v>
      </c>
      <c r="E7" s="58">
        <v>4</v>
      </c>
      <c r="F7" s="58">
        <v>12</v>
      </c>
      <c r="G7" s="58">
        <v>34</v>
      </c>
      <c r="H7" s="58">
        <v>48</v>
      </c>
      <c r="I7" s="46">
        <v>49</v>
      </c>
      <c r="J7" s="45">
        <v>52</v>
      </c>
      <c r="K7" s="46">
        <v>16</v>
      </c>
      <c r="L7" s="45">
        <v>1</v>
      </c>
      <c r="M7" s="58" t="s">
        <v>25</v>
      </c>
      <c r="N7" s="46" t="s">
        <v>25</v>
      </c>
      <c r="O7" s="158">
        <v>227</v>
      </c>
    </row>
    <row r="8" spans="1:15" ht="15.6" x14ac:dyDescent="0.3">
      <c r="A8" s="66" t="s">
        <v>203</v>
      </c>
      <c r="B8" s="86" t="s">
        <v>25</v>
      </c>
      <c r="C8" s="46">
        <v>22</v>
      </c>
      <c r="D8" s="45" t="s">
        <v>25</v>
      </c>
      <c r="E8" s="58">
        <v>1</v>
      </c>
      <c r="F8" s="58">
        <v>7</v>
      </c>
      <c r="G8" s="58">
        <v>26</v>
      </c>
      <c r="H8" s="58">
        <v>37</v>
      </c>
      <c r="I8" s="46">
        <v>66</v>
      </c>
      <c r="J8" s="45">
        <v>48</v>
      </c>
      <c r="K8" s="46">
        <v>15</v>
      </c>
      <c r="L8" s="45">
        <v>1</v>
      </c>
      <c r="M8" s="58" t="s">
        <v>25</v>
      </c>
      <c r="N8" s="46" t="s">
        <v>25</v>
      </c>
      <c r="O8" s="158">
        <v>223</v>
      </c>
    </row>
    <row r="9" spans="1:15" ht="15.6" x14ac:dyDescent="0.3">
      <c r="A9" s="66" t="s">
        <v>204</v>
      </c>
      <c r="B9" s="86" t="s">
        <v>25</v>
      </c>
      <c r="C9" s="46">
        <v>5</v>
      </c>
      <c r="D9" s="45" t="s">
        <v>25</v>
      </c>
      <c r="E9" s="58">
        <v>2</v>
      </c>
      <c r="F9" s="58">
        <v>5</v>
      </c>
      <c r="G9" s="58">
        <v>7</v>
      </c>
      <c r="H9" s="58">
        <v>10</v>
      </c>
      <c r="I9" s="46">
        <v>8</v>
      </c>
      <c r="J9" s="45">
        <v>5</v>
      </c>
      <c r="K9" s="46">
        <v>2</v>
      </c>
      <c r="L9" s="45" t="s">
        <v>25</v>
      </c>
      <c r="M9" s="58" t="s">
        <v>25</v>
      </c>
      <c r="N9" s="46" t="s">
        <v>25</v>
      </c>
      <c r="O9" s="158">
        <v>44</v>
      </c>
    </row>
    <row r="10" spans="1:15" ht="15.6" x14ac:dyDescent="0.3">
      <c r="A10" s="66" t="s">
        <v>205</v>
      </c>
      <c r="B10" s="86">
        <v>1</v>
      </c>
      <c r="C10" s="46">
        <v>114</v>
      </c>
      <c r="D10" s="45">
        <v>5</v>
      </c>
      <c r="E10" s="58">
        <v>3</v>
      </c>
      <c r="F10" s="58">
        <v>7</v>
      </c>
      <c r="G10" s="58">
        <v>30</v>
      </c>
      <c r="H10" s="58">
        <v>23</v>
      </c>
      <c r="I10" s="46">
        <v>12</v>
      </c>
      <c r="J10" s="45">
        <v>9</v>
      </c>
      <c r="K10" s="46">
        <v>2</v>
      </c>
      <c r="L10" s="45">
        <v>3</v>
      </c>
      <c r="M10" s="58" t="s">
        <v>25</v>
      </c>
      <c r="N10" s="46" t="s">
        <v>25</v>
      </c>
      <c r="O10" s="158">
        <v>209</v>
      </c>
    </row>
    <row r="11" spans="1:15" ht="15.6" x14ac:dyDescent="0.3">
      <c r="A11" s="66" t="s">
        <v>206</v>
      </c>
      <c r="B11" s="86">
        <v>2</v>
      </c>
      <c r="C11" s="46">
        <v>11</v>
      </c>
      <c r="D11" s="45">
        <v>2</v>
      </c>
      <c r="E11" s="58">
        <v>5</v>
      </c>
      <c r="F11" s="58">
        <v>15</v>
      </c>
      <c r="G11" s="58">
        <v>14</v>
      </c>
      <c r="H11" s="58">
        <v>19</v>
      </c>
      <c r="I11" s="46">
        <v>15</v>
      </c>
      <c r="J11" s="45">
        <v>6</v>
      </c>
      <c r="K11" s="46">
        <v>1</v>
      </c>
      <c r="L11" s="45" t="s">
        <v>25</v>
      </c>
      <c r="M11" s="58" t="s">
        <v>25</v>
      </c>
      <c r="N11" s="46" t="s">
        <v>25</v>
      </c>
      <c r="O11" s="158">
        <v>90</v>
      </c>
    </row>
    <row r="12" spans="1:15" ht="15.6" x14ac:dyDescent="0.3">
      <c r="A12" s="66" t="s">
        <v>207</v>
      </c>
      <c r="B12" s="86">
        <v>5</v>
      </c>
      <c r="C12" s="46">
        <v>8</v>
      </c>
      <c r="D12" s="45">
        <v>5</v>
      </c>
      <c r="E12" s="58">
        <v>4</v>
      </c>
      <c r="F12" s="58">
        <v>2</v>
      </c>
      <c r="G12" s="58">
        <v>4</v>
      </c>
      <c r="H12" s="58">
        <v>1</v>
      </c>
      <c r="I12" s="46">
        <v>3</v>
      </c>
      <c r="J12" s="45">
        <v>1</v>
      </c>
      <c r="K12" s="46" t="s">
        <v>25</v>
      </c>
      <c r="L12" s="45" t="s">
        <v>25</v>
      </c>
      <c r="M12" s="58" t="s">
        <v>25</v>
      </c>
      <c r="N12" s="46" t="s">
        <v>25</v>
      </c>
      <c r="O12" s="158">
        <v>33</v>
      </c>
    </row>
    <row r="13" spans="1:15" ht="15.6" x14ac:dyDescent="0.3">
      <c r="A13" s="75" t="s">
        <v>208</v>
      </c>
      <c r="B13" s="123" t="s">
        <v>25</v>
      </c>
      <c r="C13" s="95">
        <v>9</v>
      </c>
      <c r="D13" s="93">
        <v>1</v>
      </c>
      <c r="E13" s="94" t="s">
        <v>25</v>
      </c>
      <c r="F13" s="94">
        <v>6</v>
      </c>
      <c r="G13" s="94">
        <v>26</v>
      </c>
      <c r="H13" s="94">
        <v>21</v>
      </c>
      <c r="I13" s="95">
        <v>21</v>
      </c>
      <c r="J13" s="93">
        <v>10</v>
      </c>
      <c r="K13" s="95">
        <v>3</v>
      </c>
      <c r="L13" s="93" t="s">
        <v>25</v>
      </c>
      <c r="M13" s="94" t="s">
        <v>25</v>
      </c>
      <c r="N13" s="95" t="s">
        <v>25</v>
      </c>
      <c r="O13" s="159">
        <v>97</v>
      </c>
    </row>
    <row r="14" spans="1:15" ht="15.6" x14ac:dyDescent="0.3">
      <c r="A14" s="66" t="s">
        <v>180</v>
      </c>
      <c r="B14" s="86">
        <v>375</v>
      </c>
      <c r="C14" s="46">
        <v>539</v>
      </c>
      <c r="D14" s="45">
        <v>41</v>
      </c>
      <c r="E14" s="58">
        <v>143</v>
      </c>
      <c r="F14" s="58">
        <v>874</v>
      </c>
      <c r="G14" s="58">
        <v>1034</v>
      </c>
      <c r="H14" s="58">
        <v>794</v>
      </c>
      <c r="I14" s="46">
        <v>907</v>
      </c>
      <c r="J14" s="45">
        <v>538</v>
      </c>
      <c r="K14" s="46">
        <v>201</v>
      </c>
      <c r="L14" s="45">
        <v>27</v>
      </c>
      <c r="M14" s="58">
        <v>7</v>
      </c>
      <c r="N14" s="46">
        <v>1</v>
      </c>
      <c r="O14" s="158">
        <v>5481</v>
      </c>
    </row>
    <row r="15" spans="1:15" ht="16.2" thickBot="1" x14ac:dyDescent="0.35">
      <c r="A15" s="103" t="s">
        <v>35</v>
      </c>
      <c r="B15" s="125">
        <v>393</v>
      </c>
      <c r="C15" s="128">
        <v>829</v>
      </c>
      <c r="D15" s="193">
        <v>63</v>
      </c>
      <c r="E15" s="126">
        <v>183</v>
      </c>
      <c r="F15" s="126">
        <v>988</v>
      </c>
      <c r="G15" s="126">
        <v>1263</v>
      </c>
      <c r="H15" s="126">
        <v>1082</v>
      </c>
      <c r="I15" s="128">
        <v>1248</v>
      </c>
      <c r="J15" s="193">
        <v>766</v>
      </c>
      <c r="K15" s="128">
        <v>263</v>
      </c>
      <c r="L15" s="193">
        <v>36</v>
      </c>
      <c r="M15" s="126">
        <v>8</v>
      </c>
      <c r="N15" s="128">
        <v>1</v>
      </c>
      <c r="O15" s="254">
        <v>7123</v>
      </c>
    </row>
    <row r="16" spans="1:15" ht="15.6" x14ac:dyDescent="0.3">
      <c r="A16" s="221"/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46"/>
    </row>
    <row r="17" spans="1:15" ht="15" thickBot="1" x14ac:dyDescent="0.35">
      <c r="A17" s="338" t="s">
        <v>3</v>
      </c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</row>
    <row r="18" spans="1:15" ht="15" thickBot="1" x14ac:dyDescent="0.35">
      <c r="A18" s="330" t="s">
        <v>200</v>
      </c>
      <c r="B18" s="326" t="s">
        <v>10</v>
      </c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34" t="s">
        <v>7</v>
      </c>
    </row>
    <row r="19" spans="1:15" ht="15" thickBot="1" x14ac:dyDescent="0.35">
      <c r="A19" s="331"/>
      <c r="B19" s="76" t="s">
        <v>11</v>
      </c>
      <c r="C19" s="77" t="s">
        <v>12</v>
      </c>
      <c r="D19" s="76" t="s">
        <v>13</v>
      </c>
      <c r="E19" s="78" t="s">
        <v>14</v>
      </c>
      <c r="F19" s="78" t="s">
        <v>15</v>
      </c>
      <c r="G19" s="78" t="s">
        <v>16</v>
      </c>
      <c r="H19" s="78" t="s">
        <v>17</v>
      </c>
      <c r="I19" s="77" t="s">
        <v>18</v>
      </c>
      <c r="J19" s="76" t="s">
        <v>19</v>
      </c>
      <c r="K19" s="77" t="s">
        <v>20</v>
      </c>
      <c r="L19" s="76" t="s">
        <v>21</v>
      </c>
      <c r="M19" s="78" t="s">
        <v>22</v>
      </c>
      <c r="N19" s="77" t="s">
        <v>23</v>
      </c>
      <c r="O19" s="335"/>
    </row>
    <row r="20" spans="1:15" ht="15.6" x14ac:dyDescent="0.3">
      <c r="A20" s="151" t="s">
        <v>201</v>
      </c>
      <c r="B20" s="83">
        <v>7</v>
      </c>
      <c r="C20" s="42">
        <v>97</v>
      </c>
      <c r="D20" s="80">
        <v>5</v>
      </c>
      <c r="E20" s="81">
        <v>39</v>
      </c>
      <c r="F20" s="81">
        <v>116</v>
      </c>
      <c r="G20" s="81">
        <v>192</v>
      </c>
      <c r="H20" s="81">
        <v>171</v>
      </c>
      <c r="I20" s="82">
        <v>198</v>
      </c>
      <c r="J20" s="80">
        <v>89</v>
      </c>
      <c r="K20" s="82">
        <v>34</v>
      </c>
      <c r="L20" s="80">
        <v>1</v>
      </c>
      <c r="M20" s="81" t="s">
        <v>25</v>
      </c>
      <c r="N20" s="82">
        <v>1</v>
      </c>
      <c r="O20" s="157">
        <v>950</v>
      </c>
    </row>
    <row r="21" spans="1:15" ht="15.6" x14ac:dyDescent="0.3">
      <c r="A21" s="66" t="s">
        <v>202</v>
      </c>
      <c r="B21" s="86">
        <v>1</v>
      </c>
      <c r="C21" s="46">
        <v>16</v>
      </c>
      <c r="D21" s="45" t="s">
        <v>25</v>
      </c>
      <c r="E21" s="58">
        <v>1</v>
      </c>
      <c r="F21" s="58">
        <v>13</v>
      </c>
      <c r="G21" s="58">
        <v>61</v>
      </c>
      <c r="H21" s="58">
        <v>63</v>
      </c>
      <c r="I21" s="46">
        <v>90</v>
      </c>
      <c r="J21" s="45">
        <v>72</v>
      </c>
      <c r="K21" s="46">
        <v>19</v>
      </c>
      <c r="L21" s="45">
        <v>5</v>
      </c>
      <c r="M21" s="58">
        <v>1</v>
      </c>
      <c r="N21" s="46" t="s">
        <v>25</v>
      </c>
      <c r="O21" s="158">
        <v>342</v>
      </c>
    </row>
    <row r="22" spans="1:15" ht="15.6" x14ac:dyDescent="0.3">
      <c r="A22" s="66" t="s">
        <v>203</v>
      </c>
      <c r="B22" s="86" t="s">
        <v>25</v>
      </c>
      <c r="C22" s="46">
        <v>19</v>
      </c>
      <c r="D22" s="45" t="s">
        <v>25</v>
      </c>
      <c r="E22" s="58">
        <v>3</v>
      </c>
      <c r="F22" s="58">
        <v>24</v>
      </c>
      <c r="G22" s="58">
        <v>49</v>
      </c>
      <c r="H22" s="58">
        <v>63</v>
      </c>
      <c r="I22" s="46">
        <v>99</v>
      </c>
      <c r="J22" s="45">
        <v>56</v>
      </c>
      <c r="K22" s="46">
        <v>13</v>
      </c>
      <c r="L22" s="45">
        <v>3</v>
      </c>
      <c r="M22" s="58" t="s">
        <v>25</v>
      </c>
      <c r="N22" s="46" t="s">
        <v>25</v>
      </c>
      <c r="O22" s="158">
        <v>329</v>
      </c>
    </row>
    <row r="23" spans="1:15" ht="15.6" x14ac:dyDescent="0.3">
      <c r="A23" s="66" t="s">
        <v>204</v>
      </c>
      <c r="B23" s="86" t="s">
        <v>25</v>
      </c>
      <c r="C23" s="46">
        <v>1</v>
      </c>
      <c r="D23" s="45">
        <v>2</v>
      </c>
      <c r="E23" s="58">
        <v>3</v>
      </c>
      <c r="F23" s="58">
        <v>5</v>
      </c>
      <c r="G23" s="58">
        <v>12</v>
      </c>
      <c r="H23" s="58">
        <v>3</v>
      </c>
      <c r="I23" s="46">
        <v>10</v>
      </c>
      <c r="J23" s="45">
        <v>5</v>
      </c>
      <c r="K23" s="46">
        <v>6</v>
      </c>
      <c r="L23" s="45" t="s">
        <v>25</v>
      </c>
      <c r="M23" s="58" t="s">
        <v>25</v>
      </c>
      <c r="N23" s="46" t="s">
        <v>25</v>
      </c>
      <c r="O23" s="158">
        <v>47</v>
      </c>
    </row>
    <row r="24" spans="1:15" ht="15.6" x14ac:dyDescent="0.3">
      <c r="A24" s="66" t="s">
        <v>205</v>
      </c>
      <c r="B24" s="86">
        <v>1</v>
      </c>
      <c r="C24" s="46">
        <v>78</v>
      </c>
      <c r="D24" s="45">
        <v>9</v>
      </c>
      <c r="E24" s="58">
        <v>6</v>
      </c>
      <c r="F24" s="58">
        <v>20</v>
      </c>
      <c r="G24" s="58">
        <v>40</v>
      </c>
      <c r="H24" s="58">
        <v>28</v>
      </c>
      <c r="I24" s="46">
        <v>18</v>
      </c>
      <c r="J24" s="45">
        <v>10</v>
      </c>
      <c r="K24" s="46">
        <v>3</v>
      </c>
      <c r="L24" s="45" t="s">
        <v>25</v>
      </c>
      <c r="M24" s="58" t="s">
        <v>25</v>
      </c>
      <c r="N24" s="46" t="s">
        <v>25</v>
      </c>
      <c r="O24" s="158">
        <v>213</v>
      </c>
    </row>
    <row r="25" spans="1:15" ht="15.6" x14ac:dyDescent="0.3">
      <c r="A25" s="66" t="s">
        <v>206</v>
      </c>
      <c r="B25" s="86">
        <v>1</v>
      </c>
      <c r="C25" s="46">
        <v>4</v>
      </c>
      <c r="D25" s="45">
        <v>1</v>
      </c>
      <c r="E25" s="58">
        <v>4</v>
      </c>
      <c r="F25" s="58">
        <v>18</v>
      </c>
      <c r="G25" s="58">
        <v>31</v>
      </c>
      <c r="H25" s="58">
        <v>13</v>
      </c>
      <c r="I25" s="46">
        <v>14</v>
      </c>
      <c r="J25" s="45">
        <v>4</v>
      </c>
      <c r="K25" s="46" t="s">
        <v>25</v>
      </c>
      <c r="L25" s="45" t="s">
        <v>25</v>
      </c>
      <c r="M25" s="58" t="s">
        <v>25</v>
      </c>
      <c r="N25" s="46" t="s">
        <v>25</v>
      </c>
      <c r="O25" s="158">
        <v>90</v>
      </c>
    </row>
    <row r="26" spans="1:15" ht="15.6" x14ac:dyDescent="0.3">
      <c r="A26" s="66" t="s">
        <v>207</v>
      </c>
      <c r="B26" s="86">
        <v>3</v>
      </c>
      <c r="C26" s="46">
        <v>2</v>
      </c>
      <c r="D26" s="45" t="s">
        <v>25</v>
      </c>
      <c r="E26" s="58">
        <v>4</v>
      </c>
      <c r="F26" s="58">
        <v>1</v>
      </c>
      <c r="G26" s="58">
        <v>2</v>
      </c>
      <c r="H26" s="58">
        <v>6</v>
      </c>
      <c r="I26" s="46">
        <v>4</v>
      </c>
      <c r="J26" s="45">
        <v>1</v>
      </c>
      <c r="K26" s="46" t="s">
        <v>25</v>
      </c>
      <c r="L26" s="45" t="s">
        <v>25</v>
      </c>
      <c r="M26" s="58" t="s">
        <v>25</v>
      </c>
      <c r="N26" s="46" t="s">
        <v>25</v>
      </c>
      <c r="O26" s="158">
        <v>23</v>
      </c>
    </row>
    <row r="27" spans="1:15" ht="15.6" x14ac:dyDescent="0.3">
      <c r="A27" s="75" t="s">
        <v>208</v>
      </c>
      <c r="B27" s="123" t="s">
        <v>25</v>
      </c>
      <c r="C27" s="95">
        <v>12</v>
      </c>
      <c r="D27" s="93">
        <v>1</v>
      </c>
      <c r="E27" s="94">
        <v>2</v>
      </c>
      <c r="F27" s="94">
        <v>14</v>
      </c>
      <c r="G27" s="94">
        <v>31</v>
      </c>
      <c r="H27" s="94">
        <v>34</v>
      </c>
      <c r="I27" s="95">
        <v>24</v>
      </c>
      <c r="J27" s="93">
        <v>7</v>
      </c>
      <c r="K27" s="95">
        <v>8</v>
      </c>
      <c r="L27" s="93">
        <v>1</v>
      </c>
      <c r="M27" s="94" t="s">
        <v>25</v>
      </c>
      <c r="N27" s="95" t="s">
        <v>25</v>
      </c>
      <c r="O27" s="159">
        <v>134</v>
      </c>
    </row>
    <row r="28" spans="1:15" ht="15.6" x14ac:dyDescent="0.3">
      <c r="A28" s="66" t="s">
        <v>180</v>
      </c>
      <c r="B28" s="86">
        <v>414</v>
      </c>
      <c r="C28" s="46">
        <v>494</v>
      </c>
      <c r="D28" s="45">
        <v>59</v>
      </c>
      <c r="E28" s="58">
        <v>205</v>
      </c>
      <c r="F28" s="58">
        <v>1676</v>
      </c>
      <c r="G28" s="58">
        <v>1952</v>
      </c>
      <c r="H28" s="58">
        <v>1423</v>
      </c>
      <c r="I28" s="46">
        <v>1388</v>
      </c>
      <c r="J28" s="45">
        <v>709</v>
      </c>
      <c r="K28" s="46">
        <v>214</v>
      </c>
      <c r="L28" s="45">
        <v>18</v>
      </c>
      <c r="M28" s="58">
        <v>10</v>
      </c>
      <c r="N28" s="46">
        <v>1</v>
      </c>
      <c r="O28" s="158">
        <v>8563</v>
      </c>
    </row>
    <row r="29" spans="1:15" ht="16.2" thickBot="1" x14ac:dyDescent="0.35">
      <c r="A29" s="102" t="s">
        <v>36</v>
      </c>
      <c r="B29" s="89">
        <v>427</v>
      </c>
      <c r="C29" s="52">
        <v>723</v>
      </c>
      <c r="D29" s="51">
        <v>77</v>
      </c>
      <c r="E29" s="59">
        <v>267</v>
      </c>
      <c r="F29" s="59">
        <v>1887</v>
      </c>
      <c r="G29" s="59">
        <v>2370</v>
      </c>
      <c r="H29" s="59">
        <v>1804</v>
      </c>
      <c r="I29" s="52">
        <v>1845</v>
      </c>
      <c r="J29" s="51">
        <v>953</v>
      </c>
      <c r="K29" s="52">
        <v>297</v>
      </c>
      <c r="L29" s="51">
        <v>28</v>
      </c>
      <c r="M29" s="59">
        <v>11</v>
      </c>
      <c r="N29" s="52">
        <v>2</v>
      </c>
      <c r="O29" s="160">
        <v>10691</v>
      </c>
    </row>
    <row r="30" spans="1:15" ht="15.6" x14ac:dyDescent="0.3">
      <c r="A30" s="222"/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46"/>
    </row>
    <row r="31" spans="1:15" ht="15" thickBot="1" x14ac:dyDescent="0.35">
      <c r="A31" s="341" t="s">
        <v>7</v>
      </c>
      <c r="B31" s="315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</row>
    <row r="32" spans="1:15" ht="15" thickBot="1" x14ac:dyDescent="0.35">
      <c r="A32" s="330" t="s">
        <v>200</v>
      </c>
      <c r="B32" s="326" t="s">
        <v>10</v>
      </c>
      <c r="C32" s="326"/>
      <c r="D32" s="326"/>
      <c r="E32" s="326"/>
      <c r="F32" s="326"/>
      <c r="G32" s="326"/>
      <c r="H32" s="326"/>
      <c r="I32" s="326"/>
      <c r="J32" s="326"/>
      <c r="K32" s="326"/>
      <c r="L32" s="326"/>
      <c r="M32" s="326"/>
      <c r="N32" s="326"/>
      <c r="O32" s="334" t="s">
        <v>7</v>
      </c>
    </row>
    <row r="33" spans="1:15" ht="15" thickBot="1" x14ac:dyDescent="0.35">
      <c r="A33" s="331"/>
      <c r="B33" s="76" t="s">
        <v>11</v>
      </c>
      <c r="C33" s="77" t="s">
        <v>12</v>
      </c>
      <c r="D33" s="76" t="s">
        <v>13</v>
      </c>
      <c r="E33" s="78" t="s">
        <v>14</v>
      </c>
      <c r="F33" s="78" t="s">
        <v>15</v>
      </c>
      <c r="G33" s="78" t="s">
        <v>16</v>
      </c>
      <c r="H33" s="78" t="s">
        <v>17</v>
      </c>
      <c r="I33" s="77" t="s">
        <v>18</v>
      </c>
      <c r="J33" s="76" t="s">
        <v>19</v>
      </c>
      <c r="K33" s="77" t="s">
        <v>20</v>
      </c>
      <c r="L33" s="76" t="s">
        <v>21</v>
      </c>
      <c r="M33" s="78" t="s">
        <v>22</v>
      </c>
      <c r="N33" s="77" t="s">
        <v>23</v>
      </c>
      <c r="O33" s="335"/>
    </row>
    <row r="34" spans="1:15" ht="15.6" x14ac:dyDescent="0.3">
      <c r="A34" s="151" t="s">
        <v>201</v>
      </c>
      <c r="B34" s="83">
        <v>16</v>
      </c>
      <c r="C34" s="42">
        <v>209</v>
      </c>
      <c r="D34" s="80">
        <v>13</v>
      </c>
      <c r="E34" s="81">
        <v>60</v>
      </c>
      <c r="F34" s="81">
        <v>177</v>
      </c>
      <c r="G34" s="81">
        <v>281</v>
      </c>
      <c r="H34" s="81">
        <v>303</v>
      </c>
      <c r="I34" s="82">
        <v>366</v>
      </c>
      <c r="J34" s="80">
        <v>186</v>
      </c>
      <c r="K34" s="82">
        <v>57</v>
      </c>
      <c r="L34" s="80">
        <v>5</v>
      </c>
      <c r="M34" s="81">
        <v>1</v>
      </c>
      <c r="N34" s="82">
        <v>1</v>
      </c>
      <c r="O34" s="157">
        <v>1675</v>
      </c>
    </row>
    <row r="35" spans="1:15" ht="15.6" x14ac:dyDescent="0.3">
      <c r="A35" s="66" t="s">
        <v>202</v>
      </c>
      <c r="B35" s="86">
        <v>2</v>
      </c>
      <c r="C35" s="46">
        <v>25</v>
      </c>
      <c r="D35" s="45">
        <v>1</v>
      </c>
      <c r="E35" s="58">
        <v>5</v>
      </c>
      <c r="F35" s="58">
        <v>25</v>
      </c>
      <c r="G35" s="58">
        <v>96</v>
      </c>
      <c r="H35" s="58">
        <v>111</v>
      </c>
      <c r="I35" s="46">
        <v>139</v>
      </c>
      <c r="J35" s="45">
        <v>124</v>
      </c>
      <c r="K35" s="46">
        <v>35</v>
      </c>
      <c r="L35" s="45">
        <v>7</v>
      </c>
      <c r="M35" s="58">
        <v>1</v>
      </c>
      <c r="N35" s="46" t="s">
        <v>25</v>
      </c>
      <c r="O35" s="158">
        <v>571</v>
      </c>
    </row>
    <row r="36" spans="1:15" ht="15.6" x14ac:dyDescent="0.3">
      <c r="A36" s="66" t="s">
        <v>203</v>
      </c>
      <c r="B36" s="86" t="s">
        <v>25</v>
      </c>
      <c r="C36" s="46">
        <v>42</v>
      </c>
      <c r="D36" s="45" t="s">
        <v>25</v>
      </c>
      <c r="E36" s="58">
        <v>4</v>
      </c>
      <c r="F36" s="58">
        <v>31</v>
      </c>
      <c r="G36" s="58">
        <v>75</v>
      </c>
      <c r="H36" s="58">
        <v>100</v>
      </c>
      <c r="I36" s="46">
        <v>165</v>
      </c>
      <c r="J36" s="45">
        <v>105</v>
      </c>
      <c r="K36" s="46">
        <v>28</v>
      </c>
      <c r="L36" s="45">
        <v>4</v>
      </c>
      <c r="M36" s="58" t="s">
        <v>25</v>
      </c>
      <c r="N36" s="46" t="s">
        <v>25</v>
      </c>
      <c r="O36" s="158">
        <v>554</v>
      </c>
    </row>
    <row r="37" spans="1:15" ht="15.6" x14ac:dyDescent="0.3">
      <c r="A37" s="66" t="s">
        <v>204</v>
      </c>
      <c r="B37" s="86" t="s">
        <v>25</v>
      </c>
      <c r="C37" s="46">
        <v>7</v>
      </c>
      <c r="D37" s="45">
        <v>2</v>
      </c>
      <c r="E37" s="58">
        <v>5</v>
      </c>
      <c r="F37" s="58">
        <v>10</v>
      </c>
      <c r="G37" s="58">
        <v>19</v>
      </c>
      <c r="H37" s="58">
        <v>13</v>
      </c>
      <c r="I37" s="46">
        <v>18</v>
      </c>
      <c r="J37" s="45">
        <v>10</v>
      </c>
      <c r="K37" s="46">
        <v>8</v>
      </c>
      <c r="L37" s="45" t="s">
        <v>25</v>
      </c>
      <c r="M37" s="58" t="s">
        <v>25</v>
      </c>
      <c r="N37" s="46" t="s">
        <v>25</v>
      </c>
      <c r="O37" s="158">
        <v>92</v>
      </c>
    </row>
    <row r="38" spans="1:15" ht="15.6" x14ac:dyDescent="0.3">
      <c r="A38" s="66" t="s">
        <v>205</v>
      </c>
      <c r="B38" s="86">
        <v>2</v>
      </c>
      <c r="C38" s="46">
        <v>194</v>
      </c>
      <c r="D38" s="45">
        <v>14</v>
      </c>
      <c r="E38" s="58">
        <v>9</v>
      </c>
      <c r="F38" s="58">
        <v>28</v>
      </c>
      <c r="G38" s="58">
        <v>72</v>
      </c>
      <c r="H38" s="58">
        <v>51</v>
      </c>
      <c r="I38" s="46">
        <v>30</v>
      </c>
      <c r="J38" s="45">
        <v>19</v>
      </c>
      <c r="K38" s="46">
        <v>5</v>
      </c>
      <c r="L38" s="45">
        <v>3</v>
      </c>
      <c r="M38" s="58" t="s">
        <v>25</v>
      </c>
      <c r="N38" s="46" t="s">
        <v>25</v>
      </c>
      <c r="O38" s="158">
        <v>427</v>
      </c>
    </row>
    <row r="39" spans="1:15" ht="15.6" x14ac:dyDescent="0.3">
      <c r="A39" s="66" t="s">
        <v>206</v>
      </c>
      <c r="B39" s="86">
        <v>3</v>
      </c>
      <c r="C39" s="46">
        <v>15</v>
      </c>
      <c r="D39" s="45">
        <v>3</v>
      </c>
      <c r="E39" s="58">
        <v>9</v>
      </c>
      <c r="F39" s="58">
        <v>33</v>
      </c>
      <c r="G39" s="58">
        <v>46</v>
      </c>
      <c r="H39" s="58">
        <v>32</v>
      </c>
      <c r="I39" s="46">
        <v>29</v>
      </c>
      <c r="J39" s="45">
        <v>10</v>
      </c>
      <c r="K39" s="46">
        <v>1</v>
      </c>
      <c r="L39" s="45" t="s">
        <v>25</v>
      </c>
      <c r="M39" s="58" t="s">
        <v>25</v>
      </c>
      <c r="N39" s="46" t="s">
        <v>25</v>
      </c>
      <c r="O39" s="158">
        <v>181</v>
      </c>
    </row>
    <row r="40" spans="1:15" ht="15.6" x14ac:dyDescent="0.3">
      <c r="A40" s="66" t="s">
        <v>207</v>
      </c>
      <c r="B40" s="86">
        <v>8</v>
      </c>
      <c r="C40" s="46">
        <v>10</v>
      </c>
      <c r="D40" s="45">
        <v>5</v>
      </c>
      <c r="E40" s="58">
        <v>8</v>
      </c>
      <c r="F40" s="58">
        <v>3</v>
      </c>
      <c r="G40" s="58">
        <v>6</v>
      </c>
      <c r="H40" s="58">
        <v>7</v>
      </c>
      <c r="I40" s="46">
        <v>7</v>
      </c>
      <c r="J40" s="45">
        <v>2</v>
      </c>
      <c r="K40" s="46" t="s">
        <v>25</v>
      </c>
      <c r="L40" s="45" t="s">
        <v>25</v>
      </c>
      <c r="M40" s="58" t="s">
        <v>25</v>
      </c>
      <c r="N40" s="46" t="s">
        <v>25</v>
      </c>
      <c r="O40" s="158">
        <v>56</v>
      </c>
    </row>
    <row r="41" spans="1:15" ht="15.6" x14ac:dyDescent="0.3">
      <c r="A41" s="75" t="s">
        <v>208</v>
      </c>
      <c r="B41" s="123" t="s">
        <v>25</v>
      </c>
      <c r="C41" s="95">
        <v>22</v>
      </c>
      <c r="D41" s="93">
        <v>2</v>
      </c>
      <c r="E41" s="94">
        <v>2</v>
      </c>
      <c r="F41" s="94">
        <v>20</v>
      </c>
      <c r="G41" s="94">
        <v>58</v>
      </c>
      <c r="H41" s="94">
        <v>55</v>
      </c>
      <c r="I41" s="95">
        <v>45</v>
      </c>
      <c r="J41" s="93">
        <v>17</v>
      </c>
      <c r="K41" s="95">
        <v>11</v>
      </c>
      <c r="L41" s="93">
        <v>1</v>
      </c>
      <c r="M41" s="94" t="s">
        <v>25</v>
      </c>
      <c r="N41" s="95" t="s">
        <v>25</v>
      </c>
      <c r="O41" s="159">
        <v>233</v>
      </c>
    </row>
    <row r="42" spans="1:15" ht="15.6" x14ac:dyDescent="0.3">
      <c r="A42" s="66" t="s">
        <v>180</v>
      </c>
      <c r="B42" s="86">
        <v>797</v>
      </c>
      <c r="C42" s="46">
        <v>1039</v>
      </c>
      <c r="D42" s="45">
        <v>100</v>
      </c>
      <c r="E42" s="58">
        <v>349</v>
      </c>
      <c r="F42" s="58">
        <v>2562</v>
      </c>
      <c r="G42" s="58">
        <v>3019</v>
      </c>
      <c r="H42" s="58">
        <v>2226</v>
      </c>
      <c r="I42" s="46">
        <v>2307</v>
      </c>
      <c r="J42" s="45">
        <v>1253</v>
      </c>
      <c r="K42" s="46">
        <v>416</v>
      </c>
      <c r="L42" s="45">
        <v>45</v>
      </c>
      <c r="M42" s="58">
        <v>17</v>
      </c>
      <c r="N42" s="46">
        <v>2</v>
      </c>
      <c r="O42" s="158">
        <v>14132</v>
      </c>
    </row>
    <row r="43" spans="1:15" ht="16.2" thickBot="1" x14ac:dyDescent="0.35">
      <c r="A43" s="102" t="s">
        <v>7</v>
      </c>
      <c r="B43" s="89">
        <v>828</v>
      </c>
      <c r="C43" s="52">
        <v>1563</v>
      </c>
      <c r="D43" s="51">
        <v>140</v>
      </c>
      <c r="E43" s="59">
        <v>451</v>
      </c>
      <c r="F43" s="59">
        <v>2889</v>
      </c>
      <c r="G43" s="59">
        <v>3672</v>
      </c>
      <c r="H43" s="59">
        <v>2898</v>
      </c>
      <c r="I43" s="52">
        <v>3106</v>
      </c>
      <c r="J43" s="51">
        <v>1726</v>
      </c>
      <c r="K43" s="52">
        <v>561</v>
      </c>
      <c r="L43" s="51">
        <v>65</v>
      </c>
      <c r="M43" s="59">
        <v>19</v>
      </c>
      <c r="N43" s="52">
        <v>3</v>
      </c>
      <c r="O43" s="160">
        <v>17921</v>
      </c>
    </row>
    <row r="44" spans="1:15" ht="15.6" x14ac:dyDescent="0.3">
      <c r="A44" s="216"/>
      <c r="B44" s="216"/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</row>
    <row r="45" spans="1:15" ht="15.6" x14ac:dyDescent="0.3">
      <c r="A45" s="156" t="s">
        <v>8</v>
      </c>
      <c r="B45" s="216"/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  <c r="O45" s="216"/>
    </row>
    <row r="46" spans="1:15" ht="15.6" x14ac:dyDescent="0.3">
      <c r="A46" s="216"/>
      <c r="B46" s="216"/>
      <c r="C46" s="216"/>
      <c r="D46" s="216"/>
      <c r="E46" s="216"/>
      <c r="F46" s="216"/>
      <c r="G46" s="216"/>
      <c r="H46" s="216"/>
      <c r="I46" s="216"/>
      <c r="J46" s="216"/>
      <c r="K46" s="216"/>
      <c r="L46" s="216"/>
      <c r="M46" s="216"/>
      <c r="N46" s="216"/>
      <c r="O46" s="216"/>
    </row>
    <row r="54" spans="1:15" ht="15.6" x14ac:dyDescent="0.3"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</row>
    <row r="55" spans="1:15" ht="15.6" x14ac:dyDescent="0.3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</row>
    <row r="56" spans="1:15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</row>
    <row r="57" spans="1:15" ht="15.6" x14ac:dyDescent="0.3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</row>
    <row r="58" spans="1:15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</row>
    <row r="59" spans="1:15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</row>
    <row r="60" spans="1:15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</row>
    <row r="61" spans="1:15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</row>
    <row r="62" spans="1:15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</row>
    <row r="63" spans="1:15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</row>
    <row r="64" spans="1:15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</row>
    <row r="65" spans="1:15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</row>
    <row r="66" spans="1:15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</row>
    <row r="67" spans="1:15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</row>
    <row r="68" spans="1:15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</row>
    <row r="69" spans="1:15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</row>
    <row r="70" spans="1:15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</row>
    <row r="71" spans="1:15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1:15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</row>
    <row r="73" spans="1:15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</row>
    <row r="74" spans="1:15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</row>
    <row r="75" spans="1:15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</row>
    <row r="76" spans="1:15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</row>
    <row r="77" spans="1:15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</row>
    <row r="78" spans="1:15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</row>
    <row r="79" spans="1:15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</row>
    <row r="80" spans="1:15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</row>
    <row r="81" spans="1:15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</row>
    <row r="82" spans="1:15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</row>
    <row r="83" spans="1:15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</row>
    <row r="84" spans="1:15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</row>
    <row r="85" spans="1:15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</row>
    <row r="86" spans="1:15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</row>
    <row r="87" spans="1:15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</row>
    <row r="88" spans="1:15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</row>
    <row r="89" spans="1:15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</row>
    <row r="90" spans="1:15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</row>
    <row r="91" spans="1:15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</row>
    <row r="92" spans="1:15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</row>
    <row r="93" spans="1:15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</row>
    <row r="94" spans="1:15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</row>
    <row r="95" spans="1:15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</row>
    <row r="96" spans="1:15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</row>
    <row r="97" spans="1:15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</row>
    <row r="98" spans="1:15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</row>
    <row r="99" spans="1:15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</row>
    <row r="100" spans="1:15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</row>
    <row r="101" spans="1:15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</row>
    <row r="102" spans="1:15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</row>
    <row r="103" spans="1:15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12">
    <mergeCell ref="A32:A33"/>
    <mergeCell ref="B32:N32"/>
    <mergeCell ref="O32:O33"/>
    <mergeCell ref="A3:O3"/>
    <mergeCell ref="A4:A5"/>
    <mergeCell ref="B4:N4"/>
    <mergeCell ref="O4:O5"/>
    <mergeCell ref="A17:O17"/>
    <mergeCell ref="A18:A19"/>
    <mergeCell ref="B18:N18"/>
    <mergeCell ref="O18:O19"/>
    <mergeCell ref="A31:O31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4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17.44140625" customWidth="1"/>
    <col min="2" max="15" width="10.5546875" customWidth="1"/>
  </cols>
  <sheetData>
    <row r="1" spans="1:15" ht="15.6" x14ac:dyDescent="0.3">
      <c r="A1" s="54" t="s">
        <v>602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" thickBot="1" x14ac:dyDescent="0.35">
      <c r="A3" s="338" t="s">
        <v>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</row>
    <row r="4" spans="1:15" ht="15" customHeight="1" thickBot="1" x14ac:dyDescent="0.35">
      <c r="A4" s="330" t="s">
        <v>153</v>
      </c>
      <c r="B4" s="326" t="s">
        <v>10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34" t="s">
        <v>7</v>
      </c>
    </row>
    <row r="5" spans="1:15" ht="15" thickBot="1" x14ac:dyDescent="0.35">
      <c r="A5" s="331"/>
      <c r="B5" s="76" t="s">
        <v>11</v>
      </c>
      <c r="C5" s="77" t="s">
        <v>12</v>
      </c>
      <c r="D5" s="76" t="s">
        <v>13</v>
      </c>
      <c r="E5" s="78" t="s">
        <v>14</v>
      </c>
      <c r="F5" s="78" t="s">
        <v>15</v>
      </c>
      <c r="G5" s="78" t="s">
        <v>16</v>
      </c>
      <c r="H5" s="78" t="s">
        <v>17</v>
      </c>
      <c r="I5" s="77" t="s">
        <v>18</v>
      </c>
      <c r="J5" s="76" t="s">
        <v>19</v>
      </c>
      <c r="K5" s="77" t="s">
        <v>20</v>
      </c>
      <c r="L5" s="76" t="s">
        <v>21</v>
      </c>
      <c r="M5" s="78" t="s">
        <v>22</v>
      </c>
      <c r="N5" s="77" t="s">
        <v>23</v>
      </c>
      <c r="O5" s="335"/>
    </row>
    <row r="6" spans="1:15" ht="15.6" x14ac:dyDescent="0.3">
      <c r="A6" s="151" t="s">
        <v>154</v>
      </c>
      <c r="B6" s="83">
        <v>80</v>
      </c>
      <c r="C6" s="42">
        <v>456</v>
      </c>
      <c r="D6" s="80">
        <v>46</v>
      </c>
      <c r="E6" s="81">
        <v>35</v>
      </c>
      <c r="F6" s="81">
        <v>267</v>
      </c>
      <c r="G6" s="81">
        <v>413</v>
      </c>
      <c r="H6" s="81">
        <v>552</v>
      </c>
      <c r="I6" s="82">
        <v>611</v>
      </c>
      <c r="J6" s="80">
        <v>382</v>
      </c>
      <c r="K6" s="82">
        <v>122</v>
      </c>
      <c r="L6" s="80">
        <v>23</v>
      </c>
      <c r="M6" s="81">
        <v>5</v>
      </c>
      <c r="N6" s="82">
        <v>1</v>
      </c>
      <c r="O6" s="157">
        <v>2993</v>
      </c>
    </row>
    <row r="7" spans="1:15" ht="15.6" x14ac:dyDescent="0.3">
      <c r="A7" s="66" t="s">
        <v>155</v>
      </c>
      <c r="B7" s="86">
        <v>91</v>
      </c>
      <c r="C7" s="46">
        <v>82</v>
      </c>
      <c r="D7" s="45">
        <v>9</v>
      </c>
      <c r="E7" s="58">
        <v>38</v>
      </c>
      <c r="F7" s="58">
        <v>218</v>
      </c>
      <c r="G7" s="58">
        <v>195</v>
      </c>
      <c r="H7" s="58">
        <v>111</v>
      </c>
      <c r="I7" s="46">
        <v>141</v>
      </c>
      <c r="J7" s="45">
        <v>95</v>
      </c>
      <c r="K7" s="46">
        <v>30</v>
      </c>
      <c r="L7" s="45">
        <v>2</v>
      </c>
      <c r="M7" s="58">
        <v>1</v>
      </c>
      <c r="N7" s="46" t="s">
        <v>25</v>
      </c>
      <c r="O7" s="158">
        <v>1013</v>
      </c>
    </row>
    <row r="8" spans="1:15" ht="15.6" x14ac:dyDescent="0.3">
      <c r="A8" s="66" t="s">
        <v>332</v>
      </c>
      <c r="B8" s="86">
        <v>74</v>
      </c>
      <c r="C8" s="46">
        <v>122</v>
      </c>
      <c r="D8" s="45">
        <v>4</v>
      </c>
      <c r="E8" s="58">
        <v>27</v>
      </c>
      <c r="F8" s="58">
        <v>160</v>
      </c>
      <c r="G8" s="58">
        <v>252</v>
      </c>
      <c r="H8" s="58">
        <v>150</v>
      </c>
      <c r="I8" s="46">
        <v>203</v>
      </c>
      <c r="J8" s="45">
        <v>122</v>
      </c>
      <c r="K8" s="46">
        <v>60</v>
      </c>
      <c r="L8" s="45">
        <v>7</v>
      </c>
      <c r="M8" s="58">
        <v>2</v>
      </c>
      <c r="N8" s="46" t="s">
        <v>25</v>
      </c>
      <c r="O8" s="158">
        <v>1183</v>
      </c>
    </row>
    <row r="9" spans="1:15" ht="15.6" x14ac:dyDescent="0.3">
      <c r="A9" s="66" t="s">
        <v>333</v>
      </c>
      <c r="B9" s="86">
        <v>87</v>
      </c>
      <c r="C9" s="46">
        <v>78</v>
      </c>
      <c r="D9" s="45">
        <v>3</v>
      </c>
      <c r="E9" s="58">
        <v>14</v>
      </c>
      <c r="F9" s="58">
        <v>136</v>
      </c>
      <c r="G9" s="58">
        <v>199</v>
      </c>
      <c r="H9" s="58">
        <v>126</v>
      </c>
      <c r="I9" s="46">
        <v>132</v>
      </c>
      <c r="J9" s="45">
        <v>72</v>
      </c>
      <c r="K9" s="46">
        <v>25</v>
      </c>
      <c r="L9" s="45">
        <v>1</v>
      </c>
      <c r="M9" s="58" t="s">
        <v>25</v>
      </c>
      <c r="N9" s="46" t="s">
        <v>25</v>
      </c>
      <c r="O9" s="158">
        <v>873</v>
      </c>
    </row>
    <row r="10" spans="1:15" ht="15.6" x14ac:dyDescent="0.3">
      <c r="A10" s="66" t="s">
        <v>156</v>
      </c>
      <c r="B10" s="86">
        <v>30</v>
      </c>
      <c r="C10" s="46">
        <v>57</v>
      </c>
      <c r="D10" s="45" t="s">
        <v>25</v>
      </c>
      <c r="E10" s="58">
        <v>11</v>
      </c>
      <c r="F10" s="58">
        <v>76</v>
      </c>
      <c r="G10" s="58">
        <v>109</v>
      </c>
      <c r="H10" s="58">
        <v>70</v>
      </c>
      <c r="I10" s="46">
        <v>74</v>
      </c>
      <c r="J10" s="45">
        <v>48</v>
      </c>
      <c r="K10" s="46">
        <v>13</v>
      </c>
      <c r="L10" s="45">
        <v>2</v>
      </c>
      <c r="M10" s="58" t="s">
        <v>25</v>
      </c>
      <c r="N10" s="46" t="s">
        <v>25</v>
      </c>
      <c r="O10" s="158">
        <v>490</v>
      </c>
    </row>
    <row r="11" spans="1:15" ht="15.6" x14ac:dyDescent="0.3">
      <c r="A11" s="66" t="s">
        <v>157</v>
      </c>
      <c r="B11" s="86">
        <v>20</v>
      </c>
      <c r="C11" s="46">
        <v>26</v>
      </c>
      <c r="D11" s="45" t="s">
        <v>25</v>
      </c>
      <c r="E11" s="58">
        <v>50</v>
      </c>
      <c r="F11" s="58">
        <v>76</v>
      </c>
      <c r="G11" s="58">
        <v>63</v>
      </c>
      <c r="H11" s="58">
        <v>32</v>
      </c>
      <c r="I11" s="46">
        <v>42</v>
      </c>
      <c r="J11" s="45">
        <v>23</v>
      </c>
      <c r="K11" s="46">
        <v>8</v>
      </c>
      <c r="L11" s="45" t="s">
        <v>25</v>
      </c>
      <c r="M11" s="58" t="s">
        <v>25</v>
      </c>
      <c r="N11" s="46" t="s">
        <v>25</v>
      </c>
      <c r="O11" s="158">
        <v>340</v>
      </c>
    </row>
    <row r="12" spans="1:15" ht="15.6" x14ac:dyDescent="0.3">
      <c r="A12" s="66" t="s">
        <v>158</v>
      </c>
      <c r="B12" s="86">
        <v>3</v>
      </c>
      <c r="C12" s="46">
        <v>8</v>
      </c>
      <c r="D12" s="45" t="s">
        <v>25</v>
      </c>
      <c r="E12" s="58">
        <v>6</v>
      </c>
      <c r="F12" s="58">
        <v>45</v>
      </c>
      <c r="G12" s="58">
        <v>26</v>
      </c>
      <c r="H12" s="58">
        <v>28</v>
      </c>
      <c r="I12" s="46">
        <v>30</v>
      </c>
      <c r="J12" s="45">
        <v>17</v>
      </c>
      <c r="K12" s="46">
        <v>5</v>
      </c>
      <c r="L12" s="45" t="s">
        <v>25</v>
      </c>
      <c r="M12" s="58" t="s">
        <v>25</v>
      </c>
      <c r="N12" s="46" t="s">
        <v>25</v>
      </c>
      <c r="O12" s="158">
        <v>168</v>
      </c>
    </row>
    <row r="13" spans="1:15" ht="15.6" x14ac:dyDescent="0.3">
      <c r="A13" s="75" t="s">
        <v>159</v>
      </c>
      <c r="B13" s="123">
        <v>8</v>
      </c>
      <c r="C13" s="95" t="s">
        <v>25</v>
      </c>
      <c r="D13" s="93">
        <v>1</v>
      </c>
      <c r="E13" s="94">
        <v>2</v>
      </c>
      <c r="F13" s="94">
        <v>10</v>
      </c>
      <c r="G13" s="94">
        <v>6</v>
      </c>
      <c r="H13" s="94">
        <v>13</v>
      </c>
      <c r="I13" s="95">
        <v>15</v>
      </c>
      <c r="J13" s="93">
        <v>6</v>
      </c>
      <c r="K13" s="95" t="s">
        <v>25</v>
      </c>
      <c r="L13" s="93" t="s">
        <v>25</v>
      </c>
      <c r="M13" s="94" t="s">
        <v>25</v>
      </c>
      <c r="N13" s="95" t="s">
        <v>25</v>
      </c>
      <c r="O13" s="159">
        <v>61</v>
      </c>
    </row>
    <row r="14" spans="1:15" ht="15.6" x14ac:dyDescent="0.3">
      <c r="A14" s="66" t="s">
        <v>160</v>
      </c>
      <c r="B14" s="86" t="s">
        <v>25</v>
      </c>
      <c r="C14" s="46" t="s">
        <v>25</v>
      </c>
      <c r="D14" s="45" t="s">
        <v>25</v>
      </c>
      <c r="E14" s="58" t="s">
        <v>25</v>
      </c>
      <c r="F14" s="58" t="s">
        <v>25</v>
      </c>
      <c r="G14" s="58" t="s">
        <v>25</v>
      </c>
      <c r="H14" s="58" t="s">
        <v>25</v>
      </c>
      <c r="I14" s="46" t="s">
        <v>25</v>
      </c>
      <c r="J14" s="45">
        <v>1</v>
      </c>
      <c r="K14" s="46" t="s">
        <v>25</v>
      </c>
      <c r="L14" s="45">
        <v>1</v>
      </c>
      <c r="M14" s="58" t="s">
        <v>25</v>
      </c>
      <c r="N14" s="46" t="s">
        <v>25</v>
      </c>
      <c r="O14" s="158">
        <v>2</v>
      </c>
    </row>
    <row r="15" spans="1:15" ht="16.2" thickBot="1" x14ac:dyDescent="0.35">
      <c r="A15" s="103" t="s">
        <v>35</v>
      </c>
      <c r="B15" s="125">
        <v>393</v>
      </c>
      <c r="C15" s="128">
        <v>829</v>
      </c>
      <c r="D15" s="193">
        <v>63</v>
      </c>
      <c r="E15" s="126">
        <v>183</v>
      </c>
      <c r="F15" s="126">
        <v>988</v>
      </c>
      <c r="G15" s="126">
        <v>1263</v>
      </c>
      <c r="H15" s="126">
        <v>1082</v>
      </c>
      <c r="I15" s="128">
        <v>1248</v>
      </c>
      <c r="J15" s="193">
        <v>766</v>
      </c>
      <c r="K15" s="128">
        <v>263</v>
      </c>
      <c r="L15" s="193">
        <v>36</v>
      </c>
      <c r="M15" s="126">
        <v>8</v>
      </c>
      <c r="N15" s="128">
        <v>1</v>
      </c>
      <c r="O15" s="254">
        <v>7123</v>
      </c>
    </row>
    <row r="16" spans="1:15" ht="15.6" x14ac:dyDescent="0.3">
      <c r="A16" s="221"/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46"/>
    </row>
    <row r="17" spans="1:15" ht="15" thickBot="1" x14ac:dyDescent="0.35">
      <c r="A17" s="338" t="s">
        <v>3</v>
      </c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</row>
    <row r="18" spans="1:15" ht="15" customHeight="1" thickBot="1" x14ac:dyDescent="0.35">
      <c r="A18" s="330" t="s">
        <v>153</v>
      </c>
      <c r="B18" s="326" t="s">
        <v>10</v>
      </c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34" t="s">
        <v>7</v>
      </c>
    </row>
    <row r="19" spans="1:15" ht="15" thickBot="1" x14ac:dyDescent="0.35">
      <c r="A19" s="331"/>
      <c r="B19" s="76" t="s">
        <v>11</v>
      </c>
      <c r="C19" s="77" t="s">
        <v>12</v>
      </c>
      <c r="D19" s="76" t="s">
        <v>13</v>
      </c>
      <c r="E19" s="78" t="s">
        <v>14</v>
      </c>
      <c r="F19" s="78" t="s">
        <v>15</v>
      </c>
      <c r="G19" s="78" t="s">
        <v>16</v>
      </c>
      <c r="H19" s="78" t="s">
        <v>17</v>
      </c>
      <c r="I19" s="77" t="s">
        <v>18</v>
      </c>
      <c r="J19" s="76" t="s">
        <v>19</v>
      </c>
      <c r="K19" s="77" t="s">
        <v>20</v>
      </c>
      <c r="L19" s="76" t="s">
        <v>21</v>
      </c>
      <c r="M19" s="78" t="s">
        <v>22</v>
      </c>
      <c r="N19" s="77" t="s">
        <v>23</v>
      </c>
      <c r="O19" s="335"/>
    </row>
    <row r="20" spans="1:15" ht="15.6" x14ac:dyDescent="0.3">
      <c r="A20" s="151" t="s">
        <v>154</v>
      </c>
      <c r="B20" s="83">
        <v>55</v>
      </c>
      <c r="C20" s="42">
        <v>497</v>
      </c>
      <c r="D20" s="80">
        <v>50</v>
      </c>
      <c r="E20" s="81">
        <v>48</v>
      </c>
      <c r="F20" s="81">
        <v>399</v>
      </c>
      <c r="G20" s="81">
        <v>916</v>
      </c>
      <c r="H20" s="81">
        <v>866</v>
      </c>
      <c r="I20" s="82">
        <v>940</v>
      </c>
      <c r="J20" s="80">
        <v>505</v>
      </c>
      <c r="K20" s="82">
        <v>144</v>
      </c>
      <c r="L20" s="80">
        <v>18</v>
      </c>
      <c r="M20" s="81">
        <v>5</v>
      </c>
      <c r="N20" s="82">
        <v>1</v>
      </c>
      <c r="O20" s="157">
        <v>4444</v>
      </c>
    </row>
    <row r="21" spans="1:15" ht="15.6" x14ac:dyDescent="0.3">
      <c r="A21" s="66" t="s">
        <v>155</v>
      </c>
      <c r="B21" s="86">
        <v>114</v>
      </c>
      <c r="C21" s="46">
        <v>48</v>
      </c>
      <c r="D21" s="45">
        <v>13</v>
      </c>
      <c r="E21" s="58">
        <v>58</v>
      </c>
      <c r="F21" s="58">
        <v>544</v>
      </c>
      <c r="G21" s="58">
        <v>366</v>
      </c>
      <c r="H21" s="58">
        <v>230</v>
      </c>
      <c r="I21" s="46">
        <v>244</v>
      </c>
      <c r="J21" s="45">
        <v>120</v>
      </c>
      <c r="K21" s="46">
        <v>51</v>
      </c>
      <c r="L21" s="45">
        <v>2</v>
      </c>
      <c r="M21" s="58">
        <v>2</v>
      </c>
      <c r="N21" s="46">
        <v>1</v>
      </c>
      <c r="O21" s="158">
        <v>1793</v>
      </c>
    </row>
    <row r="22" spans="1:15" ht="15.6" x14ac:dyDescent="0.3">
      <c r="A22" s="66" t="s">
        <v>332</v>
      </c>
      <c r="B22" s="86">
        <v>73</v>
      </c>
      <c r="C22" s="46">
        <v>71</v>
      </c>
      <c r="D22" s="45">
        <v>6</v>
      </c>
      <c r="E22" s="58">
        <v>48</v>
      </c>
      <c r="F22" s="58">
        <v>267</v>
      </c>
      <c r="G22" s="58">
        <v>421</v>
      </c>
      <c r="H22" s="58">
        <v>246</v>
      </c>
      <c r="I22" s="46">
        <v>240</v>
      </c>
      <c r="J22" s="45">
        <v>131</v>
      </c>
      <c r="K22" s="46">
        <v>51</v>
      </c>
      <c r="L22" s="45">
        <v>3</v>
      </c>
      <c r="M22" s="58">
        <v>2</v>
      </c>
      <c r="N22" s="46" t="s">
        <v>25</v>
      </c>
      <c r="O22" s="158">
        <v>1559</v>
      </c>
    </row>
    <row r="23" spans="1:15" ht="15.6" x14ac:dyDescent="0.3">
      <c r="A23" s="66" t="s">
        <v>333</v>
      </c>
      <c r="B23" s="86">
        <v>119</v>
      </c>
      <c r="C23" s="46">
        <v>53</v>
      </c>
      <c r="D23" s="45">
        <v>6</v>
      </c>
      <c r="E23" s="58">
        <v>34</v>
      </c>
      <c r="F23" s="58">
        <v>323</v>
      </c>
      <c r="G23" s="58">
        <v>345</v>
      </c>
      <c r="H23" s="58">
        <v>222</v>
      </c>
      <c r="I23" s="46">
        <v>216</v>
      </c>
      <c r="J23" s="45">
        <v>104</v>
      </c>
      <c r="K23" s="46">
        <v>25</v>
      </c>
      <c r="L23" s="45">
        <v>3</v>
      </c>
      <c r="M23" s="58">
        <v>2</v>
      </c>
      <c r="N23" s="46" t="s">
        <v>25</v>
      </c>
      <c r="O23" s="158">
        <v>1452</v>
      </c>
    </row>
    <row r="24" spans="1:15" ht="15.6" x14ac:dyDescent="0.3">
      <c r="A24" s="66" t="s">
        <v>156</v>
      </c>
      <c r="B24" s="86">
        <v>16</v>
      </c>
      <c r="C24" s="46">
        <v>29</v>
      </c>
      <c r="D24" s="45">
        <v>1</v>
      </c>
      <c r="E24" s="58">
        <v>25</v>
      </c>
      <c r="F24" s="58">
        <v>128</v>
      </c>
      <c r="G24" s="58">
        <v>145</v>
      </c>
      <c r="H24" s="58">
        <v>117</v>
      </c>
      <c r="I24" s="46">
        <v>95</v>
      </c>
      <c r="J24" s="45">
        <v>53</v>
      </c>
      <c r="K24" s="46">
        <v>16</v>
      </c>
      <c r="L24" s="45" t="s">
        <v>25</v>
      </c>
      <c r="M24" s="58" t="s">
        <v>25</v>
      </c>
      <c r="N24" s="46" t="s">
        <v>25</v>
      </c>
      <c r="O24" s="158">
        <v>625</v>
      </c>
    </row>
    <row r="25" spans="1:15" ht="15.6" x14ac:dyDescent="0.3">
      <c r="A25" s="66" t="s">
        <v>157</v>
      </c>
      <c r="B25" s="86">
        <v>23</v>
      </c>
      <c r="C25" s="46">
        <v>20</v>
      </c>
      <c r="D25" s="45" t="s">
        <v>25</v>
      </c>
      <c r="E25" s="58">
        <v>47</v>
      </c>
      <c r="F25" s="58">
        <v>147</v>
      </c>
      <c r="G25" s="58">
        <v>119</v>
      </c>
      <c r="H25" s="58">
        <v>73</v>
      </c>
      <c r="I25" s="46">
        <v>67</v>
      </c>
      <c r="J25" s="45">
        <v>20</v>
      </c>
      <c r="K25" s="46">
        <v>5</v>
      </c>
      <c r="L25" s="45">
        <v>1</v>
      </c>
      <c r="M25" s="58" t="s">
        <v>25</v>
      </c>
      <c r="N25" s="46" t="s">
        <v>25</v>
      </c>
      <c r="O25" s="158">
        <v>522</v>
      </c>
    </row>
    <row r="26" spans="1:15" ht="15.6" x14ac:dyDescent="0.3">
      <c r="A26" s="66" t="s">
        <v>158</v>
      </c>
      <c r="B26" s="86">
        <v>6</v>
      </c>
      <c r="C26" s="46">
        <v>5</v>
      </c>
      <c r="D26" s="45" t="s">
        <v>25</v>
      </c>
      <c r="E26" s="58">
        <v>7</v>
      </c>
      <c r="F26" s="58">
        <v>61</v>
      </c>
      <c r="G26" s="58">
        <v>35</v>
      </c>
      <c r="H26" s="58">
        <v>34</v>
      </c>
      <c r="I26" s="46">
        <v>24</v>
      </c>
      <c r="J26" s="45">
        <v>13</v>
      </c>
      <c r="K26" s="46">
        <v>4</v>
      </c>
      <c r="L26" s="45" t="s">
        <v>25</v>
      </c>
      <c r="M26" s="58" t="s">
        <v>25</v>
      </c>
      <c r="N26" s="46" t="s">
        <v>25</v>
      </c>
      <c r="O26" s="158">
        <v>189</v>
      </c>
    </row>
    <row r="27" spans="1:15" ht="15.6" x14ac:dyDescent="0.3">
      <c r="A27" s="75" t="s">
        <v>159</v>
      </c>
      <c r="B27" s="123">
        <v>21</v>
      </c>
      <c r="C27" s="95" t="s">
        <v>25</v>
      </c>
      <c r="D27" s="93">
        <v>1</v>
      </c>
      <c r="E27" s="94" t="s">
        <v>25</v>
      </c>
      <c r="F27" s="94">
        <v>18</v>
      </c>
      <c r="G27" s="94">
        <v>23</v>
      </c>
      <c r="H27" s="94">
        <v>16</v>
      </c>
      <c r="I27" s="95">
        <v>18</v>
      </c>
      <c r="J27" s="93">
        <v>7</v>
      </c>
      <c r="K27" s="95">
        <v>1</v>
      </c>
      <c r="L27" s="93" t="s">
        <v>25</v>
      </c>
      <c r="M27" s="94" t="s">
        <v>25</v>
      </c>
      <c r="N27" s="95" t="s">
        <v>25</v>
      </c>
      <c r="O27" s="159">
        <v>105</v>
      </c>
    </row>
    <row r="28" spans="1:15" ht="15.6" x14ac:dyDescent="0.3">
      <c r="A28" s="66" t="s">
        <v>160</v>
      </c>
      <c r="B28" s="86" t="s">
        <v>25</v>
      </c>
      <c r="C28" s="46" t="s">
        <v>25</v>
      </c>
      <c r="D28" s="45" t="s">
        <v>25</v>
      </c>
      <c r="E28" s="58" t="s">
        <v>25</v>
      </c>
      <c r="F28" s="58" t="s">
        <v>25</v>
      </c>
      <c r="G28" s="58" t="s">
        <v>25</v>
      </c>
      <c r="H28" s="58" t="s">
        <v>25</v>
      </c>
      <c r="I28" s="46">
        <v>1</v>
      </c>
      <c r="J28" s="45" t="s">
        <v>25</v>
      </c>
      <c r="K28" s="46" t="s">
        <v>25</v>
      </c>
      <c r="L28" s="45">
        <v>1</v>
      </c>
      <c r="M28" s="58" t="s">
        <v>25</v>
      </c>
      <c r="N28" s="46" t="s">
        <v>25</v>
      </c>
      <c r="O28" s="158">
        <v>2</v>
      </c>
    </row>
    <row r="29" spans="1:15" ht="16.2" thickBot="1" x14ac:dyDescent="0.35">
      <c r="A29" s="102" t="s">
        <v>36</v>
      </c>
      <c r="B29" s="89">
        <v>427</v>
      </c>
      <c r="C29" s="52">
        <v>723</v>
      </c>
      <c r="D29" s="51">
        <v>77</v>
      </c>
      <c r="E29" s="59">
        <v>267</v>
      </c>
      <c r="F29" s="59">
        <v>1887</v>
      </c>
      <c r="G29" s="59">
        <v>2370</v>
      </c>
      <c r="H29" s="59">
        <v>1804</v>
      </c>
      <c r="I29" s="52">
        <v>1845</v>
      </c>
      <c r="J29" s="51">
        <v>953</v>
      </c>
      <c r="K29" s="52">
        <v>297</v>
      </c>
      <c r="L29" s="51">
        <v>28</v>
      </c>
      <c r="M29" s="59">
        <v>11</v>
      </c>
      <c r="N29" s="52">
        <v>2</v>
      </c>
      <c r="O29" s="160">
        <v>10691</v>
      </c>
    </row>
    <row r="30" spans="1:15" ht="15.6" x14ac:dyDescent="0.3">
      <c r="A30" s="222"/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46"/>
    </row>
    <row r="31" spans="1:15" ht="15" thickBot="1" x14ac:dyDescent="0.35">
      <c r="A31" s="341" t="s">
        <v>7</v>
      </c>
      <c r="B31" s="315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</row>
    <row r="32" spans="1:15" ht="15" customHeight="1" thickBot="1" x14ac:dyDescent="0.35">
      <c r="A32" s="330" t="s">
        <v>153</v>
      </c>
      <c r="B32" s="326" t="s">
        <v>10</v>
      </c>
      <c r="C32" s="326"/>
      <c r="D32" s="326"/>
      <c r="E32" s="326"/>
      <c r="F32" s="326"/>
      <c r="G32" s="326"/>
      <c r="H32" s="326"/>
      <c r="I32" s="326"/>
      <c r="J32" s="326"/>
      <c r="K32" s="326"/>
      <c r="L32" s="326"/>
      <c r="M32" s="326"/>
      <c r="N32" s="326"/>
      <c r="O32" s="334" t="s">
        <v>7</v>
      </c>
    </row>
    <row r="33" spans="1:15" ht="15" thickBot="1" x14ac:dyDescent="0.35">
      <c r="A33" s="331"/>
      <c r="B33" s="76" t="s">
        <v>11</v>
      </c>
      <c r="C33" s="77" t="s">
        <v>12</v>
      </c>
      <c r="D33" s="76" t="s">
        <v>13</v>
      </c>
      <c r="E33" s="78" t="s">
        <v>14</v>
      </c>
      <c r="F33" s="78" t="s">
        <v>15</v>
      </c>
      <c r="G33" s="78" t="s">
        <v>16</v>
      </c>
      <c r="H33" s="78" t="s">
        <v>17</v>
      </c>
      <c r="I33" s="77" t="s">
        <v>18</v>
      </c>
      <c r="J33" s="76" t="s">
        <v>19</v>
      </c>
      <c r="K33" s="77" t="s">
        <v>20</v>
      </c>
      <c r="L33" s="76" t="s">
        <v>21</v>
      </c>
      <c r="M33" s="78" t="s">
        <v>22</v>
      </c>
      <c r="N33" s="77" t="s">
        <v>23</v>
      </c>
      <c r="O33" s="335"/>
    </row>
    <row r="34" spans="1:15" ht="15.6" x14ac:dyDescent="0.3">
      <c r="A34" s="151" t="s">
        <v>154</v>
      </c>
      <c r="B34" s="83">
        <v>136</v>
      </c>
      <c r="C34" s="42">
        <v>956</v>
      </c>
      <c r="D34" s="80">
        <v>96</v>
      </c>
      <c r="E34" s="81">
        <v>83</v>
      </c>
      <c r="F34" s="81">
        <v>672</v>
      </c>
      <c r="G34" s="81">
        <v>1343</v>
      </c>
      <c r="H34" s="81">
        <v>1424</v>
      </c>
      <c r="I34" s="82">
        <v>1558</v>
      </c>
      <c r="J34" s="80">
        <v>889</v>
      </c>
      <c r="K34" s="82">
        <v>267</v>
      </c>
      <c r="L34" s="80">
        <v>42</v>
      </c>
      <c r="M34" s="81">
        <v>10</v>
      </c>
      <c r="N34" s="82">
        <v>2</v>
      </c>
      <c r="O34" s="157">
        <v>7478</v>
      </c>
    </row>
    <row r="35" spans="1:15" ht="15.6" x14ac:dyDescent="0.3">
      <c r="A35" s="66" t="s">
        <v>155</v>
      </c>
      <c r="B35" s="86">
        <v>210</v>
      </c>
      <c r="C35" s="46">
        <v>132</v>
      </c>
      <c r="D35" s="45">
        <v>22</v>
      </c>
      <c r="E35" s="58">
        <v>96</v>
      </c>
      <c r="F35" s="58">
        <v>764</v>
      </c>
      <c r="G35" s="58">
        <v>570</v>
      </c>
      <c r="H35" s="58">
        <v>343</v>
      </c>
      <c r="I35" s="46">
        <v>385</v>
      </c>
      <c r="J35" s="45">
        <v>215</v>
      </c>
      <c r="K35" s="46">
        <v>81</v>
      </c>
      <c r="L35" s="45">
        <v>4</v>
      </c>
      <c r="M35" s="58">
        <v>3</v>
      </c>
      <c r="N35" s="46">
        <v>1</v>
      </c>
      <c r="O35" s="158">
        <v>2826</v>
      </c>
    </row>
    <row r="36" spans="1:15" ht="15.6" x14ac:dyDescent="0.3">
      <c r="A36" s="66" t="s">
        <v>332</v>
      </c>
      <c r="B36" s="86">
        <v>147</v>
      </c>
      <c r="C36" s="46">
        <v>196</v>
      </c>
      <c r="D36" s="45">
        <v>10</v>
      </c>
      <c r="E36" s="58">
        <v>75</v>
      </c>
      <c r="F36" s="58">
        <v>429</v>
      </c>
      <c r="G36" s="58">
        <v>679</v>
      </c>
      <c r="H36" s="58">
        <v>398</v>
      </c>
      <c r="I36" s="46">
        <v>443</v>
      </c>
      <c r="J36" s="45">
        <v>255</v>
      </c>
      <c r="K36" s="46">
        <v>111</v>
      </c>
      <c r="L36" s="45">
        <v>10</v>
      </c>
      <c r="M36" s="58">
        <v>4</v>
      </c>
      <c r="N36" s="46" t="s">
        <v>25</v>
      </c>
      <c r="O36" s="158">
        <v>2757</v>
      </c>
    </row>
    <row r="37" spans="1:15" ht="15.6" x14ac:dyDescent="0.3">
      <c r="A37" s="66" t="s">
        <v>333</v>
      </c>
      <c r="B37" s="86">
        <v>208</v>
      </c>
      <c r="C37" s="46">
        <v>133</v>
      </c>
      <c r="D37" s="45">
        <v>9</v>
      </c>
      <c r="E37" s="58">
        <v>48</v>
      </c>
      <c r="F37" s="58">
        <v>460</v>
      </c>
      <c r="G37" s="58">
        <v>548</v>
      </c>
      <c r="H37" s="58">
        <v>350</v>
      </c>
      <c r="I37" s="46">
        <v>352</v>
      </c>
      <c r="J37" s="45">
        <v>177</v>
      </c>
      <c r="K37" s="46">
        <v>50</v>
      </c>
      <c r="L37" s="45">
        <v>4</v>
      </c>
      <c r="M37" s="58">
        <v>2</v>
      </c>
      <c r="N37" s="46" t="s">
        <v>25</v>
      </c>
      <c r="O37" s="158">
        <v>2341</v>
      </c>
    </row>
    <row r="38" spans="1:15" ht="15.6" x14ac:dyDescent="0.3">
      <c r="A38" s="66" t="s">
        <v>156</v>
      </c>
      <c r="B38" s="86">
        <v>46</v>
      </c>
      <c r="C38" s="46">
        <v>87</v>
      </c>
      <c r="D38" s="45">
        <v>1</v>
      </c>
      <c r="E38" s="58">
        <v>36</v>
      </c>
      <c r="F38" s="58">
        <v>204</v>
      </c>
      <c r="G38" s="58">
        <v>257</v>
      </c>
      <c r="H38" s="58">
        <v>187</v>
      </c>
      <c r="I38" s="46">
        <v>170</v>
      </c>
      <c r="J38" s="45">
        <v>102</v>
      </c>
      <c r="K38" s="46">
        <v>29</v>
      </c>
      <c r="L38" s="45">
        <v>2</v>
      </c>
      <c r="M38" s="58" t="s">
        <v>25</v>
      </c>
      <c r="N38" s="46" t="s">
        <v>25</v>
      </c>
      <c r="O38" s="158">
        <v>1121</v>
      </c>
    </row>
    <row r="39" spans="1:15" ht="15.6" x14ac:dyDescent="0.3">
      <c r="A39" s="66" t="s">
        <v>157</v>
      </c>
      <c r="B39" s="86">
        <v>43</v>
      </c>
      <c r="C39" s="46">
        <v>46</v>
      </c>
      <c r="D39" s="45" t="s">
        <v>25</v>
      </c>
      <c r="E39" s="58">
        <v>98</v>
      </c>
      <c r="F39" s="58">
        <v>225</v>
      </c>
      <c r="G39" s="58">
        <v>183</v>
      </c>
      <c r="H39" s="58">
        <v>105</v>
      </c>
      <c r="I39" s="46">
        <v>110</v>
      </c>
      <c r="J39" s="45">
        <v>43</v>
      </c>
      <c r="K39" s="46">
        <v>13</v>
      </c>
      <c r="L39" s="45">
        <v>1</v>
      </c>
      <c r="M39" s="58" t="s">
        <v>25</v>
      </c>
      <c r="N39" s="46" t="s">
        <v>25</v>
      </c>
      <c r="O39" s="158">
        <v>867</v>
      </c>
    </row>
    <row r="40" spans="1:15" ht="15.6" x14ac:dyDescent="0.3">
      <c r="A40" s="66" t="s">
        <v>158</v>
      </c>
      <c r="B40" s="86">
        <v>9</v>
      </c>
      <c r="C40" s="46">
        <v>13</v>
      </c>
      <c r="D40" s="45" t="s">
        <v>25</v>
      </c>
      <c r="E40" s="58">
        <v>13</v>
      </c>
      <c r="F40" s="58">
        <v>107</v>
      </c>
      <c r="G40" s="58">
        <v>62</v>
      </c>
      <c r="H40" s="58">
        <v>62</v>
      </c>
      <c r="I40" s="46">
        <v>54</v>
      </c>
      <c r="J40" s="45">
        <v>30</v>
      </c>
      <c r="K40" s="46">
        <v>9</v>
      </c>
      <c r="L40" s="45" t="s">
        <v>25</v>
      </c>
      <c r="M40" s="58" t="s">
        <v>25</v>
      </c>
      <c r="N40" s="46" t="s">
        <v>25</v>
      </c>
      <c r="O40" s="158">
        <v>359</v>
      </c>
    </row>
    <row r="41" spans="1:15" ht="15.6" x14ac:dyDescent="0.3">
      <c r="A41" s="75" t="s">
        <v>159</v>
      </c>
      <c r="B41" s="123">
        <v>29</v>
      </c>
      <c r="C41" s="95" t="s">
        <v>25</v>
      </c>
      <c r="D41" s="93">
        <v>2</v>
      </c>
      <c r="E41" s="94">
        <v>2</v>
      </c>
      <c r="F41" s="94">
        <v>28</v>
      </c>
      <c r="G41" s="94">
        <v>30</v>
      </c>
      <c r="H41" s="94">
        <v>29</v>
      </c>
      <c r="I41" s="95">
        <v>33</v>
      </c>
      <c r="J41" s="93">
        <v>14</v>
      </c>
      <c r="K41" s="95">
        <v>1</v>
      </c>
      <c r="L41" s="93" t="s">
        <v>25</v>
      </c>
      <c r="M41" s="94" t="s">
        <v>25</v>
      </c>
      <c r="N41" s="95" t="s">
        <v>25</v>
      </c>
      <c r="O41" s="159">
        <v>168</v>
      </c>
    </row>
    <row r="42" spans="1:15" ht="15.6" x14ac:dyDescent="0.3">
      <c r="A42" s="66" t="s">
        <v>160</v>
      </c>
      <c r="B42" s="86" t="s">
        <v>25</v>
      </c>
      <c r="C42" s="46" t="s">
        <v>25</v>
      </c>
      <c r="D42" s="45" t="s">
        <v>25</v>
      </c>
      <c r="E42" s="58" t="s">
        <v>25</v>
      </c>
      <c r="F42" s="58" t="s">
        <v>25</v>
      </c>
      <c r="G42" s="58" t="s">
        <v>25</v>
      </c>
      <c r="H42" s="58" t="s">
        <v>25</v>
      </c>
      <c r="I42" s="46">
        <v>1</v>
      </c>
      <c r="J42" s="45">
        <v>1</v>
      </c>
      <c r="K42" s="46" t="s">
        <v>25</v>
      </c>
      <c r="L42" s="45">
        <v>2</v>
      </c>
      <c r="M42" s="58" t="s">
        <v>25</v>
      </c>
      <c r="N42" s="46" t="s">
        <v>25</v>
      </c>
      <c r="O42" s="158">
        <v>4</v>
      </c>
    </row>
    <row r="43" spans="1:15" ht="16.2" thickBot="1" x14ac:dyDescent="0.35">
      <c r="A43" s="102" t="s">
        <v>7</v>
      </c>
      <c r="B43" s="89">
        <v>828</v>
      </c>
      <c r="C43" s="52">
        <v>1563</v>
      </c>
      <c r="D43" s="51">
        <v>140</v>
      </c>
      <c r="E43" s="59">
        <v>451</v>
      </c>
      <c r="F43" s="59">
        <v>2889</v>
      </c>
      <c r="G43" s="59">
        <v>3672</v>
      </c>
      <c r="H43" s="59">
        <v>2898</v>
      </c>
      <c r="I43" s="52">
        <v>3106</v>
      </c>
      <c r="J43" s="51">
        <v>1726</v>
      </c>
      <c r="K43" s="52">
        <v>561</v>
      </c>
      <c r="L43" s="51">
        <v>65</v>
      </c>
      <c r="M43" s="59">
        <v>19</v>
      </c>
      <c r="N43" s="52">
        <v>3</v>
      </c>
      <c r="O43" s="160">
        <v>17921</v>
      </c>
    </row>
    <row r="44" spans="1:15" ht="15.6" x14ac:dyDescent="0.3">
      <c r="A44" s="216"/>
      <c r="B44" s="216"/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</row>
    <row r="45" spans="1:15" ht="15.6" x14ac:dyDescent="0.3">
      <c r="A45" s="156" t="s">
        <v>8</v>
      </c>
      <c r="B45" s="216"/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  <c r="O45" s="216"/>
    </row>
    <row r="46" spans="1:15" ht="15.6" x14ac:dyDescent="0.3">
      <c r="A46" s="216"/>
      <c r="B46" s="216"/>
      <c r="C46" s="216"/>
      <c r="D46" s="216"/>
      <c r="E46" s="216"/>
      <c r="F46" s="216"/>
      <c r="G46" s="216"/>
      <c r="H46" s="216"/>
      <c r="I46" s="216"/>
      <c r="J46" s="216"/>
      <c r="K46" s="216"/>
      <c r="L46" s="216"/>
      <c r="M46" s="216"/>
      <c r="N46" s="216"/>
      <c r="O46" s="216"/>
    </row>
    <row r="54" spans="1:15" ht="15.6" x14ac:dyDescent="0.3"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</row>
    <row r="55" spans="1:15" ht="15.6" x14ac:dyDescent="0.3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</row>
    <row r="56" spans="1:15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</row>
    <row r="57" spans="1:15" ht="15.6" x14ac:dyDescent="0.3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</row>
    <row r="58" spans="1:15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</row>
    <row r="59" spans="1:15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</row>
    <row r="60" spans="1:15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</row>
    <row r="61" spans="1:15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</row>
    <row r="62" spans="1:15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</row>
    <row r="63" spans="1:15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</row>
    <row r="64" spans="1:15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</row>
    <row r="65" spans="1:15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</row>
    <row r="66" spans="1:15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</row>
    <row r="67" spans="1:15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</row>
    <row r="68" spans="1:15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</row>
    <row r="69" spans="1:15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</row>
    <row r="70" spans="1:15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</row>
    <row r="71" spans="1:15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1:15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</row>
    <row r="73" spans="1:15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</row>
    <row r="74" spans="1:15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</row>
    <row r="75" spans="1:15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</row>
    <row r="76" spans="1:15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</row>
    <row r="77" spans="1:15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</row>
    <row r="78" spans="1:15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</row>
    <row r="79" spans="1:15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</row>
    <row r="80" spans="1:15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</row>
    <row r="81" spans="1:15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</row>
    <row r="82" spans="1:15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</row>
    <row r="83" spans="1:15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</row>
    <row r="84" spans="1:15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</row>
    <row r="85" spans="1:15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</row>
    <row r="86" spans="1:15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</row>
    <row r="87" spans="1:15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</row>
    <row r="88" spans="1:15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</row>
    <row r="89" spans="1:15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</row>
    <row r="90" spans="1:15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</row>
    <row r="91" spans="1:15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</row>
    <row r="92" spans="1:15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</row>
    <row r="93" spans="1:15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</row>
    <row r="94" spans="1:15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</row>
    <row r="95" spans="1:15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</row>
    <row r="96" spans="1:15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</row>
    <row r="97" spans="1:15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</row>
    <row r="98" spans="1:15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</row>
    <row r="99" spans="1:15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</row>
    <row r="100" spans="1:15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</row>
    <row r="101" spans="1:15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</row>
    <row r="102" spans="1:15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</row>
    <row r="103" spans="1:15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12">
    <mergeCell ref="A32:A33"/>
    <mergeCell ref="B32:N32"/>
    <mergeCell ref="O32:O33"/>
    <mergeCell ref="A3:O3"/>
    <mergeCell ref="A4:A5"/>
    <mergeCell ref="B4:N4"/>
    <mergeCell ref="O4:O5"/>
    <mergeCell ref="A17:O17"/>
    <mergeCell ref="A18:A19"/>
    <mergeCell ref="B18:N18"/>
    <mergeCell ref="O18:O19"/>
    <mergeCell ref="A31:O31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5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31" customWidth="1"/>
    <col min="2" max="15" width="10.109375" customWidth="1"/>
  </cols>
  <sheetData>
    <row r="1" spans="1:15" ht="15.6" x14ac:dyDescent="0.3">
      <c r="A1" s="54" t="s">
        <v>603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.75" customHeight="1" thickBot="1" x14ac:dyDescent="0.35">
      <c r="A3" s="341" t="s">
        <v>2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4"/>
      <c r="M3" s="314"/>
      <c r="N3" s="314"/>
      <c r="O3" s="314"/>
    </row>
    <row r="4" spans="1:15" ht="15" customHeight="1" thickBot="1" x14ac:dyDescent="0.35">
      <c r="A4" s="330" t="s">
        <v>153</v>
      </c>
      <c r="B4" s="326" t="s">
        <v>10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34" t="s">
        <v>7</v>
      </c>
    </row>
    <row r="5" spans="1:15" ht="15.75" customHeight="1" thickBot="1" x14ac:dyDescent="0.35">
      <c r="A5" s="331"/>
      <c r="B5" s="76" t="s">
        <v>11</v>
      </c>
      <c r="C5" s="77" t="s">
        <v>12</v>
      </c>
      <c r="D5" s="76" t="s">
        <v>13</v>
      </c>
      <c r="E5" s="78" t="s">
        <v>14</v>
      </c>
      <c r="F5" s="78" t="s">
        <v>15</v>
      </c>
      <c r="G5" s="78" t="s">
        <v>16</v>
      </c>
      <c r="H5" s="78" t="s">
        <v>17</v>
      </c>
      <c r="I5" s="77" t="s">
        <v>18</v>
      </c>
      <c r="J5" s="76" t="s">
        <v>19</v>
      </c>
      <c r="K5" s="77" t="s">
        <v>20</v>
      </c>
      <c r="L5" s="76" t="s">
        <v>21</v>
      </c>
      <c r="M5" s="78" t="s">
        <v>22</v>
      </c>
      <c r="N5" s="77" t="s">
        <v>23</v>
      </c>
      <c r="O5" s="335" t="s">
        <v>7</v>
      </c>
    </row>
    <row r="6" spans="1:15" ht="15.6" x14ac:dyDescent="0.3">
      <c r="A6" s="151" t="s">
        <v>188</v>
      </c>
      <c r="B6" s="83">
        <v>23.3</v>
      </c>
      <c r="C6" s="42">
        <v>25.5</v>
      </c>
      <c r="D6" s="80">
        <v>19.5</v>
      </c>
      <c r="E6" s="81">
        <v>29.1</v>
      </c>
      <c r="F6" s="81">
        <v>29.1</v>
      </c>
      <c r="G6" s="81">
        <v>30.8</v>
      </c>
      <c r="H6" s="81">
        <v>31.7</v>
      </c>
      <c r="I6" s="82">
        <v>38.4</v>
      </c>
      <c r="J6" s="80">
        <v>42.2</v>
      </c>
      <c r="K6" s="82">
        <v>43.1</v>
      </c>
      <c r="L6" s="80">
        <v>48.5</v>
      </c>
      <c r="M6" s="81">
        <v>52.2</v>
      </c>
      <c r="N6" s="82">
        <v>53</v>
      </c>
      <c r="O6" s="157">
        <v>33.299999999999997</v>
      </c>
    </row>
    <row r="7" spans="1:15" ht="15.6" x14ac:dyDescent="0.3">
      <c r="A7" s="66" t="s">
        <v>189</v>
      </c>
      <c r="B7" s="86">
        <v>31.8</v>
      </c>
      <c r="C7" s="46">
        <v>24.8</v>
      </c>
      <c r="D7" s="45">
        <v>35.700000000000003</v>
      </c>
      <c r="E7" s="58">
        <v>39.1</v>
      </c>
      <c r="F7" s="58">
        <v>34.9</v>
      </c>
      <c r="G7" s="58">
        <v>35</v>
      </c>
      <c r="H7" s="58">
        <v>37.6</v>
      </c>
      <c r="I7" s="46">
        <v>39.4</v>
      </c>
      <c r="J7" s="45">
        <v>42.5</v>
      </c>
      <c r="K7" s="46">
        <v>42.6</v>
      </c>
      <c r="L7" s="45">
        <v>48</v>
      </c>
      <c r="M7" s="58">
        <v>44</v>
      </c>
      <c r="N7" s="46" t="s">
        <v>25</v>
      </c>
      <c r="O7" s="158">
        <v>35.9</v>
      </c>
    </row>
    <row r="8" spans="1:15" ht="15.6" x14ac:dyDescent="0.3">
      <c r="A8" s="66" t="s">
        <v>190</v>
      </c>
      <c r="B8" s="86">
        <v>29.5</v>
      </c>
      <c r="C8" s="46">
        <v>25</v>
      </c>
      <c r="D8" s="45">
        <v>18.8</v>
      </c>
      <c r="E8" s="58">
        <v>31.9</v>
      </c>
      <c r="F8" s="58">
        <v>35.299999999999997</v>
      </c>
      <c r="G8" s="58">
        <v>34.299999999999997</v>
      </c>
      <c r="H8" s="58">
        <v>37.299999999999997</v>
      </c>
      <c r="I8" s="46">
        <v>38.799999999999997</v>
      </c>
      <c r="J8" s="45">
        <v>41.2</v>
      </c>
      <c r="K8" s="46">
        <v>44.7</v>
      </c>
      <c r="L8" s="45">
        <v>47.3</v>
      </c>
      <c r="M8" s="58">
        <v>44.5</v>
      </c>
      <c r="N8" s="46" t="s">
        <v>25</v>
      </c>
      <c r="O8" s="158">
        <v>35.6</v>
      </c>
    </row>
    <row r="9" spans="1:15" ht="15.6" x14ac:dyDescent="0.3">
      <c r="A9" s="66" t="s">
        <v>191</v>
      </c>
      <c r="B9" s="86">
        <v>31.4</v>
      </c>
      <c r="C9" s="46">
        <v>28.2</v>
      </c>
      <c r="D9" s="45">
        <v>18.3</v>
      </c>
      <c r="E9" s="58">
        <v>31.1</v>
      </c>
      <c r="F9" s="58">
        <v>34.700000000000003</v>
      </c>
      <c r="G9" s="58">
        <v>37.9</v>
      </c>
      <c r="H9" s="58">
        <v>39.4</v>
      </c>
      <c r="I9" s="46">
        <v>40.799999999999997</v>
      </c>
      <c r="J9" s="45">
        <v>44.8</v>
      </c>
      <c r="K9" s="46">
        <v>44.1</v>
      </c>
      <c r="L9" s="45">
        <v>53</v>
      </c>
      <c r="M9" s="58" t="s">
        <v>25</v>
      </c>
      <c r="N9" s="46" t="s">
        <v>25</v>
      </c>
      <c r="O9" s="158">
        <v>37.1</v>
      </c>
    </row>
    <row r="10" spans="1:15" ht="15.6" x14ac:dyDescent="0.3">
      <c r="A10" s="66" t="s">
        <v>192</v>
      </c>
      <c r="B10" s="86">
        <v>21.9</v>
      </c>
      <c r="C10" s="46">
        <v>27.4</v>
      </c>
      <c r="D10" s="45" t="s">
        <v>25</v>
      </c>
      <c r="E10" s="58">
        <v>34.5</v>
      </c>
      <c r="F10" s="58">
        <v>37.5</v>
      </c>
      <c r="G10" s="58">
        <v>37.5</v>
      </c>
      <c r="H10" s="58">
        <v>39.299999999999997</v>
      </c>
      <c r="I10" s="46">
        <v>39.200000000000003</v>
      </c>
      <c r="J10" s="45">
        <v>44.6</v>
      </c>
      <c r="K10" s="46">
        <v>44.2</v>
      </c>
      <c r="L10" s="45">
        <v>40.5</v>
      </c>
      <c r="M10" s="58" t="s">
        <v>25</v>
      </c>
      <c r="N10" s="46" t="s">
        <v>25</v>
      </c>
      <c r="O10" s="158">
        <v>36.700000000000003</v>
      </c>
    </row>
    <row r="11" spans="1:15" ht="15.6" x14ac:dyDescent="0.3">
      <c r="A11" s="66" t="s">
        <v>193</v>
      </c>
      <c r="B11" s="86">
        <v>37.9</v>
      </c>
      <c r="C11" s="46">
        <v>26.5</v>
      </c>
      <c r="D11" s="45" t="s">
        <v>25</v>
      </c>
      <c r="E11" s="58">
        <v>35.1</v>
      </c>
      <c r="F11" s="58">
        <v>36.200000000000003</v>
      </c>
      <c r="G11" s="58">
        <v>35.4</v>
      </c>
      <c r="H11" s="58">
        <v>38</v>
      </c>
      <c r="I11" s="46">
        <v>43.2</v>
      </c>
      <c r="J11" s="45">
        <v>41.7</v>
      </c>
      <c r="K11" s="46">
        <v>50</v>
      </c>
      <c r="L11" s="45" t="s">
        <v>25</v>
      </c>
      <c r="M11" s="58" t="s">
        <v>25</v>
      </c>
      <c r="N11" s="46" t="s">
        <v>25</v>
      </c>
      <c r="O11" s="158">
        <v>37</v>
      </c>
    </row>
    <row r="12" spans="1:15" ht="15.6" x14ac:dyDescent="0.3">
      <c r="A12" s="66" t="s">
        <v>194</v>
      </c>
      <c r="B12" s="86">
        <v>22.7</v>
      </c>
      <c r="C12" s="46">
        <v>26.4</v>
      </c>
      <c r="D12" s="45" t="s">
        <v>25</v>
      </c>
      <c r="E12" s="58">
        <v>29.8</v>
      </c>
      <c r="F12" s="58">
        <v>34.6</v>
      </c>
      <c r="G12" s="58">
        <v>42.6</v>
      </c>
      <c r="H12" s="58">
        <v>34.6</v>
      </c>
      <c r="I12" s="46">
        <v>42.1</v>
      </c>
      <c r="J12" s="45">
        <v>42.5</v>
      </c>
      <c r="K12" s="46">
        <v>49</v>
      </c>
      <c r="L12" s="45" t="s">
        <v>25</v>
      </c>
      <c r="M12" s="58" t="s">
        <v>25</v>
      </c>
      <c r="N12" s="46" t="s">
        <v>25</v>
      </c>
      <c r="O12" s="158">
        <v>37.6</v>
      </c>
    </row>
    <row r="13" spans="1:15" ht="15.6" x14ac:dyDescent="0.3">
      <c r="A13" s="66" t="s">
        <v>195</v>
      </c>
      <c r="B13" s="86">
        <v>29.4</v>
      </c>
      <c r="C13" s="46" t="s">
        <v>25</v>
      </c>
      <c r="D13" s="45">
        <v>46</v>
      </c>
      <c r="E13" s="58">
        <v>30</v>
      </c>
      <c r="F13" s="58">
        <v>48.2</v>
      </c>
      <c r="G13" s="58">
        <v>35.5</v>
      </c>
      <c r="H13" s="58">
        <v>36.6</v>
      </c>
      <c r="I13" s="46">
        <v>43.7</v>
      </c>
      <c r="J13" s="45">
        <v>43.8</v>
      </c>
      <c r="K13" s="46" t="s">
        <v>25</v>
      </c>
      <c r="L13" s="45" t="s">
        <v>25</v>
      </c>
      <c r="M13" s="58" t="s">
        <v>25</v>
      </c>
      <c r="N13" s="46" t="s">
        <v>25</v>
      </c>
      <c r="O13" s="158">
        <v>39.9</v>
      </c>
    </row>
    <row r="14" spans="1:15" ht="15.6" x14ac:dyDescent="0.3">
      <c r="A14" s="151" t="s">
        <v>196</v>
      </c>
      <c r="B14" s="83" t="s">
        <v>25</v>
      </c>
      <c r="C14" s="42" t="s">
        <v>25</v>
      </c>
      <c r="D14" s="41" t="s">
        <v>25</v>
      </c>
      <c r="E14" s="57" t="s">
        <v>25</v>
      </c>
      <c r="F14" s="57" t="s">
        <v>25</v>
      </c>
      <c r="G14" s="57" t="s">
        <v>25</v>
      </c>
      <c r="H14" s="57" t="s">
        <v>25</v>
      </c>
      <c r="I14" s="42" t="s">
        <v>25</v>
      </c>
      <c r="J14" s="41">
        <v>58</v>
      </c>
      <c r="K14" s="42" t="s">
        <v>25</v>
      </c>
      <c r="L14" s="41">
        <v>40</v>
      </c>
      <c r="M14" s="57" t="s">
        <v>25</v>
      </c>
      <c r="N14" s="42" t="s">
        <v>25</v>
      </c>
      <c r="O14" s="157">
        <v>49</v>
      </c>
    </row>
    <row r="15" spans="1:15" ht="16.2" thickBot="1" x14ac:dyDescent="0.35">
      <c r="A15" s="102" t="s">
        <v>35</v>
      </c>
      <c r="B15" s="89">
        <v>29</v>
      </c>
      <c r="C15" s="52">
        <v>25.8</v>
      </c>
      <c r="D15" s="51">
        <v>22.1</v>
      </c>
      <c r="E15" s="59">
        <v>33.700000000000003</v>
      </c>
      <c r="F15" s="59">
        <v>33.799999999999997</v>
      </c>
      <c r="G15" s="59">
        <v>34.299999999999997</v>
      </c>
      <c r="H15" s="59">
        <v>34.799999999999997</v>
      </c>
      <c r="I15" s="52">
        <v>39.200000000000003</v>
      </c>
      <c r="J15" s="51">
        <v>42.5</v>
      </c>
      <c r="K15" s="52">
        <v>43.9</v>
      </c>
      <c r="L15" s="51">
        <v>47.7</v>
      </c>
      <c r="M15" s="59">
        <v>49.3</v>
      </c>
      <c r="N15" s="52">
        <v>53</v>
      </c>
      <c r="O15" s="160">
        <v>35.1</v>
      </c>
    </row>
    <row r="16" spans="1:15" ht="15.6" x14ac:dyDescent="0.3">
      <c r="A16" s="221"/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46"/>
    </row>
    <row r="17" spans="1:15" ht="15" thickBot="1" x14ac:dyDescent="0.35">
      <c r="A17" s="338" t="s">
        <v>3</v>
      </c>
      <c r="B17" s="340"/>
      <c r="C17" s="340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</row>
    <row r="18" spans="1:15" ht="15" customHeight="1" thickBot="1" x14ac:dyDescent="0.35">
      <c r="A18" s="330" t="s">
        <v>153</v>
      </c>
      <c r="B18" s="326" t="s">
        <v>10</v>
      </c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34" t="s">
        <v>7</v>
      </c>
    </row>
    <row r="19" spans="1:15" ht="15" thickBot="1" x14ac:dyDescent="0.35">
      <c r="A19" s="331"/>
      <c r="B19" s="76" t="s">
        <v>11</v>
      </c>
      <c r="C19" s="77" t="s">
        <v>12</v>
      </c>
      <c r="D19" s="76" t="s">
        <v>13</v>
      </c>
      <c r="E19" s="78" t="s">
        <v>14</v>
      </c>
      <c r="F19" s="78" t="s">
        <v>15</v>
      </c>
      <c r="G19" s="78" t="s">
        <v>16</v>
      </c>
      <c r="H19" s="78" t="s">
        <v>17</v>
      </c>
      <c r="I19" s="77" t="s">
        <v>18</v>
      </c>
      <c r="J19" s="76" t="s">
        <v>19</v>
      </c>
      <c r="K19" s="77" t="s">
        <v>20</v>
      </c>
      <c r="L19" s="76" t="s">
        <v>21</v>
      </c>
      <c r="M19" s="78" t="s">
        <v>22</v>
      </c>
      <c r="N19" s="77" t="s">
        <v>23</v>
      </c>
      <c r="O19" s="335" t="s">
        <v>7</v>
      </c>
    </row>
    <row r="20" spans="1:15" ht="15.6" x14ac:dyDescent="0.3">
      <c r="A20" s="151" t="s">
        <v>188</v>
      </c>
      <c r="B20" s="83">
        <v>22.9</v>
      </c>
      <c r="C20" s="42">
        <v>24.5</v>
      </c>
      <c r="D20" s="80">
        <v>19</v>
      </c>
      <c r="E20" s="81">
        <v>29.8</v>
      </c>
      <c r="F20" s="81">
        <v>29.8</v>
      </c>
      <c r="G20" s="81">
        <v>31.4</v>
      </c>
      <c r="H20" s="81">
        <v>33</v>
      </c>
      <c r="I20" s="82">
        <v>37.5</v>
      </c>
      <c r="J20" s="80">
        <v>42.1</v>
      </c>
      <c r="K20" s="82">
        <v>43.4</v>
      </c>
      <c r="L20" s="80">
        <v>47.2</v>
      </c>
      <c r="M20" s="81">
        <v>50.2</v>
      </c>
      <c r="N20" s="82">
        <v>53</v>
      </c>
      <c r="O20" s="157">
        <v>33.5</v>
      </c>
    </row>
    <row r="21" spans="1:15" ht="15.6" x14ac:dyDescent="0.3">
      <c r="A21" s="66" t="s">
        <v>189</v>
      </c>
      <c r="B21" s="86">
        <v>29.6</v>
      </c>
      <c r="C21" s="46">
        <v>27.6</v>
      </c>
      <c r="D21" s="45">
        <v>30.7</v>
      </c>
      <c r="E21" s="58">
        <v>38</v>
      </c>
      <c r="F21" s="58">
        <v>36.700000000000003</v>
      </c>
      <c r="G21" s="58">
        <v>37.799999999999997</v>
      </c>
      <c r="H21" s="58">
        <v>37</v>
      </c>
      <c r="I21" s="46">
        <v>37.1</v>
      </c>
      <c r="J21" s="45">
        <v>38.799999999999997</v>
      </c>
      <c r="K21" s="46">
        <v>44.1</v>
      </c>
      <c r="L21" s="45">
        <v>45.5</v>
      </c>
      <c r="M21" s="58">
        <v>55</v>
      </c>
      <c r="N21" s="46">
        <v>50</v>
      </c>
      <c r="O21" s="158">
        <v>36.700000000000003</v>
      </c>
    </row>
    <row r="22" spans="1:15" ht="15.6" x14ac:dyDescent="0.3">
      <c r="A22" s="66" t="s">
        <v>190</v>
      </c>
      <c r="B22" s="86">
        <v>29.2</v>
      </c>
      <c r="C22" s="46">
        <v>25.1</v>
      </c>
      <c r="D22" s="45">
        <v>23.3</v>
      </c>
      <c r="E22" s="58">
        <v>31.9</v>
      </c>
      <c r="F22" s="58">
        <v>37.799999999999997</v>
      </c>
      <c r="G22" s="58">
        <v>37.1</v>
      </c>
      <c r="H22" s="58">
        <v>37.200000000000003</v>
      </c>
      <c r="I22" s="46">
        <v>38.4</v>
      </c>
      <c r="J22" s="45">
        <v>40.1</v>
      </c>
      <c r="K22" s="46">
        <v>43.6</v>
      </c>
      <c r="L22" s="45">
        <v>41.7</v>
      </c>
      <c r="M22" s="58">
        <v>52.5</v>
      </c>
      <c r="N22" s="46" t="s">
        <v>25</v>
      </c>
      <c r="O22" s="158">
        <v>36.799999999999997</v>
      </c>
    </row>
    <row r="23" spans="1:15" ht="15.6" x14ac:dyDescent="0.3">
      <c r="A23" s="66" t="s">
        <v>191</v>
      </c>
      <c r="B23" s="86">
        <v>31.7</v>
      </c>
      <c r="C23" s="46">
        <v>27.9</v>
      </c>
      <c r="D23" s="45">
        <v>18</v>
      </c>
      <c r="E23" s="58">
        <v>33.1</v>
      </c>
      <c r="F23" s="58">
        <v>38.1</v>
      </c>
      <c r="G23" s="58">
        <v>37</v>
      </c>
      <c r="H23" s="58">
        <v>37.6</v>
      </c>
      <c r="I23" s="46">
        <v>40</v>
      </c>
      <c r="J23" s="45">
        <v>41.6</v>
      </c>
      <c r="K23" s="46">
        <v>43.9</v>
      </c>
      <c r="L23" s="45">
        <v>46.3</v>
      </c>
      <c r="M23" s="58">
        <v>49</v>
      </c>
      <c r="N23" s="46" t="s">
        <v>25</v>
      </c>
      <c r="O23" s="158">
        <v>37.299999999999997</v>
      </c>
    </row>
    <row r="24" spans="1:15" ht="15.6" x14ac:dyDescent="0.3">
      <c r="A24" s="66" t="s">
        <v>192</v>
      </c>
      <c r="B24" s="86">
        <v>24.5</v>
      </c>
      <c r="C24" s="46">
        <v>26.2</v>
      </c>
      <c r="D24" s="45">
        <v>19</v>
      </c>
      <c r="E24" s="58">
        <v>33.9</v>
      </c>
      <c r="F24" s="58">
        <v>37.200000000000003</v>
      </c>
      <c r="G24" s="58">
        <v>37.4</v>
      </c>
      <c r="H24" s="58">
        <v>38.6</v>
      </c>
      <c r="I24" s="46">
        <v>38.700000000000003</v>
      </c>
      <c r="J24" s="45">
        <v>43.9</v>
      </c>
      <c r="K24" s="46">
        <v>45.9</v>
      </c>
      <c r="L24" s="45" t="s">
        <v>25</v>
      </c>
      <c r="M24" s="58" t="s">
        <v>25</v>
      </c>
      <c r="N24" s="46" t="s">
        <v>25</v>
      </c>
      <c r="O24" s="158">
        <v>37.5</v>
      </c>
    </row>
    <row r="25" spans="1:15" ht="15.6" x14ac:dyDescent="0.3">
      <c r="A25" s="66" t="s">
        <v>193</v>
      </c>
      <c r="B25" s="86">
        <v>32.799999999999997</v>
      </c>
      <c r="C25" s="46">
        <v>28.8</v>
      </c>
      <c r="D25" s="45" t="s">
        <v>25</v>
      </c>
      <c r="E25" s="58">
        <v>34</v>
      </c>
      <c r="F25" s="58">
        <v>39.700000000000003</v>
      </c>
      <c r="G25" s="58">
        <v>37.700000000000003</v>
      </c>
      <c r="H25" s="58">
        <v>38.9</v>
      </c>
      <c r="I25" s="46">
        <v>42.6</v>
      </c>
      <c r="J25" s="45">
        <v>40.799999999999997</v>
      </c>
      <c r="K25" s="46">
        <v>54</v>
      </c>
      <c r="L25" s="45">
        <v>47</v>
      </c>
      <c r="M25" s="58" t="s">
        <v>25</v>
      </c>
      <c r="N25" s="46" t="s">
        <v>25</v>
      </c>
      <c r="O25" s="158">
        <v>38.5</v>
      </c>
    </row>
    <row r="26" spans="1:15" ht="15.6" x14ac:dyDescent="0.3">
      <c r="A26" s="66" t="s">
        <v>194</v>
      </c>
      <c r="B26" s="86">
        <v>36.299999999999997</v>
      </c>
      <c r="C26" s="46">
        <v>29.2</v>
      </c>
      <c r="D26" s="45" t="s">
        <v>25</v>
      </c>
      <c r="E26" s="58">
        <v>31.3</v>
      </c>
      <c r="F26" s="58">
        <v>41</v>
      </c>
      <c r="G26" s="58">
        <v>37.700000000000003</v>
      </c>
      <c r="H26" s="58">
        <v>40.200000000000003</v>
      </c>
      <c r="I26" s="46">
        <v>42.9</v>
      </c>
      <c r="J26" s="45">
        <v>45.2</v>
      </c>
      <c r="K26" s="46">
        <v>45.3</v>
      </c>
      <c r="L26" s="45" t="s">
        <v>25</v>
      </c>
      <c r="M26" s="58" t="s">
        <v>25</v>
      </c>
      <c r="N26" s="46" t="s">
        <v>25</v>
      </c>
      <c r="O26" s="158">
        <v>40</v>
      </c>
    </row>
    <row r="27" spans="1:15" ht="15.75" customHeight="1" x14ac:dyDescent="0.3">
      <c r="A27" s="66" t="s">
        <v>195</v>
      </c>
      <c r="B27" s="86">
        <v>30.9</v>
      </c>
      <c r="C27" s="46" t="s">
        <v>25</v>
      </c>
      <c r="D27" s="45">
        <v>42</v>
      </c>
      <c r="E27" s="58" t="s">
        <v>25</v>
      </c>
      <c r="F27" s="58">
        <v>39</v>
      </c>
      <c r="G27" s="58">
        <v>35.4</v>
      </c>
      <c r="H27" s="58">
        <v>37.1</v>
      </c>
      <c r="I27" s="46">
        <v>39.200000000000003</v>
      </c>
      <c r="J27" s="45">
        <v>46.4</v>
      </c>
      <c r="K27" s="46">
        <v>35</v>
      </c>
      <c r="L27" s="45" t="s">
        <v>25</v>
      </c>
      <c r="M27" s="58" t="s">
        <v>25</v>
      </c>
      <c r="N27" s="46" t="s">
        <v>25</v>
      </c>
      <c r="O27" s="158">
        <v>36.799999999999997</v>
      </c>
    </row>
    <row r="28" spans="1:15" ht="15.75" customHeight="1" x14ac:dyDescent="0.3">
      <c r="A28" s="151" t="s">
        <v>196</v>
      </c>
      <c r="B28" s="83" t="s">
        <v>25</v>
      </c>
      <c r="C28" s="42" t="s">
        <v>25</v>
      </c>
      <c r="D28" s="41" t="s">
        <v>25</v>
      </c>
      <c r="E28" s="57" t="s">
        <v>25</v>
      </c>
      <c r="F28" s="57" t="s">
        <v>25</v>
      </c>
      <c r="G28" s="57" t="s">
        <v>25</v>
      </c>
      <c r="H28" s="57" t="s">
        <v>25</v>
      </c>
      <c r="I28" s="42">
        <v>56</v>
      </c>
      <c r="J28" s="41" t="s">
        <v>25</v>
      </c>
      <c r="K28" s="42" t="s">
        <v>25</v>
      </c>
      <c r="L28" s="41">
        <v>47</v>
      </c>
      <c r="M28" s="57" t="s">
        <v>25</v>
      </c>
      <c r="N28" s="42" t="s">
        <v>25</v>
      </c>
      <c r="O28" s="157">
        <v>51.5</v>
      </c>
    </row>
    <row r="29" spans="1:15" ht="15.75" customHeight="1" thickBot="1" x14ac:dyDescent="0.35">
      <c r="A29" s="102" t="s">
        <v>36</v>
      </c>
      <c r="B29" s="89">
        <v>29.4</v>
      </c>
      <c r="C29" s="52">
        <v>25.2</v>
      </c>
      <c r="D29" s="51">
        <v>21.5</v>
      </c>
      <c r="E29" s="59">
        <v>33.6</v>
      </c>
      <c r="F29" s="59">
        <v>36.1</v>
      </c>
      <c r="G29" s="59">
        <v>35.1</v>
      </c>
      <c r="H29" s="59">
        <v>35.4</v>
      </c>
      <c r="I29" s="52">
        <v>38.200000000000003</v>
      </c>
      <c r="J29" s="51">
        <v>41.5</v>
      </c>
      <c r="K29" s="52">
        <v>43.9</v>
      </c>
      <c r="L29" s="51">
        <v>46.4</v>
      </c>
      <c r="M29" s="59">
        <v>51.3</v>
      </c>
      <c r="N29" s="52">
        <v>51.5</v>
      </c>
      <c r="O29" s="160">
        <v>35.700000000000003</v>
      </c>
    </row>
    <row r="30" spans="1:15" ht="15.6" x14ac:dyDescent="0.3">
      <c r="A30" s="221"/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46"/>
    </row>
    <row r="31" spans="1:15" ht="15" thickBot="1" x14ac:dyDescent="0.35">
      <c r="A31" s="338" t="s">
        <v>7</v>
      </c>
      <c r="B31" s="340"/>
      <c r="C31" s="340"/>
      <c r="D31" s="340"/>
      <c r="E31" s="340"/>
      <c r="F31" s="340"/>
      <c r="G31" s="340"/>
      <c r="H31" s="340"/>
      <c r="I31" s="340"/>
      <c r="J31" s="340"/>
      <c r="K31" s="340"/>
      <c r="L31" s="340"/>
      <c r="M31" s="340"/>
      <c r="N31" s="340"/>
      <c r="O31" s="340"/>
    </row>
    <row r="32" spans="1:15" ht="15" customHeight="1" thickBot="1" x14ac:dyDescent="0.35">
      <c r="A32" s="330" t="s">
        <v>153</v>
      </c>
      <c r="B32" s="326" t="s">
        <v>10</v>
      </c>
      <c r="C32" s="326"/>
      <c r="D32" s="326"/>
      <c r="E32" s="326"/>
      <c r="F32" s="326"/>
      <c r="G32" s="326"/>
      <c r="H32" s="326"/>
      <c r="I32" s="326"/>
      <c r="J32" s="326"/>
      <c r="K32" s="326"/>
      <c r="L32" s="326"/>
      <c r="M32" s="326"/>
      <c r="N32" s="326"/>
      <c r="O32" s="334" t="s">
        <v>7</v>
      </c>
    </row>
    <row r="33" spans="1:15" ht="15" thickBot="1" x14ac:dyDescent="0.35">
      <c r="A33" s="331"/>
      <c r="B33" s="76" t="s">
        <v>11</v>
      </c>
      <c r="C33" s="77" t="s">
        <v>12</v>
      </c>
      <c r="D33" s="76" t="s">
        <v>13</v>
      </c>
      <c r="E33" s="78" t="s">
        <v>14</v>
      </c>
      <c r="F33" s="78" t="s">
        <v>15</v>
      </c>
      <c r="G33" s="78" t="s">
        <v>16</v>
      </c>
      <c r="H33" s="78" t="s">
        <v>17</v>
      </c>
      <c r="I33" s="77" t="s">
        <v>18</v>
      </c>
      <c r="J33" s="76" t="s">
        <v>19</v>
      </c>
      <c r="K33" s="77" t="s">
        <v>20</v>
      </c>
      <c r="L33" s="76" t="s">
        <v>21</v>
      </c>
      <c r="M33" s="78" t="s">
        <v>22</v>
      </c>
      <c r="N33" s="77" t="s">
        <v>23</v>
      </c>
      <c r="O33" s="335" t="s">
        <v>7</v>
      </c>
    </row>
    <row r="34" spans="1:15" ht="15.6" x14ac:dyDescent="0.3">
      <c r="A34" s="151" t="s">
        <v>188</v>
      </c>
      <c r="B34" s="83">
        <v>23.1</v>
      </c>
      <c r="C34" s="42">
        <v>25</v>
      </c>
      <c r="D34" s="80">
        <v>19.2</v>
      </c>
      <c r="E34" s="81">
        <v>29.5</v>
      </c>
      <c r="F34" s="81">
        <v>29.5</v>
      </c>
      <c r="G34" s="81">
        <v>31.2</v>
      </c>
      <c r="H34" s="81">
        <v>32.4</v>
      </c>
      <c r="I34" s="82">
        <v>37.9</v>
      </c>
      <c r="J34" s="80">
        <v>42.1</v>
      </c>
      <c r="K34" s="82">
        <v>43.3</v>
      </c>
      <c r="L34" s="80">
        <v>47.9</v>
      </c>
      <c r="M34" s="81">
        <v>51.2</v>
      </c>
      <c r="N34" s="82">
        <v>53</v>
      </c>
      <c r="O34" s="157">
        <v>33.4</v>
      </c>
    </row>
    <row r="35" spans="1:15" ht="15.6" x14ac:dyDescent="0.3">
      <c r="A35" s="66" t="s">
        <v>189</v>
      </c>
      <c r="B35" s="86">
        <v>30.5</v>
      </c>
      <c r="C35" s="46">
        <v>25.8</v>
      </c>
      <c r="D35" s="45">
        <v>32.700000000000003</v>
      </c>
      <c r="E35" s="58">
        <v>38.4</v>
      </c>
      <c r="F35" s="58">
        <v>36.200000000000003</v>
      </c>
      <c r="G35" s="58">
        <v>36.799999999999997</v>
      </c>
      <c r="H35" s="58">
        <v>37.200000000000003</v>
      </c>
      <c r="I35" s="46">
        <v>37.9</v>
      </c>
      <c r="J35" s="45">
        <v>40.4</v>
      </c>
      <c r="K35" s="46">
        <v>43.6</v>
      </c>
      <c r="L35" s="45">
        <v>46.8</v>
      </c>
      <c r="M35" s="58">
        <v>51.3</v>
      </c>
      <c r="N35" s="46">
        <v>50</v>
      </c>
      <c r="O35" s="158">
        <v>36.4</v>
      </c>
    </row>
    <row r="36" spans="1:15" ht="15.6" x14ac:dyDescent="0.3">
      <c r="A36" s="66" t="s">
        <v>190</v>
      </c>
      <c r="B36" s="86">
        <v>29.4</v>
      </c>
      <c r="C36" s="46">
        <v>25.1</v>
      </c>
      <c r="D36" s="45">
        <v>21.5</v>
      </c>
      <c r="E36" s="58">
        <v>31.9</v>
      </c>
      <c r="F36" s="58">
        <v>36.9</v>
      </c>
      <c r="G36" s="58">
        <v>36.1</v>
      </c>
      <c r="H36" s="58">
        <v>37.200000000000003</v>
      </c>
      <c r="I36" s="46">
        <v>38.6</v>
      </c>
      <c r="J36" s="45">
        <v>40.6</v>
      </c>
      <c r="K36" s="46">
        <v>44.2</v>
      </c>
      <c r="L36" s="45">
        <v>45.6</v>
      </c>
      <c r="M36" s="58">
        <v>48.5</v>
      </c>
      <c r="N36" s="46" t="s">
        <v>25</v>
      </c>
      <c r="O36" s="158">
        <v>36.299999999999997</v>
      </c>
    </row>
    <row r="37" spans="1:15" ht="15.6" x14ac:dyDescent="0.3">
      <c r="A37" s="66" t="s">
        <v>191</v>
      </c>
      <c r="B37" s="86">
        <v>31.6</v>
      </c>
      <c r="C37" s="46">
        <v>28</v>
      </c>
      <c r="D37" s="45">
        <v>18.100000000000001</v>
      </c>
      <c r="E37" s="58">
        <v>32.5</v>
      </c>
      <c r="F37" s="58">
        <v>37.1</v>
      </c>
      <c r="G37" s="58">
        <v>37.4</v>
      </c>
      <c r="H37" s="58">
        <v>38.299999999999997</v>
      </c>
      <c r="I37" s="46">
        <v>40.4</v>
      </c>
      <c r="J37" s="45">
        <v>42.9</v>
      </c>
      <c r="K37" s="46">
        <v>44</v>
      </c>
      <c r="L37" s="45">
        <v>48</v>
      </c>
      <c r="M37" s="58">
        <v>49</v>
      </c>
      <c r="N37" s="46" t="s">
        <v>25</v>
      </c>
      <c r="O37" s="158">
        <v>37.299999999999997</v>
      </c>
    </row>
    <row r="38" spans="1:15" ht="15.6" x14ac:dyDescent="0.3">
      <c r="A38" s="66" t="s">
        <v>192</v>
      </c>
      <c r="B38" s="86">
        <v>22.8</v>
      </c>
      <c r="C38" s="46">
        <v>27.1</v>
      </c>
      <c r="D38" s="45">
        <v>19</v>
      </c>
      <c r="E38" s="58">
        <v>34.1</v>
      </c>
      <c r="F38" s="58">
        <v>37.299999999999997</v>
      </c>
      <c r="G38" s="58">
        <v>37.4</v>
      </c>
      <c r="H38" s="58">
        <v>38.9</v>
      </c>
      <c r="I38" s="46">
        <v>38.9</v>
      </c>
      <c r="J38" s="45">
        <v>44.1</v>
      </c>
      <c r="K38" s="46">
        <v>45.2</v>
      </c>
      <c r="L38" s="45">
        <v>40.5</v>
      </c>
      <c r="M38" s="58" t="s">
        <v>25</v>
      </c>
      <c r="N38" s="46" t="s">
        <v>25</v>
      </c>
      <c r="O38" s="158">
        <v>37.200000000000003</v>
      </c>
    </row>
    <row r="39" spans="1:15" ht="15.6" x14ac:dyDescent="0.3">
      <c r="A39" s="66" t="s">
        <v>193</v>
      </c>
      <c r="B39" s="86">
        <v>35.1</v>
      </c>
      <c r="C39" s="46">
        <v>27.5</v>
      </c>
      <c r="D39" s="45" t="s">
        <v>25</v>
      </c>
      <c r="E39" s="58">
        <v>34.5</v>
      </c>
      <c r="F39" s="58">
        <v>38.5</v>
      </c>
      <c r="G39" s="58">
        <v>37</v>
      </c>
      <c r="H39" s="58">
        <v>38.6</v>
      </c>
      <c r="I39" s="46">
        <v>42.7</v>
      </c>
      <c r="J39" s="45">
        <v>41.3</v>
      </c>
      <c r="K39" s="46">
        <v>51.5</v>
      </c>
      <c r="L39" s="45">
        <v>47</v>
      </c>
      <c r="M39" s="58" t="s">
        <v>25</v>
      </c>
      <c r="N39" s="46" t="s">
        <v>25</v>
      </c>
      <c r="O39" s="158">
        <v>37.9</v>
      </c>
    </row>
    <row r="40" spans="1:15" ht="15.6" x14ac:dyDescent="0.3">
      <c r="A40" s="66" t="s">
        <v>194</v>
      </c>
      <c r="B40" s="86">
        <v>31.8</v>
      </c>
      <c r="C40" s="46">
        <v>27.5</v>
      </c>
      <c r="D40" s="45" t="s">
        <v>25</v>
      </c>
      <c r="E40" s="58">
        <v>30.6</v>
      </c>
      <c r="F40" s="58">
        <v>38.299999999999997</v>
      </c>
      <c r="G40" s="58">
        <v>39.9</v>
      </c>
      <c r="H40" s="58">
        <v>37.700000000000003</v>
      </c>
      <c r="I40" s="46">
        <v>42.5</v>
      </c>
      <c r="J40" s="45">
        <v>43.6</v>
      </c>
      <c r="K40" s="46">
        <v>47.3</v>
      </c>
      <c r="L40" s="45" t="s">
        <v>25</v>
      </c>
      <c r="M40" s="58" t="s">
        <v>25</v>
      </c>
      <c r="N40" s="46" t="s">
        <v>25</v>
      </c>
      <c r="O40" s="158">
        <v>38.9</v>
      </c>
    </row>
    <row r="41" spans="1:15" ht="15.6" x14ac:dyDescent="0.3">
      <c r="A41" s="66" t="s">
        <v>195</v>
      </c>
      <c r="B41" s="86">
        <v>30.5</v>
      </c>
      <c r="C41" s="46" t="s">
        <v>25</v>
      </c>
      <c r="D41" s="45">
        <v>44</v>
      </c>
      <c r="E41" s="58">
        <v>30</v>
      </c>
      <c r="F41" s="58">
        <v>42.3</v>
      </c>
      <c r="G41" s="58">
        <v>35.5</v>
      </c>
      <c r="H41" s="58">
        <v>36.9</v>
      </c>
      <c r="I41" s="46">
        <v>41.3</v>
      </c>
      <c r="J41" s="45">
        <v>45.4</v>
      </c>
      <c r="K41" s="46">
        <v>35</v>
      </c>
      <c r="L41" s="45" t="s">
        <v>25</v>
      </c>
      <c r="M41" s="58" t="s">
        <v>25</v>
      </c>
      <c r="N41" s="46" t="s">
        <v>25</v>
      </c>
      <c r="O41" s="158">
        <v>38</v>
      </c>
    </row>
    <row r="42" spans="1:15" ht="15.6" x14ac:dyDescent="0.3">
      <c r="A42" s="151" t="s">
        <v>196</v>
      </c>
      <c r="B42" s="83" t="s">
        <v>25</v>
      </c>
      <c r="C42" s="42" t="s">
        <v>25</v>
      </c>
      <c r="D42" s="41" t="s">
        <v>25</v>
      </c>
      <c r="E42" s="57" t="s">
        <v>25</v>
      </c>
      <c r="F42" s="57" t="s">
        <v>25</v>
      </c>
      <c r="G42" s="57" t="s">
        <v>25</v>
      </c>
      <c r="H42" s="57" t="s">
        <v>25</v>
      </c>
      <c r="I42" s="42">
        <v>56</v>
      </c>
      <c r="J42" s="41">
        <v>58</v>
      </c>
      <c r="K42" s="42" t="s">
        <v>25</v>
      </c>
      <c r="L42" s="41">
        <v>43.5</v>
      </c>
      <c r="M42" s="57" t="s">
        <v>25</v>
      </c>
      <c r="N42" s="42" t="s">
        <v>25</v>
      </c>
      <c r="O42" s="157">
        <v>50.3</v>
      </c>
    </row>
    <row r="43" spans="1:15" ht="16.2" thickBot="1" x14ac:dyDescent="0.35">
      <c r="A43" s="102" t="s">
        <v>7</v>
      </c>
      <c r="B43" s="89">
        <v>29.2</v>
      </c>
      <c r="C43" s="52">
        <v>25.5</v>
      </c>
      <c r="D43" s="51">
        <v>21.8</v>
      </c>
      <c r="E43" s="59">
        <v>33.6</v>
      </c>
      <c r="F43" s="59">
        <v>35.299999999999997</v>
      </c>
      <c r="G43" s="59">
        <v>34.799999999999997</v>
      </c>
      <c r="H43" s="59">
        <v>35.200000000000003</v>
      </c>
      <c r="I43" s="52">
        <v>38.6</v>
      </c>
      <c r="J43" s="51">
        <v>41.9</v>
      </c>
      <c r="K43" s="52">
        <v>43.9</v>
      </c>
      <c r="L43" s="51">
        <v>47.1</v>
      </c>
      <c r="M43" s="59">
        <v>50.4</v>
      </c>
      <c r="N43" s="52">
        <v>52</v>
      </c>
      <c r="O43" s="160">
        <v>35.4</v>
      </c>
    </row>
    <row r="44" spans="1:15" ht="15.6" x14ac:dyDescent="0.3">
      <c r="A44" s="221"/>
      <c r="B44" s="217"/>
      <c r="C44" s="217"/>
      <c r="D44" s="217"/>
      <c r="E44" s="217"/>
      <c r="F44" s="217"/>
      <c r="G44" s="217"/>
      <c r="H44" s="217"/>
      <c r="I44" s="217"/>
      <c r="J44" s="217"/>
      <c r="K44" s="217"/>
      <c r="L44" s="217"/>
      <c r="M44" s="217"/>
      <c r="N44" s="217"/>
      <c r="O44" s="246"/>
    </row>
    <row r="45" spans="1:15" ht="15.6" x14ac:dyDescent="0.3">
      <c r="A45" s="156" t="s">
        <v>8</v>
      </c>
      <c r="B45" s="217"/>
      <c r="C45" s="217"/>
      <c r="D45" s="217"/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46"/>
    </row>
    <row r="55" spans="1:15" ht="15.6" x14ac:dyDescent="0.3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</row>
    <row r="56" spans="1:15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</row>
    <row r="57" spans="1:15" ht="15.6" x14ac:dyDescent="0.3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</row>
    <row r="58" spans="1:15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</row>
    <row r="59" spans="1:15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</row>
    <row r="60" spans="1:15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</row>
    <row r="61" spans="1:15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</row>
    <row r="62" spans="1:15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</row>
    <row r="63" spans="1:15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</row>
    <row r="64" spans="1:15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</row>
    <row r="65" spans="1:15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</row>
    <row r="66" spans="1:15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</row>
    <row r="67" spans="1:15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</row>
    <row r="68" spans="1:15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</row>
    <row r="69" spans="1:15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</row>
    <row r="70" spans="1:15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</row>
    <row r="71" spans="1:15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1:15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</row>
    <row r="73" spans="1:15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</row>
    <row r="74" spans="1:15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</row>
    <row r="75" spans="1:15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</row>
    <row r="76" spans="1:15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</row>
    <row r="77" spans="1:15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</row>
    <row r="78" spans="1:15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</row>
    <row r="79" spans="1:15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</row>
    <row r="80" spans="1:15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</row>
    <row r="81" spans="1:15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</row>
    <row r="82" spans="1:15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</row>
    <row r="83" spans="1:15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</row>
    <row r="84" spans="1:15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</row>
    <row r="85" spans="1:15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</row>
    <row r="86" spans="1:15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</row>
    <row r="87" spans="1:15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</row>
    <row r="88" spans="1:15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</row>
    <row r="89" spans="1:15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</row>
    <row r="90" spans="1:15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</row>
    <row r="91" spans="1:15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</row>
    <row r="92" spans="1:15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</row>
    <row r="93" spans="1:15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</row>
    <row r="94" spans="1:15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</row>
    <row r="95" spans="1:15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</row>
    <row r="96" spans="1:15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</row>
    <row r="97" spans="1:15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</row>
    <row r="98" spans="1:15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</row>
    <row r="99" spans="1:15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</row>
    <row r="100" spans="1:15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</row>
    <row r="101" spans="1:15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</row>
    <row r="102" spans="1:15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</row>
    <row r="103" spans="1:15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12">
    <mergeCell ref="B32:N32"/>
    <mergeCell ref="A31:O31"/>
    <mergeCell ref="A32:A33"/>
    <mergeCell ref="O32:O33"/>
    <mergeCell ref="A3:O3"/>
    <mergeCell ref="A4:A5"/>
    <mergeCell ref="O4:O5"/>
    <mergeCell ref="A17:O17"/>
    <mergeCell ref="A18:A19"/>
    <mergeCell ref="B18:N18"/>
    <mergeCell ref="O18:O19"/>
    <mergeCell ref="B4:N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/>
  <dimension ref="A1:M300"/>
  <sheetViews>
    <sheetView showGridLines="0" workbookViewId="0">
      <selection activeCell="J1" sqref="J1"/>
    </sheetView>
  </sheetViews>
  <sheetFormatPr defaultRowHeight="14.4" x14ac:dyDescent="0.3"/>
  <cols>
    <col min="1" max="1" width="66.44140625" customWidth="1"/>
    <col min="2" max="13" width="11.109375" customWidth="1"/>
  </cols>
  <sheetData>
    <row r="1" spans="1:13" ht="15.6" x14ac:dyDescent="0.3">
      <c r="A1" s="54" t="s">
        <v>592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</row>
    <row r="2" spans="1:13" ht="16.2" thickBot="1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</row>
    <row r="3" spans="1:13" ht="15" customHeight="1" x14ac:dyDescent="0.3">
      <c r="A3" s="322"/>
      <c r="B3" s="324" t="s">
        <v>2</v>
      </c>
      <c r="C3" s="326"/>
      <c r="D3" s="326"/>
      <c r="E3" s="325"/>
      <c r="F3" s="324" t="s">
        <v>3</v>
      </c>
      <c r="G3" s="326"/>
      <c r="H3" s="326"/>
      <c r="I3" s="325"/>
      <c r="J3" s="324" t="s">
        <v>7</v>
      </c>
      <c r="K3" s="326"/>
      <c r="L3" s="326"/>
      <c r="M3" s="325"/>
    </row>
    <row r="4" spans="1:13" ht="15" thickBot="1" x14ac:dyDescent="0.35">
      <c r="A4" s="323" t="s">
        <v>48</v>
      </c>
      <c r="B4" s="26" t="s">
        <v>162</v>
      </c>
      <c r="C4" s="27" t="s">
        <v>163</v>
      </c>
      <c r="D4" s="27" t="s">
        <v>446</v>
      </c>
      <c r="E4" s="28" t="s">
        <v>7</v>
      </c>
      <c r="F4" s="26" t="s">
        <v>162</v>
      </c>
      <c r="G4" s="27" t="s">
        <v>163</v>
      </c>
      <c r="H4" s="27" t="s">
        <v>446</v>
      </c>
      <c r="I4" s="28" t="s">
        <v>7</v>
      </c>
      <c r="J4" s="26" t="s">
        <v>162</v>
      </c>
      <c r="K4" s="27" t="s">
        <v>163</v>
      </c>
      <c r="L4" s="27" t="s">
        <v>446</v>
      </c>
      <c r="M4" s="28" t="s">
        <v>7</v>
      </c>
    </row>
    <row r="5" spans="1:13" ht="15.6" x14ac:dyDescent="0.3">
      <c r="A5" s="65" t="s">
        <v>284</v>
      </c>
      <c r="B5" s="41">
        <v>3051</v>
      </c>
      <c r="C5" s="57">
        <v>249</v>
      </c>
      <c r="D5" s="57">
        <v>197</v>
      </c>
      <c r="E5" s="44">
        <v>3497</v>
      </c>
      <c r="F5" s="41">
        <v>3131</v>
      </c>
      <c r="G5" s="57">
        <v>986</v>
      </c>
      <c r="H5" s="57">
        <v>158</v>
      </c>
      <c r="I5" s="44">
        <v>4275</v>
      </c>
      <c r="J5" s="41">
        <v>6199</v>
      </c>
      <c r="K5" s="57">
        <v>1239</v>
      </c>
      <c r="L5" s="57">
        <v>357</v>
      </c>
      <c r="M5" s="44">
        <v>7795</v>
      </c>
    </row>
    <row r="6" spans="1:13" ht="15.6" x14ac:dyDescent="0.3">
      <c r="A6" s="66" t="s">
        <v>55</v>
      </c>
      <c r="B6" s="45">
        <v>65</v>
      </c>
      <c r="C6" s="58" t="s">
        <v>25</v>
      </c>
      <c r="D6" s="58">
        <v>22</v>
      </c>
      <c r="E6" s="48">
        <v>87</v>
      </c>
      <c r="F6" s="45">
        <v>68</v>
      </c>
      <c r="G6" s="58">
        <v>8</v>
      </c>
      <c r="H6" s="58" t="s">
        <v>25</v>
      </c>
      <c r="I6" s="48">
        <v>76</v>
      </c>
      <c r="J6" s="45">
        <v>133</v>
      </c>
      <c r="K6" s="58">
        <v>8</v>
      </c>
      <c r="L6" s="58">
        <v>22</v>
      </c>
      <c r="M6" s="48">
        <v>163</v>
      </c>
    </row>
    <row r="7" spans="1:13" ht="15.6" x14ac:dyDescent="0.3">
      <c r="A7" s="66" t="s">
        <v>285</v>
      </c>
      <c r="B7" s="45">
        <v>76</v>
      </c>
      <c r="C7" s="58">
        <v>5</v>
      </c>
      <c r="D7" s="58" t="s">
        <v>25</v>
      </c>
      <c r="E7" s="48">
        <v>81</v>
      </c>
      <c r="F7" s="45">
        <v>92</v>
      </c>
      <c r="G7" s="58">
        <v>17</v>
      </c>
      <c r="H7" s="58" t="s">
        <v>25</v>
      </c>
      <c r="I7" s="48">
        <v>109</v>
      </c>
      <c r="J7" s="45">
        <v>168</v>
      </c>
      <c r="K7" s="58">
        <v>22</v>
      </c>
      <c r="L7" s="58" t="s">
        <v>25</v>
      </c>
      <c r="M7" s="48">
        <v>190</v>
      </c>
    </row>
    <row r="8" spans="1:13" ht="15.6" x14ac:dyDescent="0.3">
      <c r="A8" s="66" t="s">
        <v>78</v>
      </c>
      <c r="B8" s="45">
        <v>976</v>
      </c>
      <c r="C8" s="58">
        <v>76</v>
      </c>
      <c r="D8" s="58">
        <v>11</v>
      </c>
      <c r="E8" s="48">
        <v>1063</v>
      </c>
      <c r="F8" s="45">
        <v>502</v>
      </c>
      <c r="G8" s="58">
        <v>114</v>
      </c>
      <c r="H8" s="58">
        <v>5</v>
      </c>
      <c r="I8" s="48">
        <v>621</v>
      </c>
      <c r="J8" s="45">
        <v>1485</v>
      </c>
      <c r="K8" s="58">
        <v>191</v>
      </c>
      <c r="L8" s="58">
        <v>16</v>
      </c>
      <c r="M8" s="48">
        <v>1692</v>
      </c>
    </row>
    <row r="9" spans="1:13" ht="15.6" x14ac:dyDescent="0.3">
      <c r="A9" s="66" t="s">
        <v>286</v>
      </c>
      <c r="B9" s="45">
        <v>88</v>
      </c>
      <c r="C9" s="58">
        <v>4</v>
      </c>
      <c r="D9" s="58">
        <v>1</v>
      </c>
      <c r="E9" s="48">
        <v>93</v>
      </c>
      <c r="F9" s="45">
        <v>131</v>
      </c>
      <c r="G9" s="58">
        <v>30</v>
      </c>
      <c r="H9" s="58" t="s">
        <v>25</v>
      </c>
      <c r="I9" s="48">
        <v>161</v>
      </c>
      <c r="J9" s="45">
        <v>219</v>
      </c>
      <c r="K9" s="58">
        <v>34</v>
      </c>
      <c r="L9" s="58">
        <v>1</v>
      </c>
      <c r="M9" s="48">
        <v>254</v>
      </c>
    </row>
    <row r="10" spans="1:13" ht="15.6" x14ac:dyDescent="0.3">
      <c r="A10" s="66" t="s">
        <v>287</v>
      </c>
      <c r="B10" s="45">
        <v>131</v>
      </c>
      <c r="C10" s="58">
        <v>6</v>
      </c>
      <c r="D10" s="58">
        <v>1</v>
      </c>
      <c r="E10" s="48">
        <v>138</v>
      </c>
      <c r="F10" s="45">
        <v>104</v>
      </c>
      <c r="G10" s="58">
        <v>30</v>
      </c>
      <c r="H10" s="58" t="s">
        <v>25</v>
      </c>
      <c r="I10" s="48">
        <v>134</v>
      </c>
      <c r="J10" s="45">
        <v>236</v>
      </c>
      <c r="K10" s="58">
        <v>36</v>
      </c>
      <c r="L10" s="58">
        <v>1</v>
      </c>
      <c r="M10" s="48">
        <v>273</v>
      </c>
    </row>
    <row r="11" spans="1:13" ht="15.6" x14ac:dyDescent="0.3">
      <c r="A11" s="66" t="s">
        <v>56</v>
      </c>
      <c r="B11" s="45">
        <v>614</v>
      </c>
      <c r="C11" s="58">
        <v>46</v>
      </c>
      <c r="D11" s="58">
        <v>20</v>
      </c>
      <c r="E11" s="48">
        <v>680</v>
      </c>
      <c r="F11" s="45">
        <v>1145</v>
      </c>
      <c r="G11" s="58">
        <v>297</v>
      </c>
      <c r="H11" s="58">
        <v>44</v>
      </c>
      <c r="I11" s="48">
        <v>1486</v>
      </c>
      <c r="J11" s="45">
        <v>1760</v>
      </c>
      <c r="K11" s="58">
        <v>343</v>
      </c>
      <c r="L11" s="58">
        <v>64</v>
      </c>
      <c r="M11" s="48">
        <v>2167</v>
      </c>
    </row>
    <row r="12" spans="1:13" ht="15.6" x14ac:dyDescent="0.3">
      <c r="A12" s="66" t="s">
        <v>57</v>
      </c>
      <c r="B12" s="45">
        <v>231</v>
      </c>
      <c r="C12" s="58">
        <v>8</v>
      </c>
      <c r="D12" s="58">
        <v>7</v>
      </c>
      <c r="E12" s="48">
        <v>246</v>
      </c>
      <c r="F12" s="45">
        <v>349</v>
      </c>
      <c r="G12" s="58">
        <v>104</v>
      </c>
      <c r="H12" s="58">
        <v>9</v>
      </c>
      <c r="I12" s="48">
        <v>462</v>
      </c>
      <c r="J12" s="45">
        <v>580</v>
      </c>
      <c r="K12" s="58">
        <v>112</v>
      </c>
      <c r="L12" s="58">
        <v>16</v>
      </c>
      <c r="M12" s="48">
        <v>708</v>
      </c>
    </row>
    <row r="13" spans="1:13" ht="15.6" x14ac:dyDescent="0.3">
      <c r="A13" s="66" t="s">
        <v>73</v>
      </c>
      <c r="B13" s="45">
        <v>3</v>
      </c>
      <c r="C13" s="58">
        <v>1</v>
      </c>
      <c r="D13" s="58" t="s">
        <v>25</v>
      </c>
      <c r="E13" s="48">
        <v>4</v>
      </c>
      <c r="F13" s="45">
        <v>9</v>
      </c>
      <c r="G13" s="58">
        <v>6</v>
      </c>
      <c r="H13" s="58" t="s">
        <v>25</v>
      </c>
      <c r="I13" s="48">
        <v>15</v>
      </c>
      <c r="J13" s="45">
        <v>12</v>
      </c>
      <c r="K13" s="58">
        <v>7</v>
      </c>
      <c r="L13" s="58" t="s">
        <v>25</v>
      </c>
      <c r="M13" s="48">
        <v>19</v>
      </c>
    </row>
    <row r="14" spans="1:13" ht="15.6" x14ac:dyDescent="0.3">
      <c r="A14" s="66" t="s">
        <v>288</v>
      </c>
      <c r="B14" s="45">
        <v>64</v>
      </c>
      <c r="C14" s="58">
        <v>3</v>
      </c>
      <c r="D14" s="58">
        <v>1</v>
      </c>
      <c r="E14" s="48">
        <v>68</v>
      </c>
      <c r="F14" s="45">
        <v>62</v>
      </c>
      <c r="G14" s="58">
        <v>15</v>
      </c>
      <c r="H14" s="58">
        <v>1</v>
      </c>
      <c r="I14" s="48">
        <v>78</v>
      </c>
      <c r="J14" s="45">
        <v>126</v>
      </c>
      <c r="K14" s="58">
        <v>18</v>
      </c>
      <c r="L14" s="58">
        <v>2</v>
      </c>
      <c r="M14" s="48">
        <v>146</v>
      </c>
    </row>
    <row r="15" spans="1:13" ht="15.6" x14ac:dyDescent="0.3">
      <c r="A15" s="66" t="s">
        <v>289</v>
      </c>
      <c r="B15" s="45">
        <v>54</v>
      </c>
      <c r="C15" s="58">
        <v>1</v>
      </c>
      <c r="D15" s="58">
        <v>1</v>
      </c>
      <c r="E15" s="48">
        <v>56</v>
      </c>
      <c r="F15" s="45">
        <v>35</v>
      </c>
      <c r="G15" s="58">
        <v>7</v>
      </c>
      <c r="H15" s="58">
        <v>1</v>
      </c>
      <c r="I15" s="48">
        <v>43</v>
      </c>
      <c r="J15" s="45">
        <v>89</v>
      </c>
      <c r="K15" s="58">
        <v>8</v>
      </c>
      <c r="L15" s="58">
        <v>2</v>
      </c>
      <c r="M15" s="48">
        <v>99</v>
      </c>
    </row>
    <row r="16" spans="1:13" ht="15.6" x14ac:dyDescent="0.3">
      <c r="A16" s="66" t="s">
        <v>58</v>
      </c>
      <c r="B16" s="45">
        <v>122</v>
      </c>
      <c r="C16" s="58">
        <v>9</v>
      </c>
      <c r="D16" s="58" t="s">
        <v>25</v>
      </c>
      <c r="E16" s="48">
        <v>131</v>
      </c>
      <c r="F16" s="45">
        <v>180</v>
      </c>
      <c r="G16" s="58">
        <v>57</v>
      </c>
      <c r="H16" s="58" t="s">
        <v>25</v>
      </c>
      <c r="I16" s="48">
        <v>237</v>
      </c>
      <c r="J16" s="45">
        <v>302</v>
      </c>
      <c r="K16" s="58">
        <v>66</v>
      </c>
      <c r="L16" s="58" t="s">
        <v>25</v>
      </c>
      <c r="M16" s="48">
        <v>368</v>
      </c>
    </row>
    <row r="17" spans="1:13" ht="15.6" x14ac:dyDescent="0.3">
      <c r="A17" s="66" t="s">
        <v>59</v>
      </c>
      <c r="B17" s="45">
        <v>24</v>
      </c>
      <c r="C17" s="58">
        <v>4</v>
      </c>
      <c r="D17" s="58">
        <v>1</v>
      </c>
      <c r="E17" s="48">
        <v>29</v>
      </c>
      <c r="F17" s="45">
        <v>75</v>
      </c>
      <c r="G17" s="58">
        <v>29</v>
      </c>
      <c r="H17" s="58">
        <v>1</v>
      </c>
      <c r="I17" s="48">
        <v>105</v>
      </c>
      <c r="J17" s="45">
        <v>99</v>
      </c>
      <c r="K17" s="58">
        <v>33</v>
      </c>
      <c r="L17" s="58">
        <v>2</v>
      </c>
      <c r="M17" s="48">
        <v>134</v>
      </c>
    </row>
    <row r="18" spans="1:13" ht="15.6" x14ac:dyDescent="0.3">
      <c r="A18" s="66" t="s">
        <v>60</v>
      </c>
      <c r="B18" s="45">
        <v>4</v>
      </c>
      <c r="C18" s="58">
        <v>1</v>
      </c>
      <c r="D18" s="58" t="s">
        <v>25</v>
      </c>
      <c r="E18" s="48">
        <v>5</v>
      </c>
      <c r="F18" s="45">
        <v>6</v>
      </c>
      <c r="G18" s="58">
        <v>2</v>
      </c>
      <c r="H18" s="58" t="s">
        <v>25</v>
      </c>
      <c r="I18" s="48">
        <v>8</v>
      </c>
      <c r="J18" s="45">
        <v>10</v>
      </c>
      <c r="K18" s="58">
        <v>3</v>
      </c>
      <c r="L18" s="58" t="s">
        <v>25</v>
      </c>
      <c r="M18" s="48">
        <v>13</v>
      </c>
    </row>
    <row r="19" spans="1:13" ht="15.6" x14ac:dyDescent="0.3">
      <c r="A19" s="66" t="s">
        <v>74</v>
      </c>
      <c r="B19" s="45">
        <v>228</v>
      </c>
      <c r="C19" s="58">
        <v>8</v>
      </c>
      <c r="D19" s="58" t="s">
        <v>25</v>
      </c>
      <c r="E19" s="48">
        <v>236</v>
      </c>
      <c r="F19" s="45">
        <v>315</v>
      </c>
      <c r="G19" s="58">
        <v>83</v>
      </c>
      <c r="H19" s="58" t="s">
        <v>25</v>
      </c>
      <c r="I19" s="48">
        <v>398</v>
      </c>
      <c r="J19" s="45">
        <v>543</v>
      </c>
      <c r="K19" s="58">
        <v>91</v>
      </c>
      <c r="L19" s="58" t="s">
        <v>25</v>
      </c>
      <c r="M19" s="48">
        <v>634</v>
      </c>
    </row>
    <row r="20" spans="1:13" ht="15.6" x14ac:dyDescent="0.3">
      <c r="A20" s="66" t="s">
        <v>290</v>
      </c>
      <c r="B20" s="45">
        <v>78</v>
      </c>
      <c r="C20" s="58">
        <v>10</v>
      </c>
      <c r="D20" s="58" t="s">
        <v>25</v>
      </c>
      <c r="E20" s="48">
        <v>88</v>
      </c>
      <c r="F20" s="45">
        <v>137</v>
      </c>
      <c r="G20" s="58">
        <v>43</v>
      </c>
      <c r="H20" s="58" t="s">
        <v>25</v>
      </c>
      <c r="I20" s="48">
        <v>180</v>
      </c>
      <c r="J20" s="45">
        <v>215</v>
      </c>
      <c r="K20" s="58">
        <v>53</v>
      </c>
      <c r="L20" s="58" t="s">
        <v>25</v>
      </c>
      <c r="M20" s="48">
        <v>268</v>
      </c>
    </row>
    <row r="21" spans="1:13" ht="15.6" x14ac:dyDescent="0.3">
      <c r="A21" s="66" t="s">
        <v>75</v>
      </c>
      <c r="B21" s="45">
        <v>88</v>
      </c>
      <c r="C21" s="58">
        <v>6</v>
      </c>
      <c r="D21" s="58" t="s">
        <v>25</v>
      </c>
      <c r="E21" s="48">
        <v>94</v>
      </c>
      <c r="F21" s="45">
        <v>154</v>
      </c>
      <c r="G21" s="58">
        <v>36</v>
      </c>
      <c r="H21" s="58">
        <v>2</v>
      </c>
      <c r="I21" s="48">
        <v>192</v>
      </c>
      <c r="J21" s="45">
        <v>242</v>
      </c>
      <c r="K21" s="58">
        <v>42</v>
      </c>
      <c r="L21" s="58">
        <v>2</v>
      </c>
      <c r="M21" s="48">
        <v>286</v>
      </c>
    </row>
    <row r="22" spans="1:13" ht="31.2" x14ac:dyDescent="0.3">
      <c r="A22" s="66" t="s">
        <v>291</v>
      </c>
      <c r="B22" s="45">
        <v>308</v>
      </c>
      <c r="C22" s="58">
        <v>24</v>
      </c>
      <c r="D22" s="58" t="s">
        <v>25</v>
      </c>
      <c r="E22" s="48">
        <v>332</v>
      </c>
      <c r="F22" s="45">
        <v>459</v>
      </c>
      <c r="G22" s="58">
        <v>182</v>
      </c>
      <c r="H22" s="58" t="s">
        <v>25</v>
      </c>
      <c r="I22" s="48">
        <v>641</v>
      </c>
      <c r="J22" s="45">
        <v>772</v>
      </c>
      <c r="K22" s="58">
        <v>207</v>
      </c>
      <c r="L22" s="58" t="s">
        <v>25</v>
      </c>
      <c r="M22" s="48">
        <v>979</v>
      </c>
    </row>
    <row r="23" spans="1:13" ht="15.6" x14ac:dyDescent="0.3">
      <c r="A23" s="66" t="s">
        <v>61</v>
      </c>
      <c r="B23" s="45">
        <v>284</v>
      </c>
      <c r="C23" s="58">
        <v>22</v>
      </c>
      <c r="D23" s="58">
        <v>40</v>
      </c>
      <c r="E23" s="48">
        <v>346</v>
      </c>
      <c r="F23" s="45">
        <v>753</v>
      </c>
      <c r="G23" s="58">
        <v>188</v>
      </c>
      <c r="H23" s="58">
        <v>93</v>
      </c>
      <c r="I23" s="48">
        <v>1034</v>
      </c>
      <c r="J23" s="45">
        <v>1038</v>
      </c>
      <c r="K23" s="58">
        <v>210</v>
      </c>
      <c r="L23" s="58">
        <v>134</v>
      </c>
      <c r="M23" s="48">
        <v>1382</v>
      </c>
    </row>
    <row r="24" spans="1:13" ht="15.6" x14ac:dyDescent="0.3">
      <c r="A24" s="66" t="s">
        <v>62</v>
      </c>
      <c r="B24" s="45">
        <v>136</v>
      </c>
      <c r="C24" s="58">
        <v>20</v>
      </c>
      <c r="D24" s="58">
        <v>6</v>
      </c>
      <c r="E24" s="48">
        <v>162</v>
      </c>
      <c r="F24" s="45">
        <v>179</v>
      </c>
      <c r="G24" s="58">
        <v>42</v>
      </c>
      <c r="H24" s="58">
        <v>9</v>
      </c>
      <c r="I24" s="48">
        <v>230</v>
      </c>
      <c r="J24" s="45">
        <v>316</v>
      </c>
      <c r="K24" s="58">
        <v>62</v>
      </c>
      <c r="L24" s="58">
        <v>15</v>
      </c>
      <c r="M24" s="48">
        <v>393</v>
      </c>
    </row>
    <row r="25" spans="1:13" ht="15.6" x14ac:dyDescent="0.3">
      <c r="A25" s="66" t="s">
        <v>63</v>
      </c>
      <c r="B25" s="45">
        <v>33</v>
      </c>
      <c r="C25" s="58">
        <v>6</v>
      </c>
      <c r="D25" s="58" t="s">
        <v>25</v>
      </c>
      <c r="E25" s="48">
        <v>39</v>
      </c>
      <c r="F25" s="45">
        <v>51</v>
      </c>
      <c r="G25" s="58">
        <v>17</v>
      </c>
      <c r="H25" s="58" t="s">
        <v>25</v>
      </c>
      <c r="I25" s="48">
        <v>68</v>
      </c>
      <c r="J25" s="45">
        <v>84</v>
      </c>
      <c r="K25" s="58">
        <v>23</v>
      </c>
      <c r="L25" s="58" t="s">
        <v>25</v>
      </c>
      <c r="M25" s="48">
        <v>107</v>
      </c>
    </row>
    <row r="26" spans="1:13" ht="15.6" x14ac:dyDescent="0.3">
      <c r="A26" s="66" t="s">
        <v>292</v>
      </c>
      <c r="B26" s="45">
        <v>29</v>
      </c>
      <c r="C26" s="58">
        <v>2</v>
      </c>
      <c r="D26" s="58">
        <v>1</v>
      </c>
      <c r="E26" s="48">
        <v>32</v>
      </c>
      <c r="F26" s="45">
        <v>65</v>
      </c>
      <c r="G26" s="58">
        <v>29</v>
      </c>
      <c r="H26" s="58">
        <v>2</v>
      </c>
      <c r="I26" s="48">
        <v>96</v>
      </c>
      <c r="J26" s="45">
        <v>94</v>
      </c>
      <c r="K26" s="58">
        <v>31</v>
      </c>
      <c r="L26" s="58">
        <v>3</v>
      </c>
      <c r="M26" s="48">
        <v>128</v>
      </c>
    </row>
    <row r="27" spans="1:13" ht="15.6" x14ac:dyDescent="0.3">
      <c r="A27" s="66" t="s">
        <v>293</v>
      </c>
      <c r="B27" s="45">
        <v>131</v>
      </c>
      <c r="C27" s="58">
        <v>1</v>
      </c>
      <c r="D27" s="58" t="s">
        <v>25</v>
      </c>
      <c r="E27" s="48">
        <v>132</v>
      </c>
      <c r="F27" s="45">
        <v>263</v>
      </c>
      <c r="G27" s="58">
        <v>46</v>
      </c>
      <c r="H27" s="58" t="s">
        <v>25</v>
      </c>
      <c r="I27" s="48">
        <v>309</v>
      </c>
      <c r="J27" s="45">
        <v>394</v>
      </c>
      <c r="K27" s="58">
        <v>47</v>
      </c>
      <c r="L27" s="58" t="s">
        <v>25</v>
      </c>
      <c r="M27" s="48">
        <v>441</v>
      </c>
    </row>
    <row r="28" spans="1:13" ht="15.6" x14ac:dyDescent="0.3">
      <c r="A28" s="66" t="s">
        <v>294</v>
      </c>
      <c r="B28" s="45">
        <v>19</v>
      </c>
      <c r="C28" s="58">
        <v>1</v>
      </c>
      <c r="D28" s="58" t="s">
        <v>25</v>
      </c>
      <c r="E28" s="48">
        <v>20</v>
      </c>
      <c r="F28" s="45">
        <v>24</v>
      </c>
      <c r="G28" s="58">
        <v>5</v>
      </c>
      <c r="H28" s="58" t="s">
        <v>25</v>
      </c>
      <c r="I28" s="48">
        <v>29</v>
      </c>
      <c r="J28" s="45">
        <v>43</v>
      </c>
      <c r="K28" s="58">
        <v>6</v>
      </c>
      <c r="L28" s="58" t="s">
        <v>25</v>
      </c>
      <c r="M28" s="48">
        <v>49</v>
      </c>
    </row>
    <row r="29" spans="1:13" ht="15.6" x14ac:dyDescent="0.3">
      <c r="A29" s="66" t="s">
        <v>76</v>
      </c>
      <c r="B29" s="45">
        <v>21</v>
      </c>
      <c r="C29" s="58">
        <v>4</v>
      </c>
      <c r="D29" s="58">
        <v>1</v>
      </c>
      <c r="E29" s="48">
        <v>26</v>
      </c>
      <c r="F29" s="45">
        <v>47</v>
      </c>
      <c r="G29" s="58">
        <v>19</v>
      </c>
      <c r="H29" s="58">
        <v>2</v>
      </c>
      <c r="I29" s="48">
        <v>68</v>
      </c>
      <c r="J29" s="45">
        <v>68</v>
      </c>
      <c r="K29" s="58">
        <v>23</v>
      </c>
      <c r="L29" s="58">
        <v>3</v>
      </c>
      <c r="M29" s="48">
        <v>94</v>
      </c>
    </row>
    <row r="30" spans="1:13" ht="15.6" x14ac:dyDescent="0.3">
      <c r="A30" s="66" t="s">
        <v>69</v>
      </c>
      <c r="B30" s="45">
        <v>8744</v>
      </c>
      <c r="C30" s="58">
        <v>213</v>
      </c>
      <c r="D30" s="58">
        <v>19</v>
      </c>
      <c r="E30" s="48">
        <v>8976</v>
      </c>
      <c r="F30" s="45">
        <v>7016</v>
      </c>
      <c r="G30" s="58">
        <v>860</v>
      </c>
      <c r="H30" s="58">
        <v>10</v>
      </c>
      <c r="I30" s="48">
        <v>7886</v>
      </c>
      <c r="J30" s="45">
        <v>15782</v>
      </c>
      <c r="K30" s="58">
        <v>1076</v>
      </c>
      <c r="L30" s="58">
        <v>29</v>
      </c>
      <c r="M30" s="48">
        <v>16887</v>
      </c>
    </row>
    <row r="31" spans="1:13" ht="15.6" x14ac:dyDescent="0.3">
      <c r="A31" s="66" t="s">
        <v>70</v>
      </c>
      <c r="B31" s="45">
        <v>169</v>
      </c>
      <c r="C31" s="58">
        <v>5</v>
      </c>
      <c r="D31" s="58" t="s">
        <v>25</v>
      </c>
      <c r="E31" s="48">
        <v>174</v>
      </c>
      <c r="F31" s="45">
        <v>341</v>
      </c>
      <c r="G31" s="58">
        <v>46</v>
      </c>
      <c r="H31" s="58" t="s">
        <v>25</v>
      </c>
      <c r="I31" s="48">
        <v>387</v>
      </c>
      <c r="J31" s="45">
        <v>510</v>
      </c>
      <c r="K31" s="58">
        <v>51</v>
      </c>
      <c r="L31" s="58" t="s">
        <v>25</v>
      </c>
      <c r="M31" s="48">
        <v>561</v>
      </c>
    </row>
    <row r="32" spans="1:13" ht="15.6" x14ac:dyDescent="0.3">
      <c r="A32" s="66" t="s">
        <v>295</v>
      </c>
      <c r="B32" s="45">
        <v>1466</v>
      </c>
      <c r="C32" s="58">
        <v>91</v>
      </c>
      <c r="D32" s="58">
        <v>2</v>
      </c>
      <c r="E32" s="48">
        <v>1559</v>
      </c>
      <c r="F32" s="45">
        <v>2050</v>
      </c>
      <c r="G32" s="58">
        <v>497</v>
      </c>
      <c r="H32" s="58">
        <v>2</v>
      </c>
      <c r="I32" s="48">
        <v>2549</v>
      </c>
      <c r="J32" s="45">
        <v>3520</v>
      </c>
      <c r="K32" s="58">
        <v>589</v>
      </c>
      <c r="L32" s="58">
        <v>4</v>
      </c>
      <c r="M32" s="48">
        <v>4113</v>
      </c>
    </row>
    <row r="33" spans="1:13" ht="15.6" x14ac:dyDescent="0.3">
      <c r="A33" s="66" t="s">
        <v>71</v>
      </c>
      <c r="B33" s="45">
        <v>41</v>
      </c>
      <c r="C33" s="58">
        <v>6</v>
      </c>
      <c r="D33" s="58" t="s">
        <v>25</v>
      </c>
      <c r="E33" s="48">
        <v>47</v>
      </c>
      <c r="F33" s="45">
        <v>70</v>
      </c>
      <c r="G33" s="58">
        <v>22</v>
      </c>
      <c r="H33" s="58" t="s">
        <v>25</v>
      </c>
      <c r="I33" s="48">
        <v>92</v>
      </c>
      <c r="J33" s="45">
        <v>111</v>
      </c>
      <c r="K33" s="58">
        <v>28</v>
      </c>
      <c r="L33" s="58" t="s">
        <v>25</v>
      </c>
      <c r="M33" s="48">
        <v>139</v>
      </c>
    </row>
    <row r="34" spans="1:13" ht="15.6" x14ac:dyDescent="0.3">
      <c r="A34" s="66" t="s">
        <v>72</v>
      </c>
      <c r="B34" s="45">
        <v>57</v>
      </c>
      <c r="C34" s="58">
        <v>2</v>
      </c>
      <c r="D34" s="58" t="s">
        <v>25</v>
      </c>
      <c r="E34" s="48">
        <v>59</v>
      </c>
      <c r="F34" s="45">
        <v>123</v>
      </c>
      <c r="G34" s="58">
        <v>12</v>
      </c>
      <c r="H34" s="58" t="s">
        <v>25</v>
      </c>
      <c r="I34" s="48">
        <v>135</v>
      </c>
      <c r="J34" s="45">
        <v>180</v>
      </c>
      <c r="K34" s="58">
        <v>14</v>
      </c>
      <c r="L34" s="58" t="s">
        <v>25</v>
      </c>
      <c r="M34" s="48">
        <v>194</v>
      </c>
    </row>
    <row r="35" spans="1:13" ht="15.6" x14ac:dyDescent="0.3">
      <c r="A35" s="66" t="s">
        <v>296</v>
      </c>
      <c r="B35" s="45">
        <v>30</v>
      </c>
      <c r="C35" s="58">
        <v>1</v>
      </c>
      <c r="D35" s="58" t="s">
        <v>25</v>
      </c>
      <c r="E35" s="48">
        <v>31</v>
      </c>
      <c r="F35" s="45">
        <v>47</v>
      </c>
      <c r="G35" s="58">
        <v>10</v>
      </c>
      <c r="H35" s="58" t="s">
        <v>25</v>
      </c>
      <c r="I35" s="48">
        <v>57</v>
      </c>
      <c r="J35" s="45">
        <v>77</v>
      </c>
      <c r="K35" s="58">
        <v>11</v>
      </c>
      <c r="L35" s="58" t="s">
        <v>25</v>
      </c>
      <c r="M35" s="48">
        <v>88</v>
      </c>
    </row>
    <row r="36" spans="1:13" ht="15.6" x14ac:dyDescent="0.3">
      <c r="A36" s="66" t="s">
        <v>81</v>
      </c>
      <c r="B36" s="45">
        <v>624</v>
      </c>
      <c r="C36" s="58">
        <v>30</v>
      </c>
      <c r="D36" s="58">
        <v>201</v>
      </c>
      <c r="E36" s="48">
        <v>855</v>
      </c>
      <c r="F36" s="45">
        <v>702</v>
      </c>
      <c r="G36" s="58">
        <v>105</v>
      </c>
      <c r="H36" s="58">
        <v>41</v>
      </c>
      <c r="I36" s="48">
        <v>848</v>
      </c>
      <c r="J36" s="45">
        <v>1327</v>
      </c>
      <c r="K36" s="58">
        <v>135</v>
      </c>
      <c r="L36" s="58">
        <v>242</v>
      </c>
      <c r="M36" s="48">
        <v>1704</v>
      </c>
    </row>
    <row r="37" spans="1:13" ht="15.6" x14ac:dyDescent="0.3">
      <c r="A37" s="66" t="s">
        <v>82</v>
      </c>
      <c r="B37" s="45">
        <v>316</v>
      </c>
      <c r="C37" s="58">
        <v>18</v>
      </c>
      <c r="D37" s="58">
        <v>462</v>
      </c>
      <c r="E37" s="48">
        <v>796</v>
      </c>
      <c r="F37" s="45">
        <v>692</v>
      </c>
      <c r="G37" s="58">
        <v>70</v>
      </c>
      <c r="H37" s="58">
        <v>1637</v>
      </c>
      <c r="I37" s="48">
        <v>2399</v>
      </c>
      <c r="J37" s="45">
        <v>1009</v>
      </c>
      <c r="K37" s="58">
        <v>88</v>
      </c>
      <c r="L37" s="58">
        <v>2103</v>
      </c>
      <c r="M37" s="48">
        <v>3200</v>
      </c>
    </row>
    <row r="38" spans="1:13" ht="15.6" x14ac:dyDescent="0.3">
      <c r="A38" s="66" t="s">
        <v>83</v>
      </c>
      <c r="B38" s="45">
        <v>92</v>
      </c>
      <c r="C38" s="58">
        <v>2</v>
      </c>
      <c r="D38" s="58" t="s">
        <v>25</v>
      </c>
      <c r="E38" s="48">
        <v>94</v>
      </c>
      <c r="F38" s="45">
        <v>110</v>
      </c>
      <c r="G38" s="58">
        <v>16</v>
      </c>
      <c r="H38" s="58" t="s">
        <v>25</v>
      </c>
      <c r="I38" s="48">
        <v>126</v>
      </c>
      <c r="J38" s="45">
        <v>202</v>
      </c>
      <c r="K38" s="58">
        <v>18</v>
      </c>
      <c r="L38" s="58" t="s">
        <v>25</v>
      </c>
      <c r="M38" s="48">
        <v>220</v>
      </c>
    </row>
    <row r="39" spans="1:13" ht="15.6" x14ac:dyDescent="0.3">
      <c r="A39" s="66" t="s">
        <v>297</v>
      </c>
      <c r="B39" s="45">
        <v>17</v>
      </c>
      <c r="C39" s="58">
        <v>2</v>
      </c>
      <c r="D39" s="58">
        <v>2</v>
      </c>
      <c r="E39" s="48">
        <v>21</v>
      </c>
      <c r="F39" s="45">
        <v>34</v>
      </c>
      <c r="G39" s="58">
        <v>8</v>
      </c>
      <c r="H39" s="58" t="s">
        <v>25</v>
      </c>
      <c r="I39" s="48">
        <v>42</v>
      </c>
      <c r="J39" s="45">
        <v>51</v>
      </c>
      <c r="K39" s="58">
        <v>10</v>
      </c>
      <c r="L39" s="58">
        <v>2</v>
      </c>
      <c r="M39" s="48">
        <v>63</v>
      </c>
    </row>
    <row r="40" spans="1:13" ht="15.6" x14ac:dyDescent="0.3">
      <c r="A40" s="66" t="s">
        <v>84</v>
      </c>
      <c r="B40" s="45">
        <v>1782</v>
      </c>
      <c r="C40" s="58">
        <v>68</v>
      </c>
      <c r="D40" s="58">
        <v>11</v>
      </c>
      <c r="E40" s="48">
        <v>1861</v>
      </c>
      <c r="F40" s="45">
        <v>2345</v>
      </c>
      <c r="G40" s="58">
        <v>343</v>
      </c>
      <c r="H40" s="58">
        <v>2</v>
      </c>
      <c r="I40" s="48">
        <v>2690</v>
      </c>
      <c r="J40" s="45">
        <v>4127</v>
      </c>
      <c r="K40" s="58">
        <v>411</v>
      </c>
      <c r="L40" s="58">
        <v>13</v>
      </c>
      <c r="M40" s="48">
        <v>4551</v>
      </c>
    </row>
    <row r="41" spans="1:13" ht="15.6" x14ac:dyDescent="0.3">
      <c r="A41" s="66" t="s">
        <v>298</v>
      </c>
      <c r="B41" s="45">
        <v>21</v>
      </c>
      <c r="C41" s="58">
        <v>1</v>
      </c>
      <c r="D41" s="58" t="s">
        <v>25</v>
      </c>
      <c r="E41" s="48">
        <v>22</v>
      </c>
      <c r="F41" s="45">
        <v>30</v>
      </c>
      <c r="G41" s="58">
        <v>10</v>
      </c>
      <c r="H41" s="58" t="s">
        <v>25</v>
      </c>
      <c r="I41" s="48">
        <v>40</v>
      </c>
      <c r="J41" s="45">
        <v>51</v>
      </c>
      <c r="K41" s="58">
        <v>11</v>
      </c>
      <c r="L41" s="58" t="s">
        <v>25</v>
      </c>
      <c r="M41" s="48">
        <v>62</v>
      </c>
    </row>
    <row r="42" spans="1:13" ht="15.6" x14ac:dyDescent="0.3">
      <c r="A42" s="66" t="s">
        <v>299</v>
      </c>
      <c r="B42" s="45">
        <v>373</v>
      </c>
      <c r="C42" s="58">
        <v>16</v>
      </c>
      <c r="D42" s="58">
        <v>1</v>
      </c>
      <c r="E42" s="48">
        <v>390</v>
      </c>
      <c r="F42" s="45">
        <v>470</v>
      </c>
      <c r="G42" s="58">
        <v>59</v>
      </c>
      <c r="H42" s="58" t="s">
        <v>25</v>
      </c>
      <c r="I42" s="48">
        <v>529</v>
      </c>
      <c r="J42" s="45">
        <v>843</v>
      </c>
      <c r="K42" s="58">
        <v>75</v>
      </c>
      <c r="L42" s="58">
        <v>1</v>
      </c>
      <c r="M42" s="48">
        <v>919</v>
      </c>
    </row>
    <row r="43" spans="1:13" ht="15.6" x14ac:dyDescent="0.3">
      <c r="A43" s="66" t="s">
        <v>85</v>
      </c>
      <c r="B43" s="45">
        <v>1592</v>
      </c>
      <c r="C43" s="58">
        <v>98</v>
      </c>
      <c r="D43" s="58">
        <v>5</v>
      </c>
      <c r="E43" s="48">
        <v>1695</v>
      </c>
      <c r="F43" s="45">
        <v>3185</v>
      </c>
      <c r="G43" s="58">
        <v>786</v>
      </c>
      <c r="H43" s="58">
        <v>8</v>
      </c>
      <c r="I43" s="48">
        <v>3979</v>
      </c>
      <c r="J43" s="45">
        <v>4788</v>
      </c>
      <c r="K43" s="58">
        <v>888</v>
      </c>
      <c r="L43" s="58">
        <v>13</v>
      </c>
      <c r="M43" s="48">
        <v>5689</v>
      </c>
    </row>
    <row r="44" spans="1:13" ht="15.6" x14ac:dyDescent="0.3">
      <c r="A44" s="66" t="s">
        <v>300</v>
      </c>
      <c r="B44" s="45">
        <v>223</v>
      </c>
      <c r="C44" s="58">
        <v>7</v>
      </c>
      <c r="D44" s="58" t="s">
        <v>25</v>
      </c>
      <c r="E44" s="48">
        <v>230</v>
      </c>
      <c r="F44" s="45">
        <v>521</v>
      </c>
      <c r="G44" s="58">
        <v>83</v>
      </c>
      <c r="H44" s="58" t="s">
        <v>25</v>
      </c>
      <c r="I44" s="48">
        <v>604</v>
      </c>
      <c r="J44" s="45">
        <v>744</v>
      </c>
      <c r="K44" s="58">
        <v>90</v>
      </c>
      <c r="L44" s="58" t="s">
        <v>25</v>
      </c>
      <c r="M44" s="48">
        <v>834</v>
      </c>
    </row>
    <row r="45" spans="1:13" ht="15.6" x14ac:dyDescent="0.3">
      <c r="A45" s="66" t="s">
        <v>301</v>
      </c>
      <c r="B45" s="45">
        <v>16</v>
      </c>
      <c r="C45" s="58">
        <v>1</v>
      </c>
      <c r="D45" s="58" t="s">
        <v>25</v>
      </c>
      <c r="E45" s="48">
        <v>17</v>
      </c>
      <c r="F45" s="45">
        <v>49</v>
      </c>
      <c r="G45" s="58">
        <v>15</v>
      </c>
      <c r="H45" s="58" t="s">
        <v>25</v>
      </c>
      <c r="I45" s="48">
        <v>64</v>
      </c>
      <c r="J45" s="45">
        <v>65</v>
      </c>
      <c r="K45" s="58">
        <v>16</v>
      </c>
      <c r="L45" s="58" t="s">
        <v>25</v>
      </c>
      <c r="M45" s="48">
        <v>81</v>
      </c>
    </row>
    <row r="46" spans="1:13" ht="15.6" x14ac:dyDescent="0.3">
      <c r="A46" s="66" t="s">
        <v>302</v>
      </c>
      <c r="B46" s="45">
        <v>74</v>
      </c>
      <c r="C46" s="58">
        <v>1</v>
      </c>
      <c r="D46" s="58" t="s">
        <v>25</v>
      </c>
      <c r="E46" s="48">
        <v>75</v>
      </c>
      <c r="F46" s="45">
        <v>136</v>
      </c>
      <c r="G46" s="58">
        <v>11</v>
      </c>
      <c r="H46" s="58" t="s">
        <v>25</v>
      </c>
      <c r="I46" s="48">
        <v>147</v>
      </c>
      <c r="J46" s="45">
        <v>210</v>
      </c>
      <c r="K46" s="58">
        <v>12</v>
      </c>
      <c r="L46" s="58" t="s">
        <v>25</v>
      </c>
      <c r="M46" s="48">
        <v>222</v>
      </c>
    </row>
    <row r="47" spans="1:13" ht="15.6" x14ac:dyDescent="0.3">
      <c r="A47" s="66" t="s">
        <v>86</v>
      </c>
      <c r="B47" s="45">
        <v>107</v>
      </c>
      <c r="C47" s="58">
        <v>16</v>
      </c>
      <c r="D47" s="58" t="s">
        <v>25</v>
      </c>
      <c r="E47" s="48">
        <v>123</v>
      </c>
      <c r="F47" s="45">
        <v>194</v>
      </c>
      <c r="G47" s="58">
        <v>87</v>
      </c>
      <c r="H47" s="58" t="s">
        <v>25</v>
      </c>
      <c r="I47" s="48">
        <v>281</v>
      </c>
      <c r="J47" s="45">
        <v>301</v>
      </c>
      <c r="K47" s="58">
        <v>103</v>
      </c>
      <c r="L47" s="58" t="s">
        <v>25</v>
      </c>
      <c r="M47" s="48">
        <v>404</v>
      </c>
    </row>
    <row r="48" spans="1:13" ht="15.6" x14ac:dyDescent="0.3">
      <c r="A48" s="66" t="s">
        <v>303</v>
      </c>
      <c r="B48" s="45">
        <v>74</v>
      </c>
      <c r="C48" s="58">
        <v>1</v>
      </c>
      <c r="D48" s="58">
        <v>1</v>
      </c>
      <c r="E48" s="48">
        <v>76</v>
      </c>
      <c r="F48" s="45">
        <v>54</v>
      </c>
      <c r="G48" s="58">
        <v>8</v>
      </c>
      <c r="H48" s="58">
        <v>2</v>
      </c>
      <c r="I48" s="48">
        <v>64</v>
      </c>
      <c r="J48" s="45">
        <v>128</v>
      </c>
      <c r="K48" s="58">
        <v>9</v>
      </c>
      <c r="L48" s="58">
        <v>3</v>
      </c>
      <c r="M48" s="48">
        <v>140</v>
      </c>
    </row>
    <row r="49" spans="1:13" ht="15.6" x14ac:dyDescent="0.3">
      <c r="A49" s="66" t="s">
        <v>87</v>
      </c>
      <c r="B49" s="45">
        <v>13</v>
      </c>
      <c r="C49" s="58">
        <v>1</v>
      </c>
      <c r="D49" s="58" t="s">
        <v>25</v>
      </c>
      <c r="E49" s="48">
        <v>14</v>
      </c>
      <c r="F49" s="45">
        <v>54</v>
      </c>
      <c r="G49" s="58">
        <v>11</v>
      </c>
      <c r="H49" s="58" t="s">
        <v>25</v>
      </c>
      <c r="I49" s="48">
        <v>65</v>
      </c>
      <c r="J49" s="45">
        <v>67</v>
      </c>
      <c r="K49" s="58">
        <v>12</v>
      </c>
      <c r="L49" s="58" t="s">
        <v>25</v>
      </c>
      <c r="M49" s="48">
        <v>79</v>
      </c>
    </row>
    <row r="50" spans="1:13" ht="15.6" x14ac:dyDescent="0.3">
      <c r="A50" s="66" t="s">
        <v>304</v>
      </c>
      <c r="B50" s="45">
        <v>40</v>
      </c>
      <c r="C50" s="58">
        <v>1</v>
      </c>
      <c r="D50" s="58" t="s">
        <v>25</v>
      </c>
      <c r="E50" s="48">
        <v>41</v>
      </c>
      <c r="F50" s="45">
        <v>53</v>
      </c>
      <c r="G50" s="58">
        <v>18</v>
      </c>
      <c r="H50" s="58">
        <v>2</v>
      </c>
      <c r="I50" s="48">
        <v>73</v>
      </c>
      <c r="J50" s="45">
        <v>94</v>
      </c>
      <c r="K50" s="58">
        <v>19</v>
      </c>
      <c r="L50" s="58">
        <v>2</v>
      </c>
      <c r="M50" s="48">
        <v>115</v>
      </c>
    </row>
    <row r="51" spans="1:13" ht="15.6" x14ac:dyDescent="0.3">
      <c r="A51" s="66" t="s">
        <v>88</v>
      </c>
      <c r="B51" s="45">
        <v>19</v>
      </c>
      <c r="C51" s="58" t="s">
        <v>25</v>
      </c>
      <c r="D51" s="58" t="s">
        <v>25</v>
      </c>
      <c r="E51" s="48">
        <v>19</v>
      </c>
      <c r="F51" s="45">
        <v>40</v>
      </c>
      <c r="G51" s="58">
        <v>10</v>
      </c>
      <c r="H51" s="58" t="s">
        <v>25</v>
      </c>
      <c r="I51" s="48">
        <v>50</v>
      </c>
      <c r="J51" s="45">
        <v>59</v>
      </c>
      <c r="K51" s="58">
        <v>10</v>
      </c>
      <c r="L51" s="58" t="s">
        <v>25</v>
      </c>
      <c r="M51" s="48">
        <v>69</v>
      </c>
    </row>
    <row r="52" spans="1:13" ht="15.6" x14ac:dyDescent="0.3">
      <c r="A52" s="66" t="s">
        <v>305</v>
      </c>
      <c r="B52" s="45">
        <v>56</v>
      </c>
      <c r="C52" s="58">
        <v>6</v>
      </c>
      <c r="D52" s="58" t="s">
        <v>25</v>
      </c>
      <c r="E52" s="48">
        <v>62</v>
      </c>
      <c r="F52" s="45">
        <v>111</v>
      </c>
      <c r="G52" s="58">
        <v>40</v>
      </c>
      <c r="H52" s="58" t="s">
        <v>25</v>
      </c>
      <c r="I52" s="48">
        <v>151</v>
      </c>
      <c r="J52" s="45">
        <v>167</v>
      </c>
      <c r="K52" s="58">
        <v>46</v>
      </c>
      <c r="L52" s="58" t="s">
        <v>25</v>
      </c>
      <c r="M52" s="48">
        <v>213</v>
      </c>
    </row>
    <row r="53" spans="1:13" ht="15.6" x14ac:dyDescent="0.3">
      <c r="A53" s="66" t="s">
        <v>89</v>
      </c>
      <c r="B53" s="45">
        <v>10</v>
      </c>
      <c r="C53" s="58">
        <v>1</v>
      </c>
      <c r="D53" s="58" t="s">
        <v>25</v>
      </c>
      <c r="E53" s="48">
        <v>11</v>
      </c>
      <c r="F53" s="45">
        <v>12</v>
      </c>
      <c r="G53" s="58">
        <v>2</v>
      </c>
      <c r="H53" s="58" t="s">
        <v>25</v>
      </c>
      <c r="I53" s="48">
        <v>14</v>
      </c>
      <c r="J53" s="45">
        <v>22</v>
      </c>
      <c r="K53" s="58">
        <v>3</v>
      </c>
      <c r="L53" s="58" t="s">
        <v>25</v>
      </c>
      <c r="M53" s="48">
        <v>25</v>
      </c>
    </row>
    <row r="54" spans="1:13" ht="15.6" x14ac:dyDescent="0.3">
      <c r="A54" s="66" t="s">
        <v>90</v>
      </c>
      <c r="B54" s="45">
        <v>11</v>
      </c>
      <c r="C54" s="58" t="s">
        <v>25</v>
      </c>
      <c r="D54" s="58" t="s">
        <v>25</v>
      </c>
      <c r="E54" s="48">
        <v>11</v>
      </c>
      <c r="F54" s="45">
        <v>30</v>
      </c>
      <c r="G54" s="58">
        <v>7</v>
      </c>
      <c r="H54" s="58" t="s">
        <v>25</v>
      </c>
      <c r="I54" s="48">
        <v>37</v>
      </c>
      <c r="J54" s="45">
        <v>42</v>
      </c>
      <c r="K54" s="58">
        <v>7</v>
      </c>
      <c r="L54" s="58" t="s">
        <v>25</v>
      </c>
      <c r="M54" s="48">
        <v>49</v>
      </c>
    </row>
    <row r="55" spans="1:13" ht="15.6" x14ac:dyDescent="0.3">
      <c r="A55" s="66" t="s">
        <v>91</v>
      </c>
      <c r="B55" s="45">
        <v>6</v>
      </c>
      <c r="C55" s="58">
        <v>1</v>
      </c>
      <c r="D55" s="58" t="s">
        <v>25</v>
      </c>
      <c r="E55" s="48">
        <v>7</v>
      </c>
      <c r="F55" s="45">
        <v>16</v>
      </c>
      <c r="G55" s="58">
        <v>3</v>
      </c>
      <c r="H55" s="58" t="s">
        <v>25</v>
      </c>
      <c r="I55" s="48">
        <v>19</v>
      </c>
      <c r="J55" s="45">
        <v>22</v>
      </c>
      <c r="K55" s="58">
        <v>4</v>
      </c>
      <c r="L55" s="58" t="s">
        <v>25</v>
      </c>
      <c r="M55" s="48">
        <v>26</v>
      </c>
    </row>
    <row r="56" spans="1:13" ht="15.6" x14ac:dyDescent="0.3">
      <c r="A56" s="66" t="s">
        <v>92</v>
      </c>
      <c r="B56" s="45">
        <v>8</v>
      </c>
      <c r="C56" s="58">
        <v>1</v>
      </c>
      <c r="D56" s="58">
        <v>1</v>
      </c>
      <c r="E56" s="48">
        <v>10</v>
      </c>
      <c r="F56" s="45">
        <v>16</v>
      </c>
      <c r="G56" s="58">
        <v>5</v>
      </c>
      <c r="H56" s="58" t="s">
        <v>25</v>
      </c>
      <c r="I56" s="48">
        <v>21</v>
      </c>
      <c r="J56" s="45">
        <v>24</v>
      </c>
      <c r="K56" s="58">
        <v>6</v>
      </c>
      <c r="L56" s="58">
        <v>1</v>
      </c>
      <c r="M56" s="48">
        <v>31</v>
      </c>
    </row>
    <row r="57" spans="1:13" ht="15.6" x14ac:dyDescent="0.3">
      <c r="A57" s="66" t="s">
        <v>306</v>
      </c>
      <c r="B57" s="45">
        <v>53</v>
      </c>
      <c r="C57" s="58">
        <v>2</v>
      </c>
      <c r="D57" s="58">
        <v>104</v>
      </c>
      <c r="E57" s="48">
        <v>159</v>
      </c>
      <c r="F57" s="45">
        <v>69</v>
      </c>
      <c r="G57" s="58">
        <v>11</v>
      </c>
      <c r="H57" s="58">
        <v>91</v>
      </c>
      <c r="I57" s="48">
        <v>171</v>
      </c>
      <c r="J57" s="45">
        <v>122</v>
      </c>
      <c r="K57" s="58">
        <v>13</v>
      </c>
      <c r="L57" s="58">
        <v>196</v>
      </c>
      <c r="M57" s="48">
        <v>331</v>
      </c>
    </row>
    <row r="58" spans="1:13" ht="15.6" x14ac:dyDescent="0.3">
      <c r="A58" s="66" t="s">
        <v>307</v>
      </c>
      <c r="B58" s="45">
        <v>6161</v>
      </c>
      <c r="C58" s="58">
        <v>224</v>
      </c>
      <c r="D58" s="58">
        <v>157</v>
      </c>
      <c r="E58" s="48">
        <v>6542</v>
      </c>
      <c r="F58" s="45">
        <v>5718</v>
      </c>
      <c r="G58" s="58">
        <v>1384</v>
      </c>
      <c r="H58" s="58">
        <v>206</v>
      </c>
      <c r="I58" s="48">
        <v>7308</v>
      </c>
      <c r="J58" s="45">
        <v>11887</v>
      </c>
      <c r="K58" s="58">
        <v>1608</v>
      </c>
      <c r="L58" s="58">
        <v>363</v>
      </c>
      <c r="M58" s="48">
        <v>13858</v>
      </c>
    </row>
    <row r="59" spans="1:13" ht="15.6" x14ac:dyDescent="0.3">
      <c r="A59" s="66" t="s">
        <v>308</v>
      </c>
      <c r="B59" s="45">
        <v>367</v>
      </c>
      <c r="C59" s="58">
        <v>6</v>
      </c>
      <c r="D59" s="58" t="s">
        <v>25</v>
      </c>
      <c r="E59" s="48">
        <v>373</v>
      </c>
      <c r="F59" s="45">
        <v>313</v>
      </c>
      <c r="G59" s="58">
        <v>58</v>
      </c>
      <c r="H59" s="58" t="s">
        <v>25</v>
      </c>
      <c r="I59" s="48">
        <v>371</v>
      </c>
      <c r="J59" s="45">
        <v>680</v>
      </c>
      <c r="K59" s="58">
        <v>64</v>
      </c>
      <c r="L59" s="58" t="s">
        <v>25</v>
      </c>
      <c r="M59" s="48">
        <v>744</v>
      </c>
    </row>
    <row r="60" spans="1:13" ht="15.6" x14ac:dyDescent="0.3">
      <c r="A60" s="66" t="s">
        <v>309</v>
      </c>
      <c r="B60" s="45">
        <v>209</v>
      </c>
      <c r="C60" s="58">
        <v>5</v>
      </c>
      <c r="D60" s="58" t="s">
        <v>25</v>
      </c>
      <c r="E60" s="48">
        <v>214</v>
      </c>
      <c r="F60" s="45">
        <v>230</v>
      </c>
      <c r="G60" s="58">
        <v>44</v>
      </c>
      <c r="H60" s="58">
        <v>2</v>
      </c>
      <c r="I60" s="48">
        <v>276</v>
      </c>
      <c r="J60" s="45">
        <v>439</v>
      </c>
      <c r="K60" s="58">
        <v>49</v>
      </c>
      <c r="L60" s="58">
        <v>2</v>
      </c>
      <c r="M60" s="48">
        <v>490</v>
      </c>
    </row>
    <row r="61" spans="1:13" ht="15.6" x14ac:dyDescent="0.3">
      <c r="A61" s="66" t="s">
        <v>310</v>
      </c>
      <c r="B61" s="45">
        <v>2363</v>
      </c>
      <c r="C61" s="58">
        <v>121</v>
      </c>
      <c r="D61" s="58">
        <v>45</v>
      </c>
      <c r="E61" s="48">
        <v>2529</v>
      </c>
      <c r="F61" s="45">
        <v>2214</v>
      </c>
      <c r="G61" s="58">
        <v>483</v>
      </c>
      <c r="H61" s="58">
        <v>65</v>
      </c>
      <c r="I61" s="48">
        <v>2762</v>
      </c>
      <c r="J61" s="45">
        <v>4582</v>
      </c>
      <c r="K61" s="58">
        <v>606</v>
      </c>
      <c r="L61" s="58">
        <v>114</v>
      </c>
      <c r="M61" s="48">
        <v>5302</v>
      </c>
    </row>
    <row r="62" spans="1:13" ht="15.6" x14ac:dyDescent="0.3">
      <c r="A62" s="66" t="s">
        <v>79</v>
      </c>
      <c r="B62" s="45">
        <v>164</v>
      </c>
      <c r="C62" s="58">
        <v>14</v>
      </c>
      <c r="D62" s="58" t="s">
        <v>25</v>
      </c>
      <c r="E62" s="48">
        <v>178</v>
      </c>
      <c r="F62" s="45">
        <v>139</v>
      </c>
      <c r="G62" s="58">
        <v>29</v>
      </c>
      <c r="H62" s="58" t="s">
        <v>25</v>
      </c>
      <c r="I62" s="48">
        <v>168</v>
      </c>
      <c r="J62" s="45">
        <v>305</v>
      </c>
      <c r="K62" s="58">
        <v>43</v>
      </c>
      <c r="L62" s="58" t="s">
        <v>25</v>
      </c>
      <c r="M62" s="48">
        <v>348</v>
      </c>
    </row>
    <row r="63" spans="1:13" ht="15.6" x14ac:dyDescent="0.3">
      <c r="A63" s="66" t="s">
        <v>80</v>
      </c>
      <c r="B63" s="45">
        <v>2</v>
      </c>
      <c r="C63" s="58">
        <v>1</v>
      </c>
      <c r="D63" s="58" t="s">
        <v>25</v>
      </c>
      <c r="E63" s="48">
        <v>3</v>
      </c>
      <c r="F63" s="45">
        <v>10</v>
      </c>
      <c r="G63" s="58" t="s">
        <v>25</v>
      </c>
      <c r="H63" s="58" t="s">
        <v>25</v>
      </c>
      <c r="I63" s="48">
        <v>10</v>
      </c>
      <c r="J63" s="45">
        <v>12</v>
      </c>
      <c r="K63" s="58">
        <v>1</v>
      </c>
      <c r="L63" s="58" t="s">
        <v>25</v>
      </c>
      <c r="M63" s="48">
        <v>13</v>
      </c>
    </row>
    <row r="64" spans="1:13" ht="31.2" x14ac:dyDescent="0.3">
      <c r="A64" s="66" t="s">
        <v>311</v>
      </c>
      <c r="B64" s="45">
        <v>78</v>
      </c>
      <c r="C64" s="58" t="s">
        <v>25</v>
      </c>
      <c r="D64" s="58">
        <v>4</v>
      </c>
      <c r="E64" s="48">
        <v>82</v>
      </c>
      <c r="F64" s="45">
        <v>50</v>
      </c>
      <c r="G64" s="58">
        <v>9</v>
      </c>
      <c r="H64" s="58" t="s">
        <v>25</v>
      </c>
      <c r="I64" s="48">
        <v>59</v>
      </c>
      <c r="J64" s="45">
        <v>128</v>
      </c>
      <c r="K64" s="58">
        <v>9</v>
      </c>
      <c r="L64" s="58">
        <v>4</v>
      </c>
      <c r="M64" s="48">
        <v>141</v>
      </c>
    </row>
    <row r="65" spans="1:13" ht="31.2" x14ac:dyDescent="0.3">
      <c r="A65" s="66" t="s">
        <v>312</v>
      </c>
      <c r="B65" s="45">
        <v>727</v>
      </c>
      <c r="C65" s="58">
        <v>46</v>
      </c>
      <c r="D65" s="58" t="s">
        <v>25</v>
      </c>
      <c r="E65" s="48">
        <v>773</v>
      </c>
      <c r="F65" s="45">
        <v>973</v>
      </c>
      <c r="G65" s="58">
        <v>191</v>
      </c>
      <c r="H65" s="58" t="s">
        <v>25</v>
      </c>
      <c r="I65" s="48">
        <v>1164</v>
      </c>
      <c r="J65" s="45">
        <v>1701</v>
      </c>
      <c r="K65" s="58">
        <v>237</v>
      </c>
      <c r="L65" s="58" t="s">
        <v>25</v>
      </c>
      <c r="M65" s="48">
        <v>1938</v>
      </c>
    </row>
    <row r="66" spans="1:13" ht="15.6" x14ac:dyDescent="0.3">
      <c r="A66" s="66" t="s">
        <v>313</v>
      </c>
      <c r="B66" s="45">
        <v>209</v>
      </c>
      <c r="C66" s="58">
        <v>4</v>
      </c>
      <c r="D66" s="58">
        <v>2</v>
      </c>
      <c r="E66" s="48">
        <v>215</v>
      </c>
      <c r="F66" s="45">
        <v>215</v>
      </c>
      <c r="G66" s="58">
        <v>59</v>
      </c>
      <c r="H66" s="58" t="s">
        <v>25</v>
      </c>
      <c r="I66" s="48">
        <v>274</v>
      </c>
      <c r="J66" s="45">
        <v>424</v>
      </c>
      <c r="K66" s="58">
        <v>64</v>
      </c>
      <c r="L66" s="58">
        <v>2</v>
      </c>
      <c r="M66" s="48">
        <v>490</v>
      </c>
    </row>
    <row r="67" spans="1:13" ht="15.6" x14ac:dyDescent="0.3">
      <c r="A67" s="66" t="s">
        <v>64</v>
      </c>
      <c r="B67" s="45">
        <v>48</v>
      </c>
      <c r="C67" s="58">
        <v>4</v>
      </c>
      <c r="D67" s="58">
        <v>1</v>
      </c>
      <c r="E67" s="48">
        <v>53</v>
      </c>
      <c r="F67" s="45">
        <v>49</v>
      </c>
      <c r="G67" s="58">
        <v>8</v>
      </c>
      <c r="H67" s="58">
        <v>1</v>
      </c>
      <c r="I67" s="48">
        <v>58</v>
      </c>
      <c r="J67" s="45">
        <v>97</v>
      </c>
      <c r="K67" s="58">
        <v>12</v>
      </c>
      <c r="L67" s="58">
        <v>2</v>
      </c>
      <c r="M67" s="48">
        <v>111</v>
      </c>
    </row>
    <row r="68" spans="1:13" ht="15.6" x14ac:dyDescent="0.3">
      <c r="A68" s="66" t="s">
        <v>93</v>
      </c>
      <c r="B68" s="45">
        <v>68</v>
      </c>
      <c r="C68" s="58" t="s">
        <v>25</v>
      </c>
      <c r="D68" s="58">
        <v>4</v>
      </c>
      <c r="E68" s="48">
        <v>72</v>
      </c>
      <c r="F68" s="45">
        <v>23</v>
      </c>
      <c r="G68" s="58">
        <v>8</v>
      </c>
      <c r="H68" s="58">
        <v>1</v>
      </c>
      <c r="I68" s="48">
        <v>32</v>
      </c>
      <c r="J68" s="45">
        <v>91</v>
      </c>
      <c r="K68" s="58">
        <v>8</v>
      </c>
      <c r="L68" s="58">
        <v>5</v>
      </c>
      <c r="M68" s="48">
        <v>104</v>
      </c>
    </row>
    <row r="69" spans="1:13" ht="15.6" x14ac:dyDescent="0.3">
      <c r="A69" s="66" t="s">
        <v>94</v>
      </c>
      <c r="B69" s="45">
        <v>19</v>
      </c>
      <c r="C69" s="58">
        <v>2</v>
      </c>
      <c r="D69" s="58">
        <v>1</v>
      </c>
      <c r="E69" s="48">
        <v>22</v>
      </c>
      <c r="F69" s="45">
        <v>27</v>
      </c>
      <c r="G69" s="58">
        <v>9</v>
      </c>
      <c r="H69" s="58" t="s">
        <v>25</v>
      </c>
      <c r="I69" s="48">
        <v>36</v>
      </c>
      <c r="J69" s="45">
        <v>46</v>
      </c>
      <c r="K69" s="58">
        <v>11</v>
      </c>
      <c r="L69" s="58">
        <v>1</v>
      </c>
      <c r="M69" s="48">
        <v>58</v>
      </c>
    </row>
    <row r="70" spans="1:13" ht="15.6" x14ac:dyDescent="0.3">
      <c r="A70" s="66" t="s">
        <v>314</v>
      </c>
      <c r="B70" s="45">
        <v>2</v>
      </c>
      <c r="C70" s="58" t="s">
        <v>25</v>
      </c>
      <c r="D70" s="58" t="s">
        <v>25</v>
      </c>
      <c r="E70" s="48">
        <v>2</v>
      </c>
      <c r="F70" s="45">
        <v>4</v>
      </c>
      <c r="G70" s="58">
        <v>2</v>
      </c>
      <c r="H70" s="58" t="s">
        <v>25</v>
      </c>
      <c r="I70" s="48">
        <v>6</v>
      </c>
      <c r="J70" s="45">
        <v>6</v>
      </c>
      <c r="K70" s="58">
        <v>2</v>
      </c>
      <c r="L70" s="58" t="s">
        <v>25</v>
      </c>
      <c r="M70" s="48">
        <v>8</v>
      </c>
    </row>
    <row r="71" spans="1:13" ht="15.6" x14ac:dyDescent="0.3">
      <c r="A71" s="66" t="s">
        <v>315</v>
      </c>
      <c r="B71" s="45">
        <v>80</v>
      </c>
      <c r="C71" s="58">
        <v>14</v>
      </c>
      <c r="D71" s="58">
        <v>3</v>
      </c>
      <c r="E71" s="48">
        <v>97</v>
      </c>
      <c r="F71" s="45">
        <v>68</v>
      </c>
      <c r="G71" s="58">
        <v>13</v>
      </c>
      <c r="H71" s="58">
        <v>7</v>
      </c>
      <c r="I71" s="48">
        <v>88</v>
      </c>
      <c r="J71" s="45">
        <v>148</v>
      </c>
      <c r="K71" s="58">
        <v>27</v>
      </c>
      <c r="L71" s="58">
        <v>10</v>
      </c>
      <c r="M71" s="48">
        <v>185</v>
      </c>
    </row>
    <row r="72" spans="1:13" ht="15.6" x14ac:dyDescent="0.3">
      <c r="A72" s="66" t="s">
        <v>65</v>
      </c>
      <c r="B72" s="45">
        <v>112</v>
      </c>
      <c r="C72" s="58">
        <v>6</v>
      </c>
      <c r="D72" s="58" t="s">
        <v>25</v>
      </c>
      <c r="E72" s="48">
        <v>118</v>
      </c>
      <c r="F72" s="45">
        <v>185</v>
      </c>
      <c r="G72" s="58">
        <v>64</v>
      </c>
      <c r="H72" s="58" t="s">
        <v>25</v>
      </c>
      <c r="I72" s="48">
        <v>249</v>
      </c>
      <c r="J72" s="45">
        <v>297</v>
      </c>
      <c r="K72" s="58">
        <v>70</v>
      </c>
      <c r="L72" s="58" t="s">
        <v>25</v>
      </c>
      <c r="M72" s="48">
        <v>367</v>
      </c>
    </row>
    <row r="73" spans="1:13" ht="15.6" x14ac:dyDescent="0.3">
      <c r="A73" s="66" t="s">
        <v>66</v>
      </c>
      <c r="B73" s="45">
        <v>62</v>
      </c>
      <c r="C73" s="58">
        <v>12</v>
      </c>
      <c r="D73" s="58">
        <v>6</v>
      </c>
      <c r="E73" s="48">
        <v>80</v>
      </c>
      <c r="F73" s="45">
        <v>118</v>
      </c>
      <c r="G73" s="58">
        <v>56</v>
      </c>
      <c r="H73" s="58">
        <v>11</v>
      </c>
      <c r="I73" s="48">
        <v>185</v>
      </c>
      <c r="J73" s="45">
        <v>180</v>
      </c>
      <c r="K73" s="58">
        <v>68</v>
      </c>
      <c r="L73" s="58">
        <v>17</v>
      </c>
      <c r="M73" s="48">
        <v>265</v>
      </c>
    </row>
    <row r="74" spans="1:13" ht="15.6" x14ac:dyDescent="0.3">
      <c r="A74" s="66" t="s">
        <v>316</v>
      </c>
      <c r="B74" s="45">
        <v>14</v>
      </c>
      <c r="C74" s="58">
        <v>2</v>
      </c>
      <c r="D74" s="58" t="s">
        <v>25</v>
      </c>
      <c r="E74" s="48">
        <v>16</v>
      </c>
      <c r="F74" s="45">
        <v>31</v>
      </c>
      <c r="G74" s="58">
        <v>11</v>
      </c>
      <c r="H74" s="58">
        <v>1</v>
      </c>
      <c r="I74" s="48">
        <v>43</v>
      </c>
      <c r="J74" s="45">
        <v>45</v>
      </c>
      <c r="K74" s="58">
        <v>13</v>
      </c>
      <c r="L74" s="58">
        <v>1</v>
      </c>
      <c r="M74" s="48">
        <v>59</v>
      </c>
    </row>
    <row r="75" spans="1:13" ht="15.6" x14ac:dyDescent="0.3">
      <c r="A75" s="66" t="s">
        <v>317</v>
      </c>
      <c r="B75" s="45">
        <v>1</v>
      </c>
      <c r="C75" s="58" t="s">
        <v>25</v>
      </c>
      <c r="D75" s="58" t="s">
        <v>25</v>
      </c>
      <c r="E75" s="48">
        <v>1</v>
      </c>
      <c r="F75" s="45" t="s">
        <v>25</v>
      </c>
      <c r="G75" s="58" t="s">
        <v>25</v>
      </c>
      <c r="H75" s="58" t="s">
        <v>25</v>
      </c>
      <c r="I75" s="48" t="s">
        <v>25</v>
      </c>
      <c r="J75" s="45">
        <v>1</v>
      </c>
      <c r="K75" s="58" t="s">
        <v>25</v>
      </c>
      <c r="L75" s="58" t="s">
        <v>25</v>
      </c>
      <c r="M75" s="48">
        <v>1</v>
      </c>
    </row>
    <row r="76" spans="1:13" ht="15.6" x14ac:dyDescent="0.3">
      <c r="A76" s="66" t="s">
        <v>68</v>
      </c>
      <c r="B76" s="45">
        <v>3</v>
      </c>
      <c r="C76" s="58" t="s">
        <v>25</v>
      </c>
      <c r="D76" s="58" t="s">
        <v>25</v>
      </c>
      <c r="E76" s="48">
        <v>3</v>
      </c>
      <c r="F76" s="45">
        <v>1</v>
      </c>
      <c r="G76" s="58">
        <v>1</v>
      </c>
      <c r="H76" s="58" t="s">
        <v>25</v>
      </c>
      <c r="I76" s="48">
        <v>2</v>
      </c>
      <c r="J76" s="45">
        <v>4</v>
      </c>
      <c r="K76" s="58">
        <v>1</v>
      </c>
      <c r="L76" s="58" t="s">
        <v>25</v>
      </c>
      <c r="M76" s="48">
        <v>5</v>
      </c>
    </row>
    <row r="77" spans="1:13" ht="15.6" x14ac:dyDescent="0.3">
      <c r="A77" s="66" t="s">
        <v>95</v>
      </c>
      <c r="B77" s="45">
        <v>403</v>
      </c>
      <c r="C77" s="58">
        <v>21</v>
      </c>
      <c r="D77" s="58">
        <v>21</v>
      </c>
      <c r="E77" s="48">
        <v>445</v>
      </c>
      <c r="F77" s="45">
        <v>746</v>
      </c>
      <c r="G77" s="58">
        <v>131</v>
      </c>
      <c r="H77" s="58">
        <v>21</v>
      </c>
      <c r="I77" s="48">
        <v>898</v>
      </c>
      <c r="J77" s="45">
        <v>1151</v>
      </c>
      <c r="K77" s="58">
        <v>153</v>
      </c>
      <c r="L77" s="58">
        <v>42</v>
      </c>
      <c r="M77" s="48">
        <v>1346</v>
      </c>
    </row>
    <row r="78" spans="1:13" ht="15.6" x14ac:dyDescent="0.3">
      <c r="A78" s="66" t="s">
        <v>318</v>
      </c>
      <c r="B78" s="45">
        <v>108</v>
      </c>
      <c r="C78" s="58">
        <v>20</v>
      </c>
      <c r="D78" s="58">
        <v>50</v>
      </c>
      <c r="E78" s="48">
        <v>178</v>
      </c>
      <c r="F78" s="45">
        <v>133</v>
      </c>
      <c r="G78" s="58">
        <v>43</v>
      </c>
      <c r="H78" s="58">
        <v>112</v>
      </c>
      <c r="I78" s="48">
        <v>288</v>
      </c>
      <c r="J78" s="45">
        <v>241</v>
      </c>
      <c r="K78" s="58">
        <v>63</v>
      </c>
      <c r="L78" s="58">
        <v>162</v>
      </c>
      <c r="M78" s="48">
        <v>466</v>
      </c>
    </row>
    <row r="79" spans="1:13" ht="15.6" x14ac:dyDescent="0.3">
      <c r="A79" s="66" t="s">
        <v>319</v>
      </c>
      <c r="B79" s="45">
        <v>48</v>
      </c>
      <c r="C79" s="58">
        <v>5</v>
      </c>
      <c r="D79" s="58" t="s">
        <v>25</v>
      </c>
      <c r="E79" s="48">
        <v>53</v>
      </c>
      <c r="F79" s="45">
        <v>60</v>
      </c>
      <c r="G79" s="58">
        <v>9</v>
      </c>
      <c r="H79" s="58" t="s">
        <v>25</v>
      </c>
      <c r="I79" s="48">
        <v>69</v>
      </c>
      <c r="J79" s="45">
        <v>108</v>
      </c>
      <c r="K79" s="58">
        <v>14</v>
      </c>
      <c r="L79" s="58" t="s">
        <v>25</v>
      </c>
      <c r="M79" s="48">
        <v>122</v>
      </c>
    </row>
    <row r="80" spans="1:13" ht="15.6" x14ac:dyDescent="0.3">
      <c r="A80" s="66" t="s">
        <v>320</v>
      </c>
      <c r="B80" s="45">
        <v>149</v>
      </c>
      <c r="C80" s="58">
        <v>6</v>
      </c>
      <c r="D80" s="58">
        <v>6</v>
      </c>
      <c r="E80" s="48">
        <v>161</v>
      </c>
      <c r="F80" s="45">
        <v>177</v>
      </c>
      <c r="G80" s="58">
        <v>30</v>
      </c>
      <c r="H80" s="58">
        <v>4</v>
      </c>
      <c r="I80" s="48">
        <v>211</v>
      </c>
      <c r="J80" s="45">
        <v>327</v>
      </c>
      <c r="K80" s="58">
        <v>36</v>
      </c>
      <c r="L80" s="58">
        <v>10</v>
      </c>
      <c r="M80" s="48">
        <v>373</v>
      </c>
    </row>
    <row r="81" spans="1:13" ht="15.6" x14ac:dyDescent="0.3">
      <c r="A81" s="66" t="s">
        <v>96</v>
      </c>
      <c r="B81" s="45">
        <v>85</v>
      </c>
      <c r="C81" s="58">
        <v>8</v>
      </c>
      <c r="D81" s="58">
        <v>13</v>
      </c>
      <c r="E81" s="48">
        <v>106</v>
      </c>
      <c r="F81" s="45">
        <v>196</v>
      </c>
      <c r="G81" s="58">
        <v>43</v>
      </c>
      <c r="H81" s="58">
        <v>31</v>
      </c>
      <c r="I81" s="48">
        <v>270</v>
      </c>
      <c r="J81" s="45">
        <v>283</v>
      </c>
      <c r="K81" s="58">
        <v>51</v>
      </c>
      <c r="L81" s="58">
        <v>44</v>
      </c>
      <c r="M81" s="48">
        <v>378</v>
      </c>
    </row>
    <row r="82" spans="1:13" ht="15.6" x14ac:dyDescent="0.3">
      <c r="A82" s="66" t="s">
        <v>321</v>
      </c>
      <c r="B82" s="45">
        <v>100</v>
      </c>
      <c r="C82" s="58">
        <v>1</v>
      </c>
      <c r="D82" s="58" t="s">
        <v>25</v>
      </c>
      <c r="E82" s="48">
        <v>101</v>
      </c>
      <c r="F82" s="45">
        <v>105</v>
      </c>
      <c r="G82" s="58">
        <v>10</v>
      </c>
      <c r="H82" s="58" t="s">
        <v>25</v>
      </c>
      <c r="I82" s="48">
        <v>115</v>
      </c>
      <c r="J82" s="45">
        <v>205</v>
      </c>
      <c r="K82" s="58">
        <v>11</v>
      </c>
      <c r="L82" s="58" t="s">
        <v>25</v>
      </c>
      <c r="M82" s="48">
        <v>216</v>
      </c>
    </row>
    <row r="83" spans="1:13" ht="15.6" x14ac:dyDescent="0.3">
      <c r="A83" s="66" t="s">
        <v>322</v>
      </c>
      <c r="B83" s="45">
        <v>366</v>
      </c>
      <c r="C83" s="58">
        <v>25</v>
      </c>
      <c r="D83" s="58">
        <v>1</v>
      </c>
      <c r="E83" s="48">
        <v>392</v>
      </c>
      <c r="F83" s="45">
        <v>732</v>
      </c>
      <c r="G83" s="58">
        <v>194</v>
      </c>
      <c r="H83" s="58">
        <v>5</v>
      </c>
      <c r="I83" s="48">
        <v>931</v>
      </c>
      <c r="J83" s="45">
        <v>1100</v>
      </c>
      <c r="K83" s="58">
        <v>219</v>
      </c>
      <c r="L83" s="58">
        <v>7</v>
      </c>
      <c r="M83" s="48">
        <v>1326</v>
      </c>
    </row>
    <row r="84" spans="1:13" ht="15.6" x14ac:dyDescent="0.3">
      <c r="A84" s="66" t="s">
        <v>323</v>
      </c>
      <c r="B84" s="45">
        <v>62</v>
      </c>
      <c r="C84" s="58">
        <v>1</v>
      </c>
      <c r="D84" s="58" t="s">
        <v>25</v>
      </c>
      <c r="E84" s="48">
        <v>63</v>
      </c>
      <c r="F84" s="45">
        <v>117</v>
      </c>
      <c r="G84" s="58">
        <v>12</v>
      </c>
      <c r="H84" s="58" t="s">
        <v>25</v>
      </c>
      <c r="I84" s="48">
        <v>129</v>
      </c>
      <c r="J84" s="45">
        <v>179</v>
      </c>
      <c r="K84" s="58">
        <v>13</v>
      </c>
      <c r="L84" s="58" t="s">
        <v>25</v>
      </c>
      <c r="M84" s="48">
        <v>192</v>
      </c>
    </row>
    <row r="85" spans="1:13" ht="15.6" x14ac:dyDescent="0.3">
      <c r="A85" s="66" t="s">
        <v>324</v>
      </c>
      <c r="B85" s="45">
        <v>127</v>
      </c>
      <c r="C85" s="58">
        <v>8</v>
      </c>
      <c r="D85" s="58">
        <v>4</v>
      </c>
      <c r="E85" s="48">
        <v>139</v>
      </c>
      <c r="F85" s="45">
        <v>121</v>
      </c>
      <c r="G85" s="58">
        <v>23</v>
      </c>
      <c r="H85" s="58">
        <v>4</v>
      </c>
      <c r="I85" s="48">
        <v>148</v>
      </c>
      <c r="J85" s="45">
        <v>248</v>
      </c>
      <c r="K85" s="58">
        <v>31</v>
      </c>
      <c r="L85" s="58">
        <v>8</v>
      </c>
      <c r="M85" s="48">
        <v>287</v>
      </c>
    </row>
    <row r="86" spans="1:13" ht="15.6" x14ac:dyDescent="0.3">
      <c r="A86" s="66" t="s">
        <v>67</v>
      </c>
      <c r="B86" s="45">
        <v>17</v>
      </c>
      <c r="C86" s="58">
        <v>5</v>
      </c>
      <c r="D86" s="58">
        <v>8</v>
      </c>
      <c r="E86" s="48">
        <v>30</v>
      </c>
      <c r="F86" s="45">
        <v>45</v>
      </c>
      <c r="G86" s="58">
        <v>19</v>
      </c>
      <c r="H86" s="58">
        <v>19</v>
      </c>
      <c r="I86" s="48">
        <v>83</v>
      </c>
      <c r="J86" s="45">
        <v>62</v>
      </c>
      <c r="K86" s="58">
        <v>24</v>
      </c>
      <c r="L86" s="58">
        <v>28</v>
      </c>
      <c r="M86" s="48">
        <v>114</v>
      </c>
    </row>
    <row r="87" spans="1:13" ht="15.6" x14ac:dyDescent="0.3">
      <c r="A87" s="66" t="s">
        <v>97</v>
      </c>
      <c r="B87" s="45">
        <v>55</v>
      </c>
      <c r="C87" s="58">
        <v>2</v>
      </c>
      <c r="D87" s="58" t="s">
        <v>25</v>
      </c>
      <c r="E87" s="48">
        <v>57</v>
      </c>
      <c r="F87" s="45">
        <v>75</v>
      </c>
      <c r="G87" s="58">
        <v>5</v>
      </c>
      <c r="H87" s="58" t="s">
        <v>25</v>
      </c>
      <c r="I87" s="48">
        <v>80</v>
      </c>
      <c r="J87" s="45">
        <v>130</v>
      </c>
      <c r="K87" s="58">
        <v>7</v>
      </c>
      <c r="L87" s="58" t="s">
        <v>25</v>
      </c>
      <c r="M87" s="48">
        <v>137</v>
      </c>
    </row>
    <row r="88" spans="1:13" ht="15.6" x14ac:dyDescent="0.3">
      <c r="A88" s="66" t="s">
        <v>77</v>
      </c>
      <c r="B88" s="45">
        <v>5</v>
      </c>
      <c r="C88" s="58">
        <v>1</v>
      </c>
      <c r="D88" s="58" t="s">
        <v>25</v>
      </c>
      <c r="E88" s="48">
        <v>6</v>
      </c>
      <c r="F88" s="45">
        <v>24</v>
      </c>
      <c r="G88" s="58">
        <v>7</v>
      </c>
      <c r="H88" s="58" t="s">
        <v>25</v>
      </c>
      <c r="I88" s="48">
        <v>31</v>
      </c>
      <c r="J88" s="45">
        <v>29</v>
      </c>
      <c r="K88" s="58">
        <v>8</v>
      </c>
      <c r="L88" s="58" t="s">
        <v>25</v>
      </c>
      <c r="M88" s="48">
        <v>37</v>
      </c>
    </row>
    <row r="89" spans="1:13" ht="15.6" x14ac:dyDescent="0.3">
      <c r="A89" s="66" t="s">
        <v>98</v>
      </c>
      <c r="B89" s="45">
        <v>734</v>
      </c>
      <c r="C89" s="58">
        <v>51</v>
      </c>
      <c r="D89" s="58" t="s">
        <v>25</v>
      </c>
      <c r="E89" s="48">
        <v>785</v>
      </c>
      <c r="F89" s="45">
        <v>1620</v>
      </c>
      <c r="G89" s="58">
        <v>369</v>
      </c>
      <c r="H89" s="58" t="s">
        <v>25</v>
      </c>
      <c r="I89" s="48">
        <v>1989</v>
      </c>
      <c r="J89" s="45">
        <v>2356</v>
      </c>
      <c r="K89" s="58">
        <v>420</v>
      </c>
      <c r="L89" s="58" t="s">
        <v>25</v>
      </c>
      <c r="M89" s="48">
        <v>2776</v>
      </c>
    </row>
    <row r="90" spans="1:13" ht="15.6" x14ac:dyDescent="0.3">
      <c r="A90" s="66" t="s">
        <v>99</v>
      </c>
      <c r="B90" s="45">
        <v>22</v>
      </c>
      <c r="C90" s="58" t="s">
        <v>25</v>
      </c>
      <c r="D90" s="58">
        <v>1</v>
      </c>
      <c r="E90" s="48">
        <v>23</v>
      </c>
      <c r="F90" s="45">
        <v>46</v>
      </c>
      <c r="G90" s="58">
        <v>22</v>
      </c>
      <c r="H90" s="58">
        <v>1</v>
      </c>
      <c r="I90" s="48">
        <v>69</v>
      </c>
      <c r="J90" s="45">
        <v>68</v>
      </c>
      <c r="K90" s="58">
        <v>22</v>
      </c>
      <c r="L90" s="58">
        <v>2</v>
      </c>
      <c r="M90" s="48">
        <v>92</v>
      </c>
    </row>
    <row r="91" spans="1:13" ht="15.6" x14ac:dyDescent="0.3">
      <c r="A91" s="66" t="s">
        <v>100</v>
      </c>
      <c r="B91" s="45">
        <v>1196</v>
      </c>
      <c r="C91" s="58">
        <v>64</v>
      </c>
      <c r="D91" s="58">
        <v>1</v>
      </c>
      <c r="E91" s="48">
        <v>1261</v>
      </c>
      <c r="F91" s="45">
        <v>3147</v>
      </c>
      <c r="G91" s="58">
        <v>652</v>
      </c>
      <c r="H91" s="58" t="s">
        <v>25</v>
      </c>
      <c r="I91" s="48">
        <v>3799</v>
      </c>
      <c r="J91" s="45">
        <v>4348</v>
      </c>
      <c r="K91" s="58">
        <v>717</v>
      </c>
      <c r="L91" s="58">
        <v>1</v>
      </c>
      <c r="M91" s="48">
        <v>5066</v>
      </c>
    </row>
    <row r="92" spans="1:13" ht="15.6" x14ac:dyDescent="0.3">
      <c r="A92" s="66" t="s">
        <v>325</v>
      </c>
      <c r="B92" s="45">
        <v>105</v>
      </c>
      <c r="C92" s="58">
        <v>4</v>
      </c>
      <c r="D92" s="58" t="s">
        <v>25</v>
      </c>
      <c r="E92" s="48">
        <v>109</v>
      </c>
      <c r="F92" s="45">
        <v>220</v>
      </c>
      <c r="G92" s="58">
        <v>35</v>
      </c>
      <c r="H92" s="58" t="s">
        <v>25</v>
      </c>
      <c r="I92" s="48">
        <v>255</v>
      </c>
      <c r="J92" s="45">
        <v>325</v>
      </c>
      <c r="K92" s="58">
        <v>39</v>
      </c>
      <c r="L92" s="58" t="s">
        <v>25</v>
      </c>
      <c r="M92" s="48">
        <v>364</v>
      </c>
    </row>
    <row r="93" spans="1:13" ht="15.6" x14ac:dyDescent="0.3">
      <c r="A93" s="66" t="s">
        <v>326</v>
      </c>
      <c r="B93" s="45">
        <v>8077</v>
      </c>
      <c r="C93" s="58">
        <v>639</v>
      </c>
      <c r="D93" s="58">
        <v>985</v>
      </c>
      <c r="E93" s="48">
        <v>9701</v>
      </c>
      <c r="F93" s="45">
        <v>14278</v>
      </c>
      <c r="G93" s="58">
        <v>5778</v>
      </c>
      <c r="H93" s="58">
        <v>2414</v>
      </c>
      <c r="I93" s="48">
        <v>22470</v>
      </c>
      <c r="J93" s="45">
        <v>22437</v>
      </c>
      <c r="K93" s="58">
        <v>6426</v>
      </c>
      <c r="L93" s="58">
        <v>3433</v>
      </c>
      <c r="M93" s="48">
        <v>32296</v>
      </c>
    </row>
    <row r="94" spans="1:13" ht="15.6" x14ac:dyDescent="0.3">
      <c r="A94" s="66" t="s">
        <v>101</v>
      </c>
      <c r="B94" s="45">
        <v>881</v>
      </c>
      <c r="C94" s="58">
        <v>45</v>
      </c>
      <c r="D94" s="58">
        <v>12</v>
      </c>
      <c r="E94" s="48">
        <v>938</v>
      </c>
      <c r="F94" s="45">
        <v>836</v>
      </c>
      <c r="G94" s="58">
        <v>143</v>
      </c>
      <c r="H94" s="58">
        <v>9</v>
      </c>
      <c r="I94" s="48">
        <v>988</v>
      </c>
      <c r="J94" s="45">
        <v>1718</v>
      </c>
      <c r="K94" s="58">
        <v>188</v>
      </c>
      <c r="L94" s="58">
        <v>21</v>
      </c>
      <c r="M94" s="48">
        <v>1927</v>
      </c>
    </row>
    <row r="95" spans="1:13" ht="15.6" x14ac:dyDescent="0.3">
      <c r="A95" s="66" t="s">
        <v>102</v>
      </c>
      <c r="B95" s="45">
        <v>1322</v>
      </c>
      <c r="C95" s="58">
        <v>102</v>
      </c>
      <c r="D95" s="58">
        <v>70</v>
      </c>
      <c r="E95" s="48">
        <v>1494</v>
      </c>
      <c r="F95" s="45">
        <v>1153</v>
      </c>
      <c r="G95" s="58">
        <v>404</v>
      </c>
      <c r="H95" s="58">
        <v>106</v>
      </c>
      <c r="I95" s="48">
        <v>1663</v>
      </c>
      <c r="J95" s="45">
        <v>2481</v>
      </c>
      <c r="K95" s="58">
        <v>506</v>
      </c>
      <c r="L95" s="58">
        <v>176</v>
      </c>
      <c r="M95" s="48">
        <v>3163</v>
      </c>
    </row>
    <row r="96" spans="1:13" ht="15.6" x14ac:dyDescent="0.3">
      <c r="A96" s="66" t="s">
        <v>327</v>
      </c>
      <c r="B96" s="45">
        <v>532</v>
      </c>
      <c r="C96" s="58">
        <v>54</v>
      </c>
      <c r="D96" s="58" t="s">
        <v>25</v>
      </c>
      <c r="E96" s="48">
        <v>586</v>
      </c>
      <c r="F96" s="45">
        <v>623</v>
      </c>
      <c r="G96" s="58">
        <v>187</v>
      </c>
      <c r="H96" s="58" t="s">
        <v>25</v>
      </c>
      <c r="I96" s="48">
        <v>810</v>
      </c>
      <c r="J96" s="45">
        <v>1155</v>
      </c>
      <c r="K96" s="58">
        <v>241</v>
      </c>
      <c r="L96" s="58" t="s">
        <v>25</v>
      </c>
      <c r="M96" s="48">
        <v>1396</v>
      </c>
    </row>
    <row r="97" spans="1:13" ht="15.6" x14ac:dyDescent="0.3">
      <c r="A97" s="66" t="s">
        <v>103</v>
      </c>
      <c r="B97" s="45">
        <v>7868</v>
      </c>
      <c r="C97" s="58">
        <v>256</v>
      </c>
      <c r="D97" s="58">
        <v>601</v>
      </c>
      <c r="E97" s="48">
        <v>8725</v>
      </c>
      <c r="F97" s="45">
        <v>8700</v>
      </c>
      <c r="G97" s="58">
        <v>1775</v>
      </c>
      <c r="H97" s="58">
        <v>1008</v>
      </c>
      <c r="I97" s="48">
        <v>11483</v>
      </c>
      <c r="J97" s="45">
        <v>16590</v>
      </c>
      <c r="K97" s="58">
        <v>2032</v>
      </c>
      <c r="L97" s="58">
        <v>1620</v>
      </c>
      <c r="M97" s="48">
        <v>20242</v>
      </c>
    </row>
    <row r="98" spans="1:13" ht="15.6" x14ac:dyDescent="0.3">
      <c r="A98" s="66" t="s">
        <v>328</v>
      </c>
      <c r="B98" s="45">
        <v>18</v>
      </c>
      <c r="C98" s="58" t="s">
        <v>25</v>
      </c>
      <c r="D98" s="58" t="s">
        <v>25</v>
      </c>
      <c r="E98" s="48">
        <v>18</v>
      </c>
      <c r="F98" s="45">
        <v>9</v>
      </c>
      <c r="G98" s="58">
        <v>1</v>
      </c>
      <c r="H98" s="58" t="s">
        <v>25</v>
      </c>
      <c r="I98" s="48">
        <v>10</v>
      </c>
      <c r="J98" s="45">
        <v>27</v>
      </c>
      <c r="K98" s="58">
        <v>1</v>
      </c>
      <c r="L98" s="58" t="s">
        <v>25</v>
      </c>
      <c r="M98" s="48">
        <v>28</v>
      </c>
    </row>
    <row r="99" spans="1:13" ht="15.6" x14ac:dyDescent="0.3">
      <c r="A99" s="66" t="s">
        <v>104</v>
      </c>
      <c r="B99" s="45">
        <v>65</v>
      </c>
      <c r="C99" s="58">
        <v>8</v>
      </c>
      <c r="D99" s="58">
        <v>2</v>
      </c>
      <c r="E99" s="48">
        <v>75</v>
      </c>
      <c r="F99" s="45">
        <v>76</v>
      </c>
      <c r="G99" s="58">
        <v>28</v>
      </c>
      <c r="H99" s="58">
        <v>4</v>
      </c>
      <c r="I99" s="48">
        <v>108</v>
      </c>
      <c r="J99" s="45">
        <v>141</v>
      </c>
      <c r="K99" s="58">
        <v>36</v>
      </c>
      <c r="L99" s="58">
        <v>6</v>
      </c>
      <c r="M99" s="48">
        <v>183</v>
      </c>
    </row>
    <row r="100" spans="1:13" ht="15.6" x14ac:dyDescent="0.3">
      <c r="A100" s="66" t="s">
        <v>105</v>
      </c>
      <c r="B100" s="45">
        <v>721</v>
      </c>
      <c r="C100" s="58">
        <v>25</v>
      </c>
      <c r="D100" s="58">
        <v>2</v>
      </c>
      <c r="E100" s="48">
        <v>748</v>
      </c>
      <c r="F100" s="45">
        <v>1396</v>
      </c>
      <c r="G100" s="58">
        <v>198</v>
      </c>
      <c r="H100" s="58">
        <v>1</v>
      </c>
      <c r="I100" s="48">
        <v>1595</v>
      </c>
      <c r="J100" s="45">
        <v>2120</v>
      </c>
      <c r="K100" s="58">
        <v>223</v>
      </c>
      <c r="L100" s="58">
        <v>3</v>
      </c>
      <c r="M100" s="48">
        <v>2346</v>
      </c>
    </row>
    <row r="101" spans="1:13" ht="15.6" x14ac:dyDescent="0.3">
      <c r="A101" s="66" t="s">
        <v>106</v>
      </c>
      <c r="B101" s="45">
        <v>127</v>
      </c>
      <c r="C101" s="58">
        <v>3</v>
      </c>
      <c r="D101" s="58">
        <v>5</v>
      </c>
      <c r="E101" s="48">
        <v>135</v>
      </c>
      <c r="F101" s="45">
        <v>155</v>
      </c>
      <c r="G101" s="58">
        <v>12</v>
      </c>
      <c r="H101" s="58">
        <v>16</v>
      </c>
      <c r="I101" s="48">
        <v>183</v>
      </c>
      <c r="J101" s="45">
        <v>282</v>
      </c>
      <c r="K101" s="58">
        <v>15</v>
      </c>
      <c r="L101" s="58">
        <v>21</v>
      </c>
      <c r="M101" s="48">
        <v>318</v>
      </c>
    </row>
    <row r="102" spans="1:13" ht="16.2" thickBot="1" x14ac:dyDescent="0.35">
      <c r="A102" s="67" t="s">
        <v>7</v>
      </c>
      <c r="B102" s="51">
        <v>56774</v>
      </c>
      <c r="C102" s="59">
        <v>2924</v>
      </c>
      <c r="D102" s="59">
        <v>3124</v>
      </c>
      <c r="E102" s="52">
        <v>62822</v>
      </c>
      <c r="F102" s="51">
        <v>72064</v>
      </c>
      <c r="G102" s="59">
        <v>18106</v>
      </c>
      <c r="H102" s="59">
        <v>6171</v>
      </c>
      <c r="I102" s="52">
        <v>96341</v>
      </c>
      <c r="J102" s="51">
        <v>129056</v>
      </c>
      <c r="K102" s="59">
        <v>21059</v>
      </c>
      <c r="L102" s="59">
        <v>9354</v>
      </c>
      <c r="M102" s="52">
        <v>159469</v>
      </c>
    </row>
    <row r="103" spans="1:13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</row>
    <row r="104" spans="1:13" ht="15.6" x14ac:dyDescent="0.3">
      <c r="A104" s="60" t="s">
        <v>8</v>
      </c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</row>
    <row r="105" spans="1:13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</row>
    <row r="106" spans="1:13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</row>
    <row r="107" spans="1:13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</row>
    <row r="108" spans="1:13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</row>
    <row r="109" spans="1:13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</row>
    <row r="110" spans="1:13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</row>
    <row r="111" spans="1:13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</row>
    <row r="112" spans="1:13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</row>
    <row r="113" spans="1:13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</row>
    <row r="114" spans="1:13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</row>
    <row r="115" spans="1:13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</row>
    <row r="116" spans="1:13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</row>
    <row r="117" spans="1:13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</row>
    <row r="118" spans="1:13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</row>
    <row r="119" spans="1:13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</row>
    <row r="120" spans="1:13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</row>
    <row r="121" spans="1:13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</row>
    <row r="122" spans="1:13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</row>
    <row r="123" spans="1:13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</row>
    <row r="124" spans="1:13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</row>
    <row r="125" spans="1:13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</row>
    <row r="126" spans="1:13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</row>
    <row r="127" spans="1:13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</row>
    <row r="128" spans="1:13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</row>
    <row r="129" spans="1:13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</row>
    <row r="130" spans="1:13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</row>
    <row r="131" spans="1:13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</row>
    <row r="132" spans="1:13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</row>
    <row r="133" spans="1:13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</row>
    <row r="134" spans="1:13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</row>
    <row r="135" spans="1:13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</row>
    <row r="136" spans="1:13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</row>
    <row r="137" spans="1:13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</row>
    <row r="138" spans="1:13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</row>
    <row r="139" spans="1:13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</row>
    <row r="140" spans="1:13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</row>
    <row r="141" spans="1:13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</row>
    <row r="142" spans="1:13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</row>
    <row r="143" spans="1:13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</row>
    <row r="144" spans="1:13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</row>
    <row r="145" spans="1:13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</row>
    <row r="146" spans="1:13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</row>
    <row r="147" spans="1:13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</row>
    <row r="148" spans="1:13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</row>
    <row r="149" spans="1:13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</row>
    <row r="150" spans="1:13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</row>
    <row r="151" spans="1:13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</row>
    <row r="152" spans="1:13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</row>
    <row r="153" spans="1:13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</row>
    <row r="154" spans="1:13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</row>
    <row r="155" spans="1:13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</row>
    <row r="156" spans="1:13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</row>
    <row r="157" spans="1:13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</row>
    <row r="158" spans="1:13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</row>
    <row r="159" spans="1:13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</row>
    <row r="160" spans="1:13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</row>
    <row r="161" spans="1:13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</row>
    <row r="162" spans="1:13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</row>
    <row r="163" spans="1:13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</row>
    <row r="164" spans="1:13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</row>
    <row r="165" spans="1:13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</row>
    <row r="166" spans="1:13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</row>
    <row r="167" spans="1:13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</row>
    <row r="168" spans="1:13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</row>
    <row r="169" spans="1:13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</row>
    <row r="170" spans="1:13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</row>
    <row r="171" spans="1:13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</row>
    <row r="172" spans="1:13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</row>
    <row r="173" spans="1:13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</row>
    <row r="174" spans="1:13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</row>
    <row r="175" spans="1:13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</row>
    <row r="176" spans="1:13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</row>
    <row r="177" spans="1:13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</row>
    <row r="178" spans="1:13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</row>
    <row r="179" spans="1:13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</row>
    <row r="180" spans="1:13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</row>
    <row r="181" spans="1:13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</row>
    <row r="182" spans="1:13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</row>
    <row r="183" spans="1:13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</row>
    <row r="184" spans="1:13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</row>
    <row r="185" spans="1:13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</row>
    <row r="186" spans="1:13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</row>
    <row r="187" spans="1:13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</row>
    <row r="188" spans="1:13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</row>
    <row r="189" spans="1:13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</row>
    <row r="190" spans="1:13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</row>
    <row r="191" spans="1:13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</row>
    <row r="192" spans="1:13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</row>
    <row r="193" spans="1:13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</row>
    <row r="194" spans="1:13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</row>
    <row r="195" spans="1:13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</row>
    <row r="196" spans="1:13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</row>
    <row r="197" spans="1:13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</row>
    <row r="198" spans="1:13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</row>
    <row r="199" spans="1:13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</row>
    <row r="200" spans="1:13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</row>
    <row r="201" spans="1:13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</row>
    <row r="202" spans="1:13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</row>
    <row r="203" spans="1:13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</row>
    <row r="204" spans="1:13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</row>
    <row r="205" spans="1:13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</row>
    <row r="206" spans="1:13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</row>
    <row r="207" spans="1:13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</row>
    <row r="208" spans="1:13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</row>
    <row r="209" spans="1:13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</row>
    <row r="210" spans="1:13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</row>
    <row r="211" spans="1:13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</row>
    <row r="212" spans="1:13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</row>
    <row r="213" spans="1:13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</row>
    <row r="214" spans="1:13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</row>
    <row r="215" spans="1:13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</row>
    <row r="216" spans="1:13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</row>
    <row r="217" spans="1:13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</row>
    <row r="218" spans="1:13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</row>
    <row r="219" spans="1:13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</row>
    <row r="220" spans="1:13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</row>
    <row r="221" spans="1:13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</row>
    <row r="222" spans="1:13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</row>
    <row r="223" spans="1:13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</row>
    <row r="224" spans="1:13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</row>
    <row r="225" spans="1:13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</row>
    <row r="226" spans="1:13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</row>
    <row r="227" spans="1:13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</row>
    <row r="228" spans="1:13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</row>
    <row r="229" spans="1:13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</row>
    <row r="230" spans="1:13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</row>
    <row r="231" spans="1:13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</row>
    <row r="232" spans="1:13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</row>
    <row r="233" spans="1:13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</row>
    <row r="234" spans="1:13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</row>
    <row r="235" spans="1:13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</row>
    <row r="236" spans="1:13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</row>
    <row r="237" spans="1:13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</row>
    <row r="238" spans="1:13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</row>
    <row r="239" spans="1:13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</row>
    <row r="240" spans="1:13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</row>
    <row r="241" spans="1:13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</row>
    <row r="242" spans="1:13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</row>
    <row r="243" spans="1:13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</row>
    <row r="244" spans="1:13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</row>
    <row r="245" spans="1:13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</row>
    <row r="246" spans="1:13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</row>
    <row r="247" spans="1:13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</row>
    <row r="248" spans="1:13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</row>
    <row r="249" spans="1:13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</row>
    <row r="250" spans="1:13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</row>
    <row r="251" spans="1:13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</row>
    <row r="252" spans="1:13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</row>
    <row r="253" spans="1:13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</row>
    <row r="254" spans="1:13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</row>
    <row r="255" spans="1:13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</row>
    <row r="256" spans="1:13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</row>
    <row r="257" spans="1:13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</row>
    <row r="258" spans="1:13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</row>
    <row r="259" spans="1:13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</row>
    <row r="260" spans="1:13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</row>
    <row r="261" spans="1:13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</row>
    <row r="262" spans="1:13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</row>
    <row r="263" spans="1:13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</row>
    <row r="264" spans="1:13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</row>
    <row r="265" spans="1:13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</row>
    <row r="266" spans="1:13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</row>
    <row r="267" spans="1:13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</row>
    <row r="268" spans="1:13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</row>
    <row r="269" spans="1:13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</row>
    <row r="270" spans="1:13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</row>
    <row r="271" spans="1:13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</row>
    <row r="272" spans="1:13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</row>
    <row r="273" spans="1:13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</row>
    <row r="274" spans="1:13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</row>
    <row r="275" spans="1:13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</row>
    <row r="276" spans="1:13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</row>
    <row r="277" spans="1:13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</row>
    <row r="278" spans="1:13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</row>
    <row r="279" spans="1:13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</row>
    <row r="280" spans="1:13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</row>
    <row r="281" spans="1:13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</row>
    <row r="282" spans="1:13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</row>
    <row r="283" spans="1:13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</row>
    <row r="284" spans="1:13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</row>
    <row r="285" spans="1:13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</row>
    <row r="286" spans="1:13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</row>
    <row r="287" spans="1:13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</row>
    <row r="288" spans="1:13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</row>
    <row r="289" spans="1:13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</row>
    <row r="290" spans="1:13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</row>
    <row r="291" spans="1:13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</row>
    <row r="292" spans="1:13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</row>
    <row r="293" spans="1:13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</row>
    <row r="294" spans="1:13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</row>
    <row r="295" spans="1:13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</row>
    <row r="296" spans="1:13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</row>
    <row r="297" spans="1:13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</row>
    <row r="298" spans="1:13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</row>
    <row r="299" spans="1:13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</row>
    <row r="300" spans="1:13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</row>
  </sheetData>
  <mergeCells count="4">
    <mergeCell ref="B3:E3"/>
    <mergeCell ref="F3:I3"/>
    <mergeCell ref="J3:M3"/>
    <mergeCell ref="A3:A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6"/>
  <dimension ref="A1:M300"/>
  <sheetViews>
    <sheetView showGridLines="0" workbookViewId="0">
      <selection activeCell="J1" sqref="J1"/>
    </sheetView>
  </sheetViews>
  <sheetFormatPr defaultRowHeight="14.4" x14ac:dyDescent="0.3"/>
  <cols>
    <col min="1" max="1" width="26.33203125" customWidth="1"/>
    <col min="2" max="13" width="10.6640625" customWidth="1"/>
  </cols>
  <sheetData>
    <row r="1" spans="1:13" ht="15.6" x14ac:dyDescent="0.3">
      <c r="A1" s="54" t="s">
        <v>604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</row>
    <row r="2" spans="1:13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</row>
    <row r="3" spans="1:13" ht="15" thickBot="1" x14ac:dyDescent="0.35">
      <c r="A3" s="338" t="s">
        <v>2</v>
      </c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</row>
    <row r="4" spans="1:13" ht="15" customHeight="1" thickBot="1" x14ac:dyDescent="0.35">
      <c r="A4" s="300" t="s">
        <v>955</v>
      </c>
      <c r="B4" s="426" t="s">
        <v>209</v>
      </c>
      <c r="C4" s="384"/>
      <c r="D4" s="384"/>
      <c r="E4" s="384"/>
      <c r="F4" s="384"/>
      <c r="G4" s="384"/>
      <c r="H4" s="384"/>
      <c r="I4" s="384"/>
      <c r="J4" s="384"/>
      <c r="K4" s="384"/>
      <c r="L4" s="386"/>
      <c r="M4" s="325" t="s">
        <v>7</v>
      </c>
    </row>
    <row r="5" spans="1:13" ht="15.75" customHeight="1" thickBot="1" x14ac:dyDescent="0.35">
      <c r="A5" s="301" t="s">
        <v>956</v>
      </c>
      <c r="B5" s="255" t="s">
        <v>12</v>
      </c>
      <c r="C5" s="76" t="s">
        <v>14</v>
      </c>
      <c r="D5" s="78" t="s">
        <v>15</v>
      </c>
      <c r="E5" s="78" t="s">
        <v>16</v>
      </c>
      <c r="F5" s="78" t="s">
        <v>17</v>
      </c>
      <c r="G5" s="77" t="s">
        <v>18</v>
      </c>
      <c r="H5" s="76" t="s">
        <v>19</v>
      </c>
      <c r="I5" s="77" t="s">
        <v>20</v>
      </c>
      <c r="J5" s="76" t="s">
        <v>21</v>
      </c>
      <c r="K5" s="78" t="s">
        <v>22</v>
      </c>
      <c r="L5" s="77" t="s">
        <v>23</v>
      </c>
      <c r="M5" s="425"/>
    </row>
    <row r="6" spans="1:13" ht="15.6" x14ac:dyDescent="0.3">
      <c r="A6" s="174" t="s">
        <v>11</v>
      </c>
      <c r="B6" s="196" t="s">
        <v>25</v>
      </c>
      <c r="C6" s="41" t="s">
        <v>25</v>
      </c>
      <c r="D6" s="57" t="s">
        <v>25</v>
      </c>
      <c r="E6" s="57" t="s">
        <v>25</v>
      </c>
      <c r="F6" s="57">
        <v>2</v>
      </c>
      <c r="G6" s="42" t="s">
        <v>25</v>
      </c>
      <c r="H6" s="41">
        <v>1</v>
      </c>
      <c r="I6" s="42" t="s">
        <v>25</v>
      </c>
      <c r="J6" s="83" t="s">
        <v>25</v>
      </c>
      <c r="K6" s="57" t="s">
        <v>25</v>
      </c>
      <c r="L6" s="42" t="s">
        <v>25</v>
      </c>
      <c r="M6" s="157">
        <v>3</v>
      </c>
    </row>
    <row r="7" spans="1:13" ht="15.6" x14ac:dyDescent="0.3">
      <c r="A7" s="175" t="s">
        <v>12</v>
      </c>
      <c r="B7" s="189" t="s">
        <v>25</v>
      </c>
      <c r="C7" s="45" t="s">
        <v>25</v>
      </c>
      <c r="D7" s="58" t="s">
        <v>25</v>
      </c>
      <c r="E7" s="58">
        <v>5</v>
      </c>
      <c r="F7" s="58">
        <v>70</v>
      </c>
      <c r="G7" s="46">
        <v>27</v>
      </c>
      <c r="H7" s="45" t="s">
        <v>25</v>
      </c>
      <c r="I7" s="46" t="s">
        <v>25</v>
      </c>
      <c r="J7" s="86" t="s">
        <v>25</v>
      </c>
      <c r="K7" s="58" t="s">
        <v>25</v>
      </c>
      <c r="L7" s="46" t="s">
        <v>25</v>
      </c>
      <c r="M7" s="158">
        <v>102</v>
      </c>
    </row>
    <row r="8" spans="1:13" ht="15.6" x14ac:dyDescent="0.3">
      <c r="A8" s="175" t="s">
        <v>13</v>
      </c>
      <c r="B8" s="189" t="s">
        <v>25</v>
      </c>
      <c r="C8" s="45">
        <v>1</v>
      </c>
      <c r="D8" s="58">
        <v>1</v>
      </c>
      <c r="E8" s="58">
        <v>4</v>
      </c>
      <c r="F8" s="58">
        <v>1</v>
      </c>
      <c r="G8" s="46" t="s">
        <v>25</v>
      </c>
      <c r="H8" s="45" t="s">
        <v>25</v>
      </c>
      <c r="I8" s="46" t="s">
        <v>25</v>
      </c>
      <c r="J8" s="86" t="s">
        <v>25</v>
      </c>
      <c r="K8" s="58" t="s">
        <v>25</v>
      </c>
      <c r="L8" s="46" t="s">
        <v>25</v>
      </c>
      <c r="M8" s="158">
        <v>7</v>
      </c>
    </row>
    <row r="9" spans="1:13" ht="15.6" x14ac:dyDescent="0.3">
      <c r="A9" s="175" t="s">
        <v>14</v>
      </c>
      <c r="B9" s="189">
        <v>3</v>
      </c>
      <c r="C9" s="45" t="s">
        <v>25</v>
      </c>
      <c r="D9" s="58">
        <v>66</v>
      </c>
      <c r="E9" s="58">
        <v>28</v>
      </c>
      <c r="F9" s="58">
        <v>7</v>
      </c>
      <c r="G9" s="46">
        <v>1</v>
      </c>
      <c r="H9" s="45" t="s">
        <v>25</v>
      </c>
      <c r="I9" s="46" t="s">
        <v>25</v>
      </c>
      <c r="J9" s="86" t="s">
        <v>25</v>
      </c>
      <c r="K9" s="58" t="s">
        <v>25</v>
      </c>
      <c r="L9" s="46" t="s">
        <v>25</v>
      </c>
      <c r="M9" s="158">
        <v>105</v>
      </c>
    </row>
    <row r="10" spans="1:13" ht="15.6" x14ac:dyDescent="0.3">
      <c r="A10" s="175" t="s">
        <v>15</v>
      </c>
      <c r="B10" s="189" t="s">
        <v>25</v>
      </c>
      <c r="C10" s="45" t="s">
        <v>25</v>
      </c>
      <c r="D10" s="58" t="s">
        <v>25</v>
      </c>
      <c r="E10" s="58">
        <v>405</v>
      </c>
      <c r="F10" s="58">
        <v>187</v>
      </c>
      <c r="G10" s="46">
        <v>31</v>
      </c>
      <c r="H10" s="45" t="s">
        <v>25</v>
      </c>
      <c r="I10" s="46" t="s">
        <v>25</v>
      </c>
      <c r="J10" s="86" t="s">
        <v>25</v>
      </c>
      <c r="K10" s="58" t="s">
        <v>25</v>
      </c>
      <c r="L10" s="46" t="s">
        <v>25</v>
      </c>
      <c r="M10" s="158">
        <v>623</v>
      </c>
    </row>
    <row r="11" spans="1:13" ht="15.6" x14ac:dyDescent="0.3">
      <c r="A11" s="175" t="s">
        <v>16</v>
      </c>
      <c r="B11" s="189" t="s">
        <v>25</v>
      </c>
      <c r="C11" s="45" t="s">
        <v>25</v>
      </c>
      <c r="D11" s="58" t="s">
        <v>25</v>
      </c>
      <c r="E11" s="58" t="s">
        <v>25</v>
      </c>
      <c r="F11" s="58">
        <v>1362</v>
      </c>
      <c r="G11" s="46">
        <v>365</v>
      </c>
      <c r="H11" s="45">
        <v>8</v>
      </c>
      <c r="I11" s="46" t="s">
        <v>25</v>
      </c>
      <c r="J11" s="86" t="s">
        <v>25</v>
      </c>
      <c r="K11" s="58" t="s">
        <v>25</v>
      </c>
      <c r="L11" s="46" t="s">
        <v>25</v>
      </c>
      <c r="M11" s="158">
        <v>1735</v>
      </c>
    </row>
    <row r="12" spans="1:13" ht="15.6" x14ac:dyDescent="0.3">
      <c r="A12" s="175" t="s">
        <v>17</v>
      </c>
      <c r="B12" s="189" t="s">
        <v>25</v>
      </c>
      <c r="C12" s="45" t="s">
        <v>25</v>
      </c>
      <c r="D12" s="58" t="s">
        <v>25</v>
      </c>
      <c r="E12" s="58" t="s">
        <v>25</v>
      </c>
      <c r="F12" s="58" t="s">
        <v>25</v>
      </c>
      <c r="G12" s="46">
        <v>1969</v>
      </c>
      <c r="H12" s="45">
        <v>54</v>
      </c>
      <c r="I12" s="46">
        <v>2</v>
      </c>
      <c r="J12" s="86" t="s">
        <v>25</v>
      </c>
      <c r="K12" s="58" t="s">
        <v>25</v>
      </c>
      <c r="L12" s="46" t="s">
        <v>25</v>
      </c>
      <c r="M12" s="158">
        <v>2025</v>
      </c>
    </row>
    <row r="13" spans="1:13" ht="15.6" x14ac:dyDescent="0.3">
      <c r="A13" s="175" t="s">
        <v>18</v>
      </c>
      <c r="B13" s="189" t="s">
        <v>25</v>
      </c>
      <c r="C13" s="45" t="s">
        <v>25</v>
      </c>
      <c r="D13" s="58" t="s">
        <v>25</v>
      </c>
      <c r="E13" s="58" t="s">
        <v>25</v>
      </c>
      <c r="F13" s="58" t="s">
        <v>25</v>
      </c>
      <c r="G13" s="46">
        <v>1</v>
      </c>
      <c r="H13" s="45">
        <v>2077</v>
      </c>
      <c r="I13" s="46">
        <v>12</v>
      </c>
      <c r="J13" s="86" t="s">
        <v>25</v>
      </c>
      <c r="K13" s="58" t="s">
        <v>25</v>
      </c>
      <c r="L13" s="46" t="s">
        <v>25</v>
      </c>
      <c r="M13" s="158">
        <v>2090</v>
      </c>
    </row>
    <row r="14" spans="1:13" ht="15.6" x14ac:dyDescent="0.3">
      <c r="A14" s="175" t="s">
        <v>19</v>
      </c>
      <c r="B14" s="189" t="s">
        <v>25</v>
      </c>
      <c r="C14" s="45" t="s">
        <v>25</v>
      </c>
      <c r="D14" s="58" t="s">
        <v>25</v>
      </c>
      <c r="E14" s="58" t="s">
        <v>25</v>
      </c>
      <c r="F14" s="58" t="s">
        <v>25</v>
      </c>
      <c r="G14" s="46" t="s">
        <v>25</v>
      </c>
      <c r="H14" s="45" t="s">
        <v>25</v>
      </c>
      <c r="I14" s="46">
        <v>836</v>
      </c>
      <c r="J14" s="86">
        <v>2</v>
      </c>
      <c r="K14" s="58" t="s">
        <v>25</v>
      </c>
      <c r="L14" s="46" t="s">
        <v>25</v>
      </c>
      <c r="M14" s="158">
        <v>838</v>
      </c>
    </row>
    <row r="15" spans="1:13" ht="15.6" x14ac:dyDescent="0.3">
      <c r="A15" s="175" t="s">
        <v>20</v>
      </c>
      <c r="B15" s="189" t="s">
        <v>25</v>
      </c>
      <c r="C15" s="45" t="s">
        <v>25</v>
      </c>
      <c r="D15" s="58" t="s">
        <v>25</v>
      </c>
      <c r="E15" s="58" t="s">
        <v>25</v>
      </c>
      <c r="F15" s="58" t="s">
        <v>25</v>
      </c>
      <c r="G15" s="46" t="s">
        <v>25</v>
      </c>
      <c r="H15" s="45" t="s">
        <v>25</v>
      </c>
      <c r="I15" s="46" t="s">
        <v>25</v>
      </c>
      <c r="J15" s="86">
        <v>129</v>
      </c>
      <c r="K15" s="58">
        <v>2</v>
      </c>
      <c r="L15" s="46" t="s">
        <v>25</v>
      </c>
      <c r="M15" s="158">
        <v>131</v>
      </c>
    </row>
    <row r="16" spans="1:13" ht="15.6" x14ac:dyDescent="0.3">
      <c r="A16" s="175" t="s">
        <v>21</v>
      </c>
      <c r="B16" s="189" t="s">
        <v>25</v>
      </c>
      <c r="C16" s="45" t="s">
        <v>25</v>
      </c>
      <c r="D16" s="58" t="s">
        <v>25</v>
      </c>
      <c r="E16" s="58" t="s">
        <v>25</v>
      </c>
      <c r="F16" s="58" t="s">
        <v>25</v>
      </c>
      <c r="G16" s="46" t="s">
        <v>25</v>
      </c>
      <c r="H16" s="45" t="s">
        <v>25</v>
      </c>
      <c r="I16" s="46" t="s">
        <v>25</v>
      </c>
      <c r="J16" s="86" t="s">
        <v>25</v>
      </c>
      <c r="K16" s="58">
        <v>38</v>
      </c>
      <c r="L16" s="46" t="s">
        <v>25</v>
      </c>
      <c r="M16" s="158">
        <v>38</v>
      </c>
    </row>
    <row r="17" spans="1:13" ht="15.6" x14ac:dyDescent="0.3">
      <c r="A17" s="175" t="s">
        <v>22</v>
      </c>
      <c r="B17" s="189" t="s">
        <v>25</v>
      </c>
      <c r="C17" s="45" t="s">
        <v>25</v>
      </c>
      <c r="D17" s="58" t="s">
        <v>25</v>
      </c>
      <c r="E17" s="58" t="s">
        <v>25</v>
      </c>
      <c r="F17" s="58" t="s">
        <v>25</v>
      </c>
      <c r="G17" s="46" t="s">
        <v>25</v>
      </c>
      <c r="H17" s="45" t="s">
        <v>25</v>
      </c>
      <c r="I17" s="46" t="s">
        <v>25</v>
      </c>
      <c r="J17" s="86" t="s">
        <v>25</v>
      </c>
      <c r="K17" s="58" t="s">
        <v>25</v>
      </c>
      <c r="L17" s="46">
        <v>12</v>
      </c>
      <c r="M17" s="158">
        <v>12</v>
      </c>
    </row>
    <row r="18" spans="1:13" ht="16.2" thickBot="1" x14ac:dyDescent="0.35">
      <c r="A18" s="176" t="s">
        <v>35</v>
      </c>
      <c r="B18" s="90">
        <v>3</v>
      </c>
      <c r="C18" s="51">
        <v>1</v>
      </c>
      <c r="D18" s="59">
        <v>67</v>
      </c>
      <c r="E18" s="59">
        <v>442</v>
      </c>
      <c r="F18" s="59">
        <v>1629</v>
      </c>
      <c r="G18" s="52">
        <v>2394</v>
      </c>
      <c r="H18" s="51">
        <v>2140</v>
      </c>
      <c r="I18" s="52">
        <v>850</v>
      </c>
      <c r="J18" s="89">
        <v>131</v>
      </c>
      <c r="K18" s="59">
        <v>40</v>
      </c>
      <c r="L18" s="52">
        <v>12</v>
      </c>
      <c r="M18" s="160">
        <v>7709</v>
      </c>
    </row>
    <row r="19" spans="1:13" ht="15.6" x14ac:dyDescent="0.3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</row>
    <row r="20" spans="1:13" ht="15" thickBot="1" x14ac:dyDescent="0.35">
      <c r="A20" s="338" t="s">
        <v>3</v>
      </c>
      <c r="B20" s="340"/>
      <c r="C20" s="340"/>
      <c r="D20" s="340"/>
      <c r="E20" s="340"/>
      <c r="F20" s="340"/>
      <c r="G20" s="340"/>
      <c r="H20" s="340"/>
      <c r="I20" s="340"/>
      <c r="J20" s="340"/>
      <c r="K20" s="340"/>
      <c r="L20" s="340"/>
      <c r="M20" s="340"/>
    </row>
    <row r="21" spans="1:13" ht="15" customHeight="1" thickBot="1" x14ac:dyDescent="0.35">
      <c r="A21" s="300" t="s">
        <v>955</v>
      </c>
      <c r="B21" s="310" t="s">
        <v>209</v>
      </c>
      <c r="C21" s="311"/>
      <c r="D21" s="311"/>
      <c r="E21" s="311"/>
      <c r="F21" s="311"/>
      <c r="G21" s="311"/>
      <c r="H21" s="311"/>
      <c r="I21" s="311"/>
      <c r="J21" s="311"/>
      <c r="K21" s="311"/>
      <c r="L21" s="327"/>
      <c r="M21" s="325" t="s">
        <v>7</v>
      </c>
    </row>
    <row r="22" spans="1:13" ht="15.75" customHeight="1" thickBot="1" x14ac:dyDescent="0.35">
      <c r="A22" s="301" t="s">
        <v>956</v>
      </c>
      <c r="B22" s="255" t="s">
        <v>12</v>
      </c>
      <c r="C22" s="76" t="s">
        <v>14</v>
      </c>
      <c r="D22" s="78" t="s">
        <v>15</v>
      </c>
      <c r="E22" s="78" t="s">
        <v>16</v>
      </c>
      <c r="F22" s="78" t="s">
        <v>17</v>
      </c>
      <c r="G22" s="77" t="s">
        <v>18</v>
      </c>
      <c r="H22" s="76" t="s">
        <v>19</v>
      </c>
      <c r="I22" s="77" t="s">
        <v>20</v>
      </c>
      <c r="J22" s="76" t="s">
        <v>21</v>
      </c>
      <c r="K22" s="78" t="s">
        <v>22</v>
      </c>
      <c r="L22" s="77" t="s">
        <v>23</v>
      </c>
      <c r="M22" s="425"/>
    </row>
    <row r="23" spans="1:13" ht="15.6" x14ac:dyDescent="0.3">
      <c r="A23" s="174" t="s">
        <v>11</v>
      </c>
      <c r="B23" s="196" t="s">
        <v>25</v>
      </c>
      <c r="C23" s="41" t="s">
        <v>25</v>
      </c>
      <c r="D23" s="57">
        <v>1</v>
      </c>
      <c r="E23" s="57">
        <v>4</v>
      </c>
      <c r="F23" s="57" t="s">
        <v>25</v>
      </c>
      <c r="G23" s="42" t="s">
        <v>25</v>
      </c>
      <c r="H23" s="41" t="s">
        <v>25</v>
      </c>
      <c r="I23" s="42" t="s">
        <v>25</v>
      </c>
      <c r="J23" s="83" t="s">
        <v>25</v>
      </c>
      <c r="K23" s="57" t="s">
        <v>25</v>
      </c>
      <c r="L23" s="42" t="s">
        <v>25</v>
      </c>
      <c r="M23" s="157">
        <v>5</v>
      </c>
    </row>
    <row r="24" spans="1:13" ht="15.6" x14ac:dyDescent="0.3">
      <c r="A24" s="175" t="s">
        <v>12</v>
      </c>
      <c r="B24" s="189" t="s">
        <v>25</v>
      </c>
      <c r="C24" s="45" t="s">
        <v>25</v>
      </c>
      <c r="D24" s="58" t="s">
        <v>25</v>
      </c>
      <c r="E24" s="58">
        <v>9</v>
      </c>
      <c r="F24" s="58">
        <v>86</v>
      </c>
      <c r="G24" s="46">
        <v>18</v>
      </c>
      <c r="H24" s="45" t="s">
        <v>25</v>
      </c>
      <c r="I24" s="46" t="s">
        <v>25</v>
      </c>
      <c r="J24" s="86" t="s">
        <v>25</v>
      </c>
      <c r="K24" s="58" t="s">
        <v>25</v>
      </c>
      <c r="L24" s="46" t="s">
        <v>25</v>
      </c>
      <c r="M24" s="158">
        <v>113</v>
      </c>
    </row>
    <row r="25" spans="1:13" ht="15.6" x14ac:dyDescent="0.3">
      <c r="A25" s="175" t="s">
        <v>13</v>
      </c>
      <c r="B25" s="189" t="s">
        <v>25</v>
      </c>
      <c r="C25" s="45">
        <v>2</v>
      </c>
      <c r="D25" s="58">
        <v>5</v>
      </c>
      <c r="E25" s="58">
        <v>1</v>
      </c>
      <c r="F25" s="58">
        <v>2</v>
      </c>
      <c r="G25" s="46" t="s">
        <v>25</v>
      </c>
      <c r="H25" s="45" t="s">
        <v>25</v>
      </c>
      <c r="I25" s="46" t="s">
        <v>25</v>
      </c>
      <c r="J25" s="86" t="s">
        <v>25</v>
      </c>
      <c r="K25" s="58" t="s">
        <v>25</v>
      </c>
      <c r="L25" s="46" t="s">
        <v>25</v>
      </c>
      <c r="M25" s="158">
        <v>10</v>
      </c>
    </row>
    <row r="26" spans="1:13" ht="15.6" x14ac:dyDescent="0.3">
      <c r="A26" s="175" t="s">
        <v>14</v>
      </c>
      <c r="B26" s="189">
        <v>1</v>
      </c>
      <c r="C26" s="45" t="s">
        <v>25</v>
      </c>
      <c r="D26" s="58">
        <v>129</v>
      </c>
      <c r="E26" s="58">
        <v>65</v>
      </c>
      <c r="F26" s="58">
        <v>10</v>
      </c>
      <c r="G26" s="46">
        <v>1</v>
      </c>
      <c r="H26" s="45" t="s">
        <v>25</v>
      </c>
      <c r="I26" s="46" t="s">
        <v>25</v>
      </c>
      <c r="J26" s="86" t="s">
        <v>25</v>
      </c>
      <c r="K26" s="58" t="s">
        <v>25</v>
      </c>
      <c r="L26" s="46" t="s">
        <v>25</v>
      </c>
      <c r="M26" s="158">
        <v>206</v>
      </c>
    </row>
    <row r="27" spans="1:13" ht="15.6" x14ac:dyDescent="0.3">
      <c r="A27" s="175" t="s">
        <v>15</v>
      </c>
      <c r="B27" s="189" t="s">
        <v>25</v>
      </c>
      <c r="C27" s="45" t="s">
        <v>25</v>
      </c>
      <c r="D27" s="58" t="s">
        <v>25</v>
      </c>
      <c r="E27" s="58">
        <v>807</v>
      </c>
      <c r="F27" s="58">
        <v>268</v>
      </c>
      <c r="G27" s="46">
        <v>48</v>
      </c>
      <c r="H27" s="45">
        <v>2</v>
      </c>
      <c r="I27" s="46" t="s">
        <v>25</v>
      </c>
      <c r="J27" s="86" t="s">
        <v>25</v>
      </c>
      <c r="K27" s="58" t="s">
        <v>25</v>
      </c>
      <c r="L27" s="46" t="s">
        <v>25</v>
      </c>
      <c r="M27" s="158">
        <v>1125</v>
      </c>
    </row>
    <row r="28" spans="1:13" ht="15.6" x14ac:dyDescent="0.3">
      <c r="A28" s="175" t="s">
        <v>16</v>
      </c>
      <c r="B28" s="189" t="s">
        <v>25</v>
      </c>
      <c r="C28" s="45" t="s">
        <v>25</v>
      </c>
      <c r="D28" s="58" t="s">
        <v>25</v>
      </c>
      <c r="E28" s="58" t="s">
        <v>25</v>
      </c>
      <c r="F28" s="58">
        <v>2512</v>
      </c>
      <c r="G28" s="46">
        <v>531</v>
      </c>
      <c r="H28" s="45">
        <v>14</v>
      </c>
      <c r="I28" s="46" t="s">
        <v>25</v>
      </c>
      <c r="J28" s="86" t="s">
        <v>25</v>
      </c>
      <c r="K28" s="58" t="s">
        <v>25</v>
      </c>
      <c r="L28" s="46" t="s">
        <v>25</v>
      </c>
      <c r="M28" s="158">
        <v>3057</v>
      </c>
    </row>
    <row r="29" spans="1:13" ht="15.6" x14ac:dyDescent="0.3">
      <c r="A29" s="175" t="s">
        <v>17</v>
      </c>
      <c r="B29" s="189" t="s">
        <v>25</v>
      </c>
      <c r="C29" s="45" t="s">
        <v>25</v>
      </c>
      <c r="D29" s="58" t="s">
        <v>25</v>
      </c>
      <c r="E29" s="58" t="s">
        <v>25</v>
      </c>
      <c r="F29" s="58" t="s">
        <v>25</v>
      </c>
      <c r="G29" s="46">
        <v>3281</v>
      </c>
      <c r="H29" s="45">
        <v>85</v>
      </c>
      <c r="I29" s="46">
        <v>1</v>
      </c>
      <c r="J29" s="86" t="s">
        <v>25</v>
      </c>
      <c r="K29" s="58" t="s">
        <v>25</v>
      </c>
      <c r="L29" s="46" t="s">
        <v>25</v>
      </c>
      <c r="M29" s="158">
        <v>3367</v>
      </c>
    </row>
    <row r="30" spans="1:13" ht="15.6" x14ac:dyDescent="0.3">
      <c r="A30" s="175" t="s">
        <v>18</v>
      </c>
      <c r="B30" s="189" t="s">
        <v>25</v>
      </c>
      <c r="C30" s="45" t="s">
        <v>25</v>
      </c>
      <c r="D30" s="58" t="s">
        <v>25</v>
      </c>
      <c r="E30" s="58" t="s">
        <v>25</v>
      </c>
      <c r="F30" s="58" t="s">
        <v>25</v>
      </c>
      <c r="G30" s="46">
        <v>1</v>
      </c>
      <c r="H30" s="45">
        <v>3164</v>
      </c>
      <c r="I30" s="46">
        <v>20</v>
      </c>
      <c r="J30" s="86" t="s">
        <v>25</v>
      </c>
      <c r="K30" s="58" t="s">
        <v>25</v>
      </c>
      <c r="L30" s="46" t="s">
        <v>25</v>
      </c>
      <c r="M30" s="158">
        <v>3185</v>
      </c>
    </row>
    <row r="31" spans="1:13" ht="15.6" x14ac:dyDescent="0.3">
      <c r="A31" s="175" t="s">
        <v>19</v>
      </c>
      <c r="B31" s="189" t="s">
        <v>25</v>
      </c>
      <c r="C31" s="45" t="s">
        <v>25</v>
      </c>
      <c r="D31" s="58" t="s">
        <v>25</v>
      </c>
      <c r="E31" s="58" t="s">
        <v>25</v>
      </c>
      <c r="F31" s="58" t="s">
        <v>25</v>
      </c>
      <c r="G31" s="46" t="s">
        <v>25</v>
      </c>
      <c r="H31" s="45" t="s">
        <v>25</v>
      </c>
      <c r="I31" s="46">
        <v>1130</v>
      </c>
      <c r="J31" s="86">
        <v>1</v>
      </c>
      <c r="K31" s="58" t="s">
        <v>25</v>
      </c>
      <c r="L31" s="46" t="s">
        <v>25</v>
      </c>
      <c r="M31" s="158">
        <v>1131</v>
      </c>
    </row>
    <row r="32" spans="1:13" ht="15.6" x14ac:dyDescent="0.3">
      <c r="A32" s="175" t="s">
        <v>20</v>
      </c>
      <c r="B32" s="189" t="s">
        <v>25</v>
      </c>
      <c r="C32" s="45" t="s">
        <v>25</v>
      </c>
      <c r="D32" s="58" t="s">
        <v>25</v>
      </c>
      <c r="E32" s="58" t="s">
        <v>25</v>
      </c>
      <c r="F32" s="58" t="s">
        <v>25</v>
      </c>
      <c r="G32" s="46" t="s">
        <v>25</v>
      </c>
      <c r="H32" s="45" t="s">
        <v>25</v>
      </c>
      <c r="I32" s="46" t="s">
        <v>25</v>
      </c>
      <c r="J32" s="86">
        <v>214</v>
      </c>
      <c r="K32" s="58" t="s">
        <v>25</v>
      </c>
      <c r="L32" s="46" t="s">
        <v>25</v>
      </c>
      <c r="M32" s="158">
        <v>214</v>
      </c>
    </row>
    <row r="33" spans="1:13" ht="15.6" x14ac:dyDescent="0.3">
      <c r="A33" s="175" t="s">
        <v>21</v>
      </c>
      <c r="B33" s="189" t="s">
        <v>25</v>
      </c>
      <c r="C33" s="45" t="s">
        <v>25</v>
      </c>
      <c r="D33" s="58" t="s">
        <v>25</v>
      </c>
      <c r="E33" s="58" t="s">
        <v>25</v>
      </c>
      <c r="F33" s="58" t="s">
        <v>25</v>
      </c>
      <c r="G33" s="46" t="s">
        <v>25</v>
      </c>
      <c r="H33" s="45" t="s">
        <v>25</v>
      </c>
      <c r="I33" s="46" t="s">
        <v>25</v>
      </c>
      <c r="J33" s="86" t="s">
        <v>25</v>
      </c>
      <c r="K33" s="58">
        <v>46</v>
      </c>
      <c r="L33" s="46" t="s">
        <v>25</v>
      </c>
      <c r="M33" s="158">
        <v>46</v>
      </c>
    </row>
    <row r="34" spans="1:13" ht="15.6" x14ac:dyDescent="0.3">
      <c r="A34" s="175" t="s">
        <v>22</v>
      </c>
      <c r="B34" s="189" t="s">
        <v>25</v>
      </c>
      <c r="C34" s="45" t="s">
        <v>25</v>
      </c>
      <c r="D34" s="58" t="s">
        <v>25</v>
      </c>
      <c r="E34" s="58" t="s">
        <v>25</v>
      </c>
      <c r="F34" s="58" t="s">
        <v>25</v>
      </c>
      <c r="G34" s="46" t="s">
        <v>25</v>
      </c>
      <c r="H34" s="45" t="s">
        <v>25</v>
      </c>
      <c r="I34" s="46" t="s">
        <v>25</v>
      </c>
      <c r="J34" s="86" t="s">
        <v>25</v>
      </c>
      <c r="K34" s="58" t="s">
        <v>25</v>
      </c>
      <c r="L34" s="46">
        <v>10</v>
      </c>
      <c r="M34" s="158">
        <v>10</v>
      </c>
    </row>
    <row r="35" spans="1:13" ht="16.2" thickBot="1" x14ac:dyDescent="0.35">
      <c r="A35" s="176" t="s">
        <v>36</v>
      </c>
      <c r="B35" s="90">
        <v>1</v>
      </c>
      <c r="C35" s="51">
        <v>2</v>
      </c>
      <c r="D35" s="59">
        <v>135</v>
      </c>
      <c r="E35" s="59">
        <v>886</v>
      </c>
      <c r="F35" s="59">
        <v>2878</v>
      </c>
      <c r="G35" s="52">
        <v>3880</v>
      </c>
      <c r="H35" s="51">
        <v>3265</v>
      </c>
      <c r="I35" s="52">
        <v>1151</v>
      </c>
      <c r="J35" s="89">
        <v>215</v>
      </c>
      <c r="K35" s="59">
        <v>46</v>
      </c>
      <c r="L35" s="52">
        <v>10</v>
      </c>
      <c r="M35" s="160">
        <v>12469</v>
      </c>
    </row>
    <row r="37" spans="1:13" ht="15" thickBot="1" x14ac:dyDescent="0.35">
      <c r="A37" s="338" t="s">
        <v>7</v>
      </c>
      <c r="B37" s="340"/>
      <c r="C37" s="340"/>
      <c r="D37" s="340"/>
      <c r="E37" s="340"/>
      <c r="F37" s="340"/>
      <c r="G37" s="340"/>
      <c r="H37" s="340"/>
      <c r="I37" s="340"/>
      <c r="J37" s="340"/>
      <c r="K37" s="340"/>
      <c r="L37" s="340"/>
      <c r="M37" s="340"/>
    </row>
    <row r="38" spans="1:13" ht="15" customHeight="1" thickBot="1" x14ac:dyDescent="0.35">
      <c r="A38" s="300" t="s">
        <v>955</v>
      </c>
      <c r="B38" s="310" t="s">
        <v>209</v>
      </c>
      <c r="C38" s="311"/>
      <c r="D38" s="311"/>
      <c r="E38" s="311"/>
      <c r="F38" s="311"/>
      <c r="G38" s="311"/>
      <c r="H38" s="311"/>
      <c r="I38" s="311"/>
      <c r="J38" s="311"/>
      <c r="K38" s="311"/>
      <c r="L38" s="327"/>
      <c r="M38" s="325" t="s">
        <v>7</v>
      </c>
    </row>
    <row r="39" spans="1:13" ht="15.75" customHeight="1" thickBot="1" x14ac:dyDescent="0.35">
      <c r="A39" s="301" t="s">
        <v>956</v>
      </c>
      <c r="B39" s="255" t="s">
        <v>12</v>
      </c>
      <c r="C39" s="76" t="s">
        <v>14</v>
      </c>
      <c r="D39" s="78" t="s">
        <v>15</v>
      </c>
      <c r="E39" s="78" t="s">
        <v>16</v>
      </c>
      <c r="F39" s="78" t="s">
        <v>17</v>
      </c>
      <c r="G39" s="77" t="s">
        <v>18</v>
      </c>
      <c r="H39" s="76" t="s">
        <v>19</v>
      </c>
      <c r="I39" s="77" t="s">
        <v>20</v>
      </c>
      <c r="J39" s="76" t="s">
        <v>21</v>
      </c>
      <c r="K39" s="78" t="s">
        <v>22</v>
      </c>
      <c r="L39" s="77" t="s">
        <v>23</v>
      </c>
      <c r="M39" s="425"/>
    </row>
    <row r="40" spans="1:13" ht="15.6" x14ac:dyDescent="0.3">
      <c r="A40" s="174" t="s">
        <v>11</v>
      </c>
      <c r="B40" s="196" t="s">
        <v>25</v>
      </c>
      <c r="C40" s="41" t="s">
        <v>25</v>
      </c>
      <c r="D40" s="57">
        <v>1</v>
      </c>
      <c r="E40" s="57">
        <v>4</v>
      </c>
      <c r="F40" s="57">
        <v>2</v>
      </c>
      <c r="G40" s="42" t="s">
        <v>25</v>
      </c>
      <c r="H40" s="41">
        <v>1</v>
      </c>
      <c r="I40" s="42" t="s">
        <v>25</v>
      </c>
      <c r="J40" s="83" t="s">
        <v>25</v>
      </c>
      <c r="K40" s="57" t="s">
        <v>25</v>
      </c>
      <c r="L40" s="42" t="s">
        <v>25</v>
      </c>
      <c r="M40" s="157">
        <v>8</v>
      </c>
    </row>
    <row r="41" spans="1:13" ht="15.6" x14ac:dyDescent="0.3">
      <c r="A41" s="175" t="s">
        <v>12</v>
      </c>
      <c r="B41" s="189" t="s">
        <v>25</v>
      </c>
      <c r="C41" s="45" t="s">
        <v>25</v>
      </c>
      <c r="D41" s="58" t="s">
        <v>25</v>
      </c>
      <c r="E41" s="58">
        <v>14</v>
      </c>
      <c r="F41" s="58">
        <v>157</v>
      </c>
      <c r="G41" s="46">
        <v>45</v>
      </c>
      <c r="H41" s="45" t="s">
        <v>25</v>
      </c>
      <c r="I41" s="46" t="s">
        <v>25</v>
      </c>
      <c r="J41" s="86" t="s">
        <v>25</v>
      </c>
      <c r="K41" s="58" t="s">
        <v>25</v>
      </c>
      <c r="L41" s="46" t="s">
        <v>25</v>
      </c>
      <c r="M41" s="158">
        <v>216</v>
      </c>
    </row>
    <row r="42" spans="1:13" ht="15.6" x14ac:dyDescent="0.3">
      <c r="A42" s="175" t="s">
        <v>13</v>
      </c>
      <c r="B42" s="189" t="s">
        <v>25</v>
      </c>
      <c r="C42" s="45">
        <v>3</v>
      </c>
      <c r="D42" s="58">
        <v>6</v>
      </c>
      <c r="E42" s="58">
        <v>5</v>
      </c>
      <c r="F42" s="58">
        <v>3</v>
      </c>
      <c r="G42" s="46" t="s">
        <v>25</v>
      </c>
      <c r="H42" s="45" t="s">
        <v>25</v>
      </c>
      <c r="I42" s="46" t="s">
        <v>25</v>
      </c>
      <c r="J42" s="86" t="s">
        <v>25</v>
      </c>
      <c r="K42" s="58" t="s">
        <v>25</v>
      </c>
      <c r="L42" s="46" t="s">
        <v>25</v>
      </c>
      <c r="M42" s="158">
        <v>17</v>
      </c>
    </row>
    <row r="43" spans="1:13" ht="15.6" x14ac:dyDescent="0.3">
      <c r="A43" s="175" t="s">
        <v>14</v>
      </c>
      <c r="B43" s="189">
        <v>4</v>
      </c>
      <c r="C43" s="45" t="s">
        <v>25</v>
      </c>
      <c r="D43" s="58">
        <v>195</v>
      </c>
      <c r="E43" s="58">
        <v>93</v>
      </c>
      <c r="F43" s="58">
        <v>17</v>
      </c>
      <c r="G43" s="46">
        <v>2</v>
      </c>
      <c r="H43" s="45" t="s">
        <v>25</v>
      </c>
      <c r="I43" s="46" t="s">
        <v>25</v>
      </c>
      <c r="J43" s="86" t="s">
        <v>25</v>
      </c>
      <c r="K43" s="58" t="s">
        <v>25</v>
      </c>
      <c r="L43" s="46" t="s">
        <v>25</v>
      </c>
      <c r="M43" s="158">
        <v>311</v>
      </c>
    </row>
    <row r="44" spans="1:13" ht="15.6" x14ac:dyDescent="0.3">
      <c r="A44" s="175" t="s">
        <v>15</v>
      </c>
      <c r="B44" s="189" t="s">
        <v>25</v>
      </c>
      <c r="C44" s="45" t="s">
        <v>25</v>
      </c>
      <c r="D44" s="58" t="s">
        <v>25</v>
      </c>
      <c r="E44" s="58">
        <v>1214</v>
      </c>
      <c r="F44" s="58">
        <v>455</v>
      </c>
      <c r="G44" s="46">
        <v>79</v>
      </c>
      <c r="H44" s="45">
        <v>2</v>
      </c>
      <c r="I44" s="46" t="s">
        <v>25</v>
      </c>
      <c r="J44" s="86" t="s">
        <v>25</v>
      </c>
      <c r="K44" s="58" t="s">
        <v>25</v>
      </c>
      <c r="L44" s="46" t="s">
        <v>25</v>
      </c>
      <c r="M44" s="158">
        <v>1750</v>
      </c>
    </row>
    <row r="45" spans="1:13" ht="15.6" x14ac:dyDescent="0.3">
      <c r="A45" s="175" t="s">
        <v>16</v>
      </c>
      <c r="B45" s="189" t="s">
        <v>25</v>
      </c>
      <c r="C45" s="45" t="s">
        <v>25</v>
      </c>
      <c r="D45" s="58" t="s">
        <v>25</v>
      </c>
      <c r="E45" s="58" t="s">
        <v>25</v>
      </c>
      <c r="F45" s="58">
        <v>3880</v>
      </c>
      <c r="G45" s="46">
        <v>896</v>
      </c>
      <c r="H45" s="45">
        <v>22</v>
      </c>
      <c r="I45" s="46" t="s">
        <v>25</v>
      </c>
      <c r="J45" s="86" t="s">
        <v>25</v>
      </c>
      <c r="K45" s="58" t="s">
        <v>25</v>
      </c>
      <c r="L45" s="46" t="s">
        <v>25</v>
      </c>
      <c r="M45" s="158">
        <v>4798</v>
      </c>
    </row>
    <row r="46" spans="1:13" ht="15.6" x14ac:dyDescent="0.3">
      <c r="A46" s="175" t="s">
        <v>17</v>
      </c>
      <c r="B46" s="189" t="s">
        <v>25</v>
      </c>
      <c r="C46" s="45" t="s">
        <v>25</v>
      </c>
      <c r="D46" s="58" t="s">
        <v>25</v>
      </c>
      <c r="E46" s="58" t="s">
        <v>25</v>
      </c>
      <c r="F46" s="58" t="s">
        <v>25</v>
      </c>
      <c r="G46" s="46">
        <v>5256</v>
      </c>
      <c r="H46" s="45">
        <v>139</v>
      </c>
      <c r="I46" s="46">
        <v>3</v>
      </c>
      <c r="J46" s="86" t="s">
        <v>25</v>
      </c>
      <c r="K46" s="58" t="s">
        <v>25</v>
      </c>
      <c r="L46" s="46" t="s">
        <v>25</v>
      </c>
      <c r="M46" s="158">
        <v>5398</v>
      </c>
    </row>
    <row r="47" spans="1:13" ht="15.6" x14ac:dyDescent="0.3">
      <c r="A47" s="175" t="s">
        <v>18</v>
      </c>
      <c r="B47" s="189" t="s">
        <v>25</v>
      </c>
      <c r="C47" s="45" t="s">
        <v>25</v>
      </c>
      <c r="D47" s="58" t="s">
        <v>25</v>
      </c>
      <c r="E47" s="58" t="s">
        <v>25</v>
      </c>
      <c r="F47" s="58" t="s">
        <v>25</v>
      </c>
      <c r="G47" s="46">
        <v>2</v>
      </c>
      <c r="H47" s="45">
        <v>5241</v>
      </c>
      <c r="I47" s="46">
        <v>32</v>
      </c>
      <c r="J47" s="86" t="s">
        <v>25</v>
      </c>
      <c r="K47" s="58" t="s">
        <v>25</v>
      </c>
      <c r="L47" s="46" t="s">
        <v>25</v>
      </c>
      <c r="M47" s="158">
        <v>5275</v>
      </c>
    </row>
    <row r="48" spans="1:13" ht="15.6" x14ac:dyDescent="0.3">
      <c r="A48" s="175" t="s">
        <v>19</v>
      </c>
      <c r="B48" s="189" t="s">
        <v>25</v>
      </c>
      <c r="C48" s="45" t="s">
        <v>25</v>
      </c>
      <c r="D48" s="58" t="s">
        <v>25</v>
      </c>
      <c r="E48" s="58" t="s">
        <v>25</v>
      </c>
      <c r="F48" s="58" t="s">
        <v>25</v>
      </c>
      <c r="G48" s="46" t="s">
        <v>25</v>
      </c>
      <c r="H48" s="45" t="s">
        <v>25</v>
      </c>
      <c r="I48" s="46">
        <v>1966</v>
      </c>
      <c r="J48" s="86">
        <v>3</v>
      </c>
      <c r="K48" s="58" t="s">
        <v>25</v>
      </c>
      <c r="L48" s="46" t="s">
        <v>25</v>
      </c>
      <c r="M48" s="158">
        <v>1969</v>
      </c>
    </row>
    <row r="49" spans="1:13" ht="15.6" x14ac:dyDescent="0.3">
      <c r="A49" s="175" t="s">
        <v>20</v>
      </c>
      <c r="B49" s="189" t="s">
        <v>25</v>
      </c>
      <c r="C49" s="45" t="s">
        <v>25</v>
      </c>
      <c r="D49" s="58" t="s">
        <v>25</v>
      </c>
      <c r="E49" s="58" t="s">
        <v>25</v>
      </c>
      <c r="F49" s="58" t="s">
        <v>25</v>
      </c>
      <c r="G49" s="46" t="s">
        <v>25</v>
      </c>
      <c r="H49" s="45" t="s">
        <v>25</v>
      </c>
      <c r="I49" s="46" t="s">
        <v>25</v>
      </c>
      <c r="J49" s="86">
        <v>344</v>
      </c>
      <c r="K49" s="58">
        <v>2</v>
      </c>
      <c r="L49" s="46" t="s">
        <v>25</v>
      </c>
      <c r="M49" s="158">
        <v>346</v>
      </c>
    </row>
    <row r="50" spans="1:13" ht="15.6" x14ac:dyDescent="0.3">
      <c r="A50" s="175" t="s">
        <v>21</v>
      </c>
      <c r="B50" s="189" t="s">
        <v>25</v>
      </c>
      <c r="C50" s="45" t="s">
        <v>25</v>
      </c>
      <c r="D50" s="58" t="s">
        <v>25</v>
      </c>
      <c r="E50" s="58" t="s">
        <v>25</v>
      </c>
      <c r="F50" s="58" t="s">
        <v>25</v>
      </c>
      <c r="G50" s="46" t="s">
        <v>25</v>
      </c>
      <c r="H50" s="45" t="s">
        <v>25</v>
      </c>
      <c r="I50" s="46" t="s">
        <v>25</v>
      </c>
      <c r="J50" s="86" t="s">
        <v>25</v>
      </c>
      <c r="K50" s="58">
        <v>85</v>
      </c>
      <c r="L50" s="46" t="s">
        <v>25</v>
      </c>
      <c r="M50" s="158">
        <v>85</v>
      </c>
    </row>
    <row r="51" spans="1:13" ht="15.6" x14ac:dyDescent="0.3">
      <c r="A51" s="175" t="s">
        <v>22</v>
      </c>
      <c r="B51" s="189" t="s">
        <v>25</v>
      </c>
      <c r="C51" s="45" t="s">
        <v>25</v>
      </c>
      <c r="D51" s="58" t="s">
        <v>25</v>
      </c>
      <c r="E51" s="58" t="s">
        <v>25</v>
      </c>
      <c r="F51" s="58" t="s">
        <v>25</v>
      </c>
      <c r="G51" s="46" t="s">
        <v>25</v>
      </c>
      <c r="H51" s="45" t="s">
        <v>25</v>
      </c>
      <c r="I51" s="46" t="s">
        <v>25</v>
      </c>
      <c r="J51" s="86" t="s">
        <v>25</v>
      </c>
      <c r="K51" s="58" t="s">
        <v>25</v>
      </c>
      <c r="L51" s="46">
        <v>22</v>
      </c>
      <c r="M51" s="158">
        <v>22</v>
      </c>
    </row>
    <row r="52" spans="1:13" ht="16.2" thickBot="1" x14ac:dyDescent="0.35">
      <c r="A52" s="176" t="s">
        <v>7</v>
      </c>
      <c r="B52" s="90">
        <v>4</v>
      </c>
      <c r="C52" s="51">
        <v>3</v>
      </c>
      <c r="D52" s="59">
        <v>202</v>
      </c>
      <c r="E52" s="59">
        <v>1330</v>
      </c>
      <c r="F52" s="59">
        <v>4514</v>
      </c>
      <c r="G52" s="52">
        <v>6280</v>
      </c>
      <c r="H52" s="51">
        <v>5405</v>
      </c>
      <c r="I52" s="52">
        <v>2001</v>
      </c>
      <c r="J52" s="89">
        <v>347</v>
      </c>
      <c r="K52" s="59">
        <v>87</v>
      </c>
      <c r="L52" s="52">
        <v>22</v>
      </c>
      <c r="M52" s="160">
        <v>20195</v>
      </c>
    </row>
    <row r="54" spans="1:13" ht="15.6" x14ac:dyDescent="0.3">
      <c r="A54" s="60" t="s">
        <v>8</v>
      </c>
    </row>
    <row r="62" spans="1:13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</row>
    <row r="63" spans="1:13" ht="15.6" x14ac:dyDescent="0.3"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</row>
    <row r="64" spans="1:13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</row>
    <row r="65" spans="1:13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</row>
    <row r="66" spans="1:13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</row>
    <row r="67" spans="1:13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</row>
    <row r="68" spans="1:13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</row>
    <row r="69" spans="1:13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</row>
    <row r="70" spans="1:13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</row>
    <row r="71" spans="1:13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</row>
    <row r="72" spans="1:13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</row>
    <row r="73" spans="1:13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</row>
    <row r="74" spans="1:13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</row>
    <row r="75" spans="1:13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</row>
    <row r="76" spans="1:13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</row>
    <row r="77" spans="1:13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</row>
    <row r="78" spans="1:13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</row>
    <row r="79" spans="1:13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</row>
    <row r="80" spans="1:13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</row>
    <row r="81" spans="1:13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</row>
    <row r="82" spans="1:13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</row>
    <row r="83" spans="1:13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</row>
    <row r="84" spans="1:13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</row>
    <row r="85" spans="1:13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</row>
    <row r="86" spans="1:13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</row>
    <row r="87" spans="1:13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</row>
    <row r="88" spans="1:13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</row>
    <row r="89" spans="1:13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</row>
    <row r="90" spans="1:13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</row>
    <row r="91" spans="1:13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</row>
    <row r="92" spans="1:13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</row>
    <row r="93" spans="1:13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</row>
    <row r="94" spans="1:13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</row>
    <row r="95" spans="1:13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</row>
    <row r="96" spans="1:13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</row>
    <row r="97" spans="1:13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</row>
    <row r="98" spans="1:13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</row>
    <row r="99" spans="1:13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</row>
    <row r="100" spans="1:13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</row>
    <row r="101" spans="1:13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</row>
    <row r="102" spans="1:13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</row>
    <row r="103" spans="1:13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</row>
    <row r="104" spans="1:13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</row>
    <row r="105" spans="1:13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</row>
    <row r="106" spans="1:13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</row>
    <row r="107" spans="1:13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</row>
    <row r="108" spans="1:13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</row>
    <row r="109" spans="1:13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</row>
    <row r="110" spans="1:13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</row>
    <row r="111" spans="1:13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</row>
    <row r="112" spans="1:13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</row>
    <row r="113" spans="1:13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</row>
    <row r="114" spans="1:13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</row>
    <row r="115" spans="1:13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</row>
    <row r="116" spans="1:13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</row>
    <row r="117" spans="1:13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</row>
    <row r="118" spans="1:13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</row>
    <row r="119" spans="1:13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</row>
    <row r="120" spans="1:13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</row>
    <row r="121" spans="1:13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</row>
    <row r="122" spans="1:13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</row>
    <row r="123" spans="1:13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</row>
    <row r="124" spans="1:13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</row>
    <row r="125" spans="1:13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</row>
    <row r="126" spans="1:13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</row>
    <row r="127" spans="1:13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</row>
    <row r="128" spans="1:13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</row>
    <row r="129" spans="1:13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</row>
    <row r="130" spans="1:13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</row>
    <row r="131" spans="1:13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</row>
    <row r="132" spans="1:13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</row>
    <row r="133" spans="1:13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</row>
    <row r="134" spans="1:13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</row>
    <row r="135" spans="1:13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</row>
    <row r="136" spans="1:13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</row>
    <row r="137" spans="1:13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</row>
    <row r="138" spans="1:13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</row>
    <row r="139" spans="1:13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</row>
    <row r="140" spans="1:13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</row>
    <row r="141" spans="1:13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</row>
    <row r="142" spans="1:13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</row>
    <row r="143" spans="1:13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</row>
    <row r="144" spans="1:13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</row>
    <row r="145" spans="1:13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</row>
    <row r="146" spans="1:13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</row>
    <row r="147" spans="1:13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</row>
    <row r="148" spans="1:13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</row>
    <row r="149" spans="1:13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</row>
    <row r="150" spans="1:13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</row>
    <row r="151" spans="1:13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</row>
    <row r="152" spans="1:13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</row>
    <row r="153" spans="1:13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</row>
    <row r="154" spans="1:13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</row>
    <row r="155" spans="1:13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</row>
    <row r="156" spans="1:13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</row>
    <row r="157" spans="1:13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</row>
    <row r="158" spans="1:13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</row>
    <row r="159" spans="1:13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</row>
    <row r="160" spans="1:13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</row>
    <row r="161" spans="1:13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</row>
    <row r="162" spans="1:13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</row>
    <row r="163" spans="1:13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</row>
    <row r="164" spans="1:13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</row>
    <row r="165" spans="1:13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</row>
    <row r="166" spans="1:13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</row>
    <row r="167" spans="1:13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</row>
    <row r="168" spans="1:13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</row>
    <row r="169" spans="1:13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</row>
    <row r="170" spans="1:13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</row>
    <row r="171" spans="1:13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</row>
    <row r="172" spans="1:13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</row>
    <row r="173" spans="1:13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</row>
    <row r="174" spans="1:13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</row>
    <row r="175" spans="1:13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</row>
    <row r="176" spans="1:13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</row>
    <row r="177" spans="1:13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</row>
    <row r="178" spans="1:13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</row>
    <row r="179" spans="1:13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</row>
    <row r="180" spans="1:13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</row>
    <row r="181" spans="1:13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</row>
    <row r="182" spans="1:13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</row>
    <row r="183" spans="1:13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</row>
    <row r="184" spans="1:13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</row>
    <row r="185" spans="1:13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</row>
    <row r="186" spans="1:13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</row>
    <row r="187" spans="1:13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</row>
    <row r="188" spans="1:13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</row>
    <row r="189" spans="1:13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</row>
    <row r="190" spans="1:13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</row>
    <row r="191" spans="1:13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</row>
    <row r="192" spans="1:13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</row>
    <row r="193" spans="1:13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</row>
    <row r="194" spans="1:13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</row>
    <row r="195" spans="1:13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</row>
    <row r="196" spans="1:13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</row>
    <row r="197" spans="1:13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</row>
    <row r="198" spans="1:13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</row>
    <row r="199" spans="1:13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</row>
    <row r="200" spans="1:13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</row>
    <row r="201" spans="1:13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</row>
    <row r="202" spans="1:13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</row>
    <row r="203" spans="1:13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</row>
    <row r="204" spans="1:13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</row>
    <row r="205" spans="1:13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</row>
    <row r="206" spans="1:13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</row>
    <row r="207" spans="1:13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</row>
    <row r="208" spans="1:13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</row>
    <row r="209" spans="1:13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</row>
    <row r="210" spans="1:13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</row>
    <row r="211" spans="1:13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</row>
    <row r="212" spans="1:13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</row>
    <row r="213" spans="1:13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</row>
    <row r="214" spans="1:13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</row>
    <row r="215" spans="1:13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</row>
    <row r="216" spans="1:13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</row>
    <row r="217" spans="1:13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</row>
    <row r="218" spans="1:13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</row>
    <row r="219" spans="1:13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</row>
    <row r="220" spans="1:13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</row>
    <row r="221" spans="1:13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</row>
    <row r="222" spans="1:13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</row>
    <row r="223" spans="1:13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</row>
    <row r="224" spans="1:13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</row>
    <row r="225" spans="1:13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</row>
    <row r="226" spans="1:13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</row>
    <row r="227" spans="1:13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</row>
    <row r="228" spans="1:13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</row>
    <row r="229" spans="1:13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</row>
    <row r="230" spans="1:13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</row>
    <row r="231" spans="1:13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</row>
    <row r="232" spans="1:13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</row>
    <row r="233" spans="1:13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</row>
    <row r="234" spans="1:13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</row>
    <row r="235" spans="1:13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</row>
    <row r="236" spans="1:13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</row>
    <row r="237" spans="1:13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</row>
    <row r="238" spans="1:13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</row>
    <row r="239" spans="1:13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</row>
    <row r="240" spans="1:13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</row>
    <row r="241" spans="1:13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</row>
    <row r="242" spans="1:13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</row>
    <row r="243" spans="1:13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</row>
    <row r="244" spans="1:13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</row>
    <row r="245" spans="1:13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</row>
    <row r="246" spans="1:13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</row>
    <row r="247" spans="1:13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</row>
    <row r="248" spans="1:13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</row>
    <row r="249" spans="1:13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</row>
    <row r="250" spans="1:13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</row>
    <row r="251" spans="1:13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</row>
    <row r="252" spans="1:13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</row>
    <row r="253" spans="1:13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</row>
    <row r="254" spans="1:13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</row>
    <row r="255" spans="1:13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</row>
    <row r="256" spans="1:13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</row>
    <row r="257" spans="1:13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</row>
    <row r="258" spans="1:13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</row>
    <row r="259" spans="1:13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</row>
    <row r="260" spans="1:13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</row>
    <row r="261" spans="1:13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</row>
    <row r="262" spans="1:13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</row>
    <row r="263" spans="1:13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</row>
    <row r="264" spans="1:13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</row>
    <row r="265" spans="1:13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</row>
    <row r="266" spans="1:13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</row>
    <row r="267" spans="1:13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</row>
    <row r="268" spans="1:13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</row>
    <row r="269" spans="1:13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</row>
    <row r="270" spans="1:13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</row>
    <row r="271" spans="1:13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</row>
    <row r="272" spans="1:13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</row>
    <row r="273" spans="1:13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</row>
    <row r="274" spans="1:13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</row>
    <row r="275" spans="1:13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</row>
    <row r="276" spans="1:13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</row>
    <row r="277" spans="1:13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</row>
    <row r="278" spans="1:13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</row>
    <row r="279" spans="1:13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</row>
    <row r="280" spans="1:13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</row>
    <row r="281" spans="1:13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</row>
    <row r="282" spans="1:13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</row>
    <row r="283" spans="1:13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</row>
    <row r="284" spans="1:13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</row>
    <row r="285" spans="1:13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</row>
    <row r="286" spans="1:13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</row>
    <row r="287" spans="1:13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</row>
    <row r="288" spans="1:13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</row>
    <row r="289" spans="1:13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</row>
    <row r="290" spans="1:13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</row>
    <row r="291" spans="1:13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</row>
    <row r="292" spans="1:13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</row>
    <row r="293" spans="1:13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</row>
    <row r="294" spans="1:13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</row>
    <row r="295" spans="1:13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</row>
    <row r="296" spans="1:13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</row>
    <row r="297" spans="1:13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</row>
    <row r="298" spans="1:13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</row>
    <row r="299" spans="1:13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</row>
    <row r="300" spans="1:13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</row>
  </sheetData>
  <mergeCells count="9">
    <mergeCell ref="B38:L38"/>
    <mergeCell ref="M38:M39"/>
    <mergeCell ref="A3:M3"/>
    <mergeCell ref="B4:L4"/>
    <mergeCell ref="M4:M5"/>
    <mergeCell ref="A20:M20"/>
    <mergeCell ref="B21:L21"/>
    <mergeCell ref="M21:M22"/>
    <mergeCell ref="A37:M37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8"/>
  <dimension ref="A1:M300"/>
  <sheetViews>
    <sheetView showGridLines="0" workbookViewId="0">
      <selection activeCell="J1" sqref="J1"/>
    </sheetView>
  </sheetViews>
  <sheetFormatPr defaultRowHeight="14.4" x14ac:dyDescent="0.3"/>
  <cols>
    <col min="1" max="1" width="15.33203125" customWidth="1"/>
    <col min="2" max="13" width="11.88671875" customWidth="1"/>
  </cols>
  <sheetData>
    <row r="1" spans="1:13" ht="15.6" x14ac:dyDescent="0.3">
      <c r="A1" s="54" t="s">
        <v>606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</row>
    <row r="2" spans="1:13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</row>
    <row r="3" spans="1:13" ht="15" thickBot="1" x14ac:dyDescent="0.35">
      <c r="A3" s="338" t="s">
        <v>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</row>
    <row r="4" spans="1:13" ht="15" customHeight="1" thickBot="1" x14ac:dyDescent="0.35">
      <c r="A4" s="330" t="s">
        <v>153</v>
      </c>
      <c r="B4" s="326" t="s">
        <v>10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34" t="s">
        <v>7</v>
      </c>
    </row>
    <row r="5" spans="1:13" ht="15" thickBot="1" x14ac:dyDescent="0.35">
      <c r="A5" s="331"/>
      <c r="B5" s="255" t="s">
        <v>12</v>
      </c>
      <c r="C5" s="76" t="s">
        <v>14</v>
      </c>
      <c r="D5" s="78" t="s">
        <v>15</v>
      </c>
      <c r="E5" s="78" t="s">
        <v>16</v>
      </c>
      <c r="F5" s="78" t="s">
        <v>17</v>
      </c>
      <c r="G5" s="77" t="s">
        <v>18</v>
      </c>
      <c r="H5" s="76" t="s">
        <v>19</v>
      </c>
      <c r="I5" s="77" t="s">
        <v>20</v>
      </c>
      <c r="J5" s="76" t="s">
        <v>21</v>
      </c>
      <c r="K5" s="78" t="s">
        <v>22</v>
      </c>
      <c r="L5" s="77" t="s">
        <v>23</v>
      </c>
      <c r="M5" s="335"/>
    </row>
    <row r="6" spans="1:13" ht="15.6" x14ac:dyDescent="0.3">
      <c r="A6" s="101" t="s">
        <v>154</v>
      </c>
      <c r="B6" s="188">
        <v>24</v>
      </c>
      <c r="C6" s="80" t="s">
        <v>25</v>
      </c>
      <c r="D6" s="81">
        <v>28.7</v>
      </c>
      <c r="E6" s="81">
        <v>29.6</v>
      </c>
      <c r="F6" s="81">
        <v>31</v>
      </c>
      <c r="G6" s="82">
        <v>33.6</v>
      </c>
      <c r="H6" s="80">
        <v>37.200000000000003</v>
      </c>
      <c r="I6" s="82">
        <v>40.5</v>
      </c>
      <c r="J6" s="80">
        <v>42.6</v>
      </c>
      <c r="K6" s="81">
        <v>48.8</v>
      </c>
      <c r="L6" s="82">
        <v>49.3</v>
      </c>
      <c r="M6" s="99">
        <v>35.700000000000003</v>
      </c>
    </row>
    <row r="7" spans="1:13" ht="15.6" x14ac:dyDescent="0.3">
      <c r="A7" s="66" t="s">
        <v>155</v>
      </c>
      <c r="B7" s="189" t="s">
        <v>25</v>
      </c>
      <c r="C7" s="45">
        <v>19</v>
      </c>
      <c r="D7" s="58">
        <v>44.5</v>
      </c>
      <c r="E7" s="58">
        <v>37.9</v>
      </c>
      <c r="F7" s="58">
        <v>39</v>
      </c>
      <c r="G7" s="46">
        <v>39.799999999999997</v>
      </c>
      <c r="H7" s="45">
        <v>39.799999999999997</v>
      </c>
      <c r="I7" s="46">
        <v>42.8</v>
      </c>
      <c r="J7" s="45">
        <v>41.6</v>
      </c>
      <c r="K7" s="58">
        <v>34</v>
      </c>
      <c r="L7" s="46" t="s">
        <v>25</v>
      </c>
      <c r="M7" s="87">
        <v>39.799999999999997</v>
      </c>
    </row>
    <row r="8" spans="1:13" ht="15.6" x14ac:dyDescent="0.3">
      <c r="A8" s="66" t="s">
        <v>332</v>
      </c>
      <c r="B8" s="189">
        <v>24</v>
      </c>
      <c r="C8" s="45" t="s">
        <v>25</v>
      </c>
      <c r="D8" s="58">
        <v>39.299999999999997</v>
      </c>
      <c r="E8" s="58">
        <v>39.1</v>
      </c>
      <c r="F8" s="58">
        <v>37.299999999999997</v>
      </c>
      <c r="G8" s="46">
        <v>36.700000000000003</v>
      </c>
      <c r="H8" s="45">
        <v>39.9</v>
      </c>
      <c r="I8" s="46">
        <v>42.4</v>
      </c>
      <c r="J8" s="45">
        <v>42.4</v>
      </c>
      <c r="K8" s="58">
        <v>51</v>
      </c>
      <c r="L8" s="46">
        <v>57</v>
      </c>
      <c r="M8" s="87">
        <v>38.4</v>
      </c>
    </row>
    <row r="9" spans="1:13" ht="15.6" x14ac:dyDescent="0.3">
      <c r="A9" s="66" t="s">
        <v>333</v>
      </c>
      <c r="B9" s="189" t="s">
        <v>25</v>
      </c>
      <c r="C9" s="45" t="s">
        <v>25</v>
      </c>
      <c r="D9" s="58">
        <v>37</v>
      </c>
      <c r="E9" s="58">
        <v>38.9</v>
      </c>
      <c r="F9" s="58">
        <v>40</v>
      </c>
      <c r="G9" s="46">
        <v>39.1</v>
      </c>
      <c r="H9" s="45">
        <v>39.9</v>
      </c>
      <c r="I9" s="46">
        <v>42.8</v>
      </c>
      <c r="J9" s="45">
        <v>48.2</v>
      </c>
      <c r="K9" s="58">
        <v>47.5</v>
      </c>
      <c r="L9" s="46" t="s">
        <v>25</v>
      </c>
      <c r="M9" s="87">
        <v>39.799999999999997</v>
      </c>
    </row>
    <row r="10" spans="1:13" ht="15.6" x14ac:dyDescent="0.3">
      <c r="A10" s="66" t="s">
        <v>156</v>
      </c>
      <c r="B10" s="189">
        <v>21</v>
      </c>
      <c r="C10" s="45" t="s">
        <v>25</v>
      </c>
      <c r="D10" s="58">
        <v>37.4</v>
      </c>
      <c r="E10" s="58">
        <v>41.2</v>
      </c>
      <c r="F10" s="58">
        <v>39</v>
      </c>
      <c r="G10" s="46">
        <v>39.799999999999997</v>
      </c>
      <c r="H10" s="45">
        <v>40.6</v>
      </c>
      <c r="I10" s="46">
        <v>42.1</v>
      </c>
      <c r="J10" s="45">
        <v>47.5</v>
      </c>
      <c r="K10" s="58">
        <v>51</v>
      </c>
      <c r="L10" s="46" t="s">
        <v>25</v>
      </c>
      <c r="M10" s="87">
        <v>40.299999999999997</v>
      </c>
    </row>
    <row r="11" spans="1:13" ht="15.6" x14ac:dyDescent="0.3">
      <c r="A11" s="66" t="s">
        <v>157</v>
      </c>
      <c r="B11" s="189" t="s">
        <v>25</v>
      </c>
      <c r="C11" s="45" t="s">
        <v>25</v>
      </c>
      <c r="D11" s="58">
        <v>34.5</v>
      </c>
      <c r="E11" s="58">
        <v>36.799999999999997</v>
      </c>
      <c r="F11" s="58">
        <v>39.4</v>
      </c>
      <c r="G11" s="46">
        <v>41</v>
      </c>
      <c r="H11" s="45">
        <v>41</v>
      </c>
      <c r="I11" s="46">
        <v>45.3</v>
      </c>
      <c r="J11" s="45">
        <v>34</v>
      </c>
      <c r="K11" s="58" t="s">
        <v>25</v>
      </c>
      <c r="L11" s="46" t="s">
        <v>25</v>
      </c>
      <c r="M11" s="87">
        <v>40</v>
      </c>
    </row>
    <row r="12" spans="1:13" ht="15.6" x14ac:dyDescent="0.3">
      <c r="A12" s="66" t="s">
        <v>941</v>
      </c>
      <c r="B12" s="189" t="s">
        <v>25</v>
      </c>
      <c r="C12" s="45" t="s">
        <v>25</v>
      </c>
      <c r="D12" s="58">
        <v>41.4</v>
      </c>
      <c r="E12" s="58">
        <v>36.1</v>
      </c>
      <c r="F12" s="58">
        <v>40.299999999999997</v>
      </c>
      <c r="G12" s="46">
        <v>41.2</v>
      </c>
      <c r="H12" s="45">
        <v>40.6</v>
      </c>
      <c r="I12" s="46">
        <v>41.2</v>
      </c>
      <c r="J12" s="45">
        <v>50</v>
      </c>
      <c r="K12" s="58" t="s">
        <v>25</v>
      </c>
      <c r="L12" s="46" t="s">
        <v>25</v>
      </c>
      <c r="M12" s="87">
        <v>40.200000000000003</v>
      </c>
    </row>
    <row r="13" spans="1:13" ht="15.6" x14ac:dyDescent="0.3">
      <c r="A13" s="66" t="s">
        <v>159</v>
      </c>
      <c r="B13" s="189" t="s">
        <v>25</v>
      </c>
      <c r="C13" s="45" t="s">
        <v>25</v>
      </c>
      <c r="D13" s="58" t="s">
        <v>25</v>
      </c>
      <c r="E13" s="58" t="s">
        <v>25</v>
      </c>
      <c r="F13" s="58">
        <v>41.4</v>
      </c>
      <c r="G13" s="46">
        <v>43.2</v>
      </c>
      <c r="H13" s="45">
        <v>41.6</v>
      </c>
      <c r="I13" s="46">
        <v>44.5</v>
      </c>
      <c r="J13" s="45">
        <v>45</v>
      </c>
      <c r="K13" s="58" t="s">
        <v>25</v>
      </c>
      <c r="L13" s="46" t="s">
        <v>25</v>
      </c>
      <c r="M13" s="87">
        <v>42.3</v>
      </c>
    </row>
    <row r="14" spans="1:13" ht="15.6" x14ac:dyDescent="0.3">
      <c r="A14" s="66" t="s">
        <v>160</v>
      </c>
      <c r="B14" s="189" t="s">
        <v>25</v>
      </c>
      <c r="C14" s="45" t="s">
        <v>25</v>
      </c>
      <c r="D14" s="58" t="s">
        <v>25</v>
      </c>
      <c r="E14" s="58" t="s">
        <v>25</v>
      </c>
      <c r="F14" s="58" t="s">
        <v>25</v>
      </c>
      <c r="G14" s="46">
        <v>34.299999999999997</v>
      </c>
      <c r="H14" s="45">
        <v>36.4</v>
      </c>
      <c r="I14" s="46">
        <v>47</v>
      </c>
      <c r="J14" s="45">
        <v>38</v>
      </c>
      <c r="K14" s="58" t="s">
        <v>25</v>
      </c>
      <c r="L14" s="46" t="s">
        <v>25</v>
      </c>
      <c r="M14" s="87">
        <v>36.6</v>
      </c>
    </row>
    <row r="15" spans="1:13" ht="16.2" thickBot="1" x14ac:dyDescent="0.35">
      <c r="A15" s="102" t="s">
        <v>35</v>
      </c>
      <c r="B15" s="90">
        <v>23</v>
      </c>
      <c r="C15" s="51">
        <v>19</v>
      </c>
      <c r="D15" s="59">
        <v>39.6</v>
      </c>
      <c r="E15" s="59">
        <v>36.9</v>
      </c>
      <c r="F15" s="59">
        <v>35.9</v>
      </c>
      <c r="G15" s="52">
        <v>36.5</v>
      </c>
      <c r="H15" s="51">
        <v>38.5</v>
      </c>
      <c r="I15" s="52">
        <v>41.3</v>
      </c>
      <c r="J15" s="51">
        <v>42.9</v>
      </c>
      <c r="K15" s="59">
        <v>48.5</v>
      </c>
      <c r="L15" s="52">
        <v>49.9</v>
      </c>
      <c r="M15" s="90">
        <v>37.700000000000003</v>
      </c>
    </row>
    <row r="16" spans="1:13" ht="15.6" x14ac:dyDescent="0.3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</row>
    <row r="17" spans="1:13" ht="15" thickBot="1" x14ac:dyDescent="0.35">
      <c r="A17" s="338" t="s">
        <v>3</v>
      </c>
      <c r="B17" s="339"/>
      <c r="C17" s="339"/>
      <c r="D17" s="339"/>
      <c r="E17" s="339"/>
      <c r="F17" s="339"/>
      <c r="G17" s="339"/>
      <c r="H17" s="339"/>
      <c r="I17" s="339"/>
      <c r="J17" s="339"/>
      <c r="K17" s="339"/>
      <c r="L17" s="339"/>
      <c r="M17" s="339"/>
    </row>
    <row r="18" spans="1:13" ht="15" customHeight="1" thickBot="1" x14ac:dyDescent="0.35">
      <c r="A18" s="330" t="s">
        <v>153</v>
      </c>
      <c r="B18" s="326" t="s">
        <v>10</v>
      </c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34" t="s">
        <v>7</v>
      </c>
    </row>
    <row r="19" spans="1:13" ht="15" thickBot="1" x14ac:dyDescent="0.35">
      <c r="A19" s="331"/>
      <c r="B19" s="255" t="s">
        <v>12</v>
      </c>
      <c r="C19" s="76" t="s">
        <v>14</v>
      </c>
      <c r="D19" s="78" t="s">
        <v>15</v>
      </c>
      <c r="E19" s="78" t="s">
        <v>16</v>
      </c>
      <c r="F19" s="78" t="s">
        <v>17</v>
      </c>
      <c r="G19" s="77" t="s">
        <v>18</v>
      </c>
      <c r="H19" s="76" t="s">
        <v>19</v>
      </c>
      <c r="I19" s="77" t="s">
        <v>20</v>
      </c>
      <c r="J19" s="76" t="s">
        <v>21</v>
      </c>
      <c r="K19" s="78" t="s">
        <v>22</v>
      </c>
      <c r="L19" s="77" t="s">
        <v>23</v>
      </c>
      <c r="M19" s="335"/>
    </row>
    <row r="20" spans="1:13" ht="15.6" x14ac:dyDescent="0.3">
      <c r="A20" s="101" t="s">
        <v>154</v>
      </c>
      <c r="B20" s="188">
        <v>23</v>
      </c>
      <c r="C20" s="80" t="s">
        <v>25</v>
      </c>
      <c r="D20" s="81">
        <v>31.9</v>
      </c>
      <c r="E20" s="81">
        <v>31.9</v>
      </c>
      <c r="F20" s="81">
        <v>32</v>
      </c>
      <c r="G20" s="82">
        <v>33.700000000000003</v>
      </c>
      <c r="H20" s="80">
        <v>37.299999999999997</v>
      </c>
      <c r="I20" s="82">
        <v>40.4</v>
      </c>
      <c r="J20" s="80">
        <v>43.4</v>
      </c>
      <c r="K20" s="81">
        <v>46.6</v>
      </c>
      <c r="L20" s="82">
        <v>51.8</v>
      </c>
      <c r="M20" s="99">
        <v>35.700000000000003</v>
      </c>
    </row>
    <row r="21" spans="1:13" ht="15.6" x14ac:dyDescent="0.3">
      <c r="A21" s="66" t="s">
        <v>155</v>
      </c>
      <c r="B21" s="189" t="s">
        <v>25</v>
      </c>
      <c r="C21" s="45">
        <v>51</v>
      </c>
      <c r="D21" s="58">
        <v>43.1</v>
      </c>
      <c r="E21" s="58">
        <v>39.700000000000003</v>
      </c>
      <c r="F21" s="58">
        <v>40.299999999999997</v>
      </c>
      <c r="G21" s="46">
        <v>40.299999999999997</v>
      </c>
      <c r="H21" s="45">
        <v>40.6</v>
      </c>
      <c r="I21" s="46">
        <v>41.4</v>
      </c>
      <c r="J21" s="45">
        <v>46.3</v>
      </c>
      <c r="K21" s="58">
        <v>57.5</v>
      </c>
      <c r="L21" s="46" t="s">
        <v>25</v>
      </c>
      <c r="M21" s="87">
        <v>40.5</v>
      </c>
    </row>
    <row r="22" spans="1:13" ht="15.6" x14ac:dyDescent="0.3">
      <c r="A22" s="66" t="s">
        <v>332</v>
      </c>
      <c r="B22" s="189" t="s">
        <v>25</v>
      </c>
      <c r="C22" s="45" t="s">
        <v>25</v>
      </c>
      <c r="D22" s="58">
        <v>33.1</v>
      </c>
      <c r="E22" s="58">
        <v>38.5</v>
      </c>
      <c r="F22" s="58">
        <v>40.1</v>
      </c>
      <c r="G22" s="46">
        <v>39.700000000000003</v>
      </c>
      <c r="H22" s="45">
        <v>39.4</v>
      </c>
      <c r="I22" s="46">
        <v>42.2</v>
      </c>
      <c r="J22" s="45">
        <v>46.4</v>
      </c>
      <c r="K22" s="58">
        <v>49</v>
      </c>
      <c r="L22" s="46" t="s">
        <v>25</v>
      </c>
      <c r="M22" s="87">
        <v>39.799999999999997</v>
      </c>
    </row>
    <row r="23" spans="1:13" ht="15.6" x14ac:dyDescent="0.3">
      <c r="A23" s="66" t="s">
        <v>333</v>
      </c>
      <c r="B23" s="189" t="s">
        <v>25</v>
      </c>
      <c r="C23" s="45" t="s">
        <v>25</v>
      </c>
      <c r="D23" s="58">
        <v>39.5</v>
      </c>
      <c r="E23" s="58">
        <v>40.299999999999997</v>
      </c>
      <c r="F23" s="58">
        <v>40.799999999999997</v>
      </c>
      <c r="G23" s="46">
        <v>40.299999999999997</v>
      </c>
      <c r="H23" s="45">
        <v>42.4</v>
      </c>
      <c r="I23" s="46">
        <v>43.4</v>
      </c>
      <c r="J23" s="45">
        <v>46.7</v>
      </c>
      <c r="K23" s="58">
        <v>46</v>
      </c>
      <c r="L23" s="46" t="s">
        <v>25</v>
      </c>
      <c r="M23" s="87">
        <v>41.1</v>
      </c>
    </row>
    <row r="24" spans="1:13" ht="15.6" x14ac:dyDescent="0.3">
      <c r="A24" s="66" t="s">
        <v>156</v>
      </c>
      <c r="B24" s="189" t="s">
        <v>25</v>
      </c>
      <c r="C24" s="45" t="s">
        <v>25</v>
      </c>
      <c r="D24" s="58">
        <v>35.4</v>
      </c>
      <c r="E24" s="58">
        <v>39.1</v>
      </c>
      <c r="F24" s="58">
        <v>41.2</v>
      </c>
      <c r="G24" s="46">
        <v>41.3</v>
      </c>
      <c r="H24" s="45">
        <v>41.1</v>
      </c>
      <c r="I24" s="46">
        <v>44</v>
      </c>
      <c r="J24" s="45">
        <v>50.2</v>
      </c>
      <c r="K24" s="58" t="s">
        <v>25</v>
      </c>
      <c r="L24" s="46" t="s">
        <v>25</v>
      </c>
      <c r="M24" s="87">
        <v>41.2</v>
      </c>
    </row>
    <row r="25" spans="1:13" ht="15.6" x14ac:dyDescent="0.3">
      <c r="A25" s="66" t="s">
        <v>157</v>
      </c>
      <c r="B25" s="189" t="s">
        <v>25</v>
      </c>
      <c r="C25" s="45" t="s">
        <v>25</v>
      </c>
      <c r="D25" s="58">
        <v>34.700000000000003</v>
      </c>
      <c r="E25" s="58">
        <v>37.1</v>
      </c>
      <c r="F25" s="58">
        <v>39.299999999999997</v>
      </c>
      <c r="G25" s="46">
        <v>41.7</v>
      </c>
      <c r="H25" s="45">
        <v>42.2</v>
      </c>
      <c r="I25" s="46">
        <v>45.4</v>
      </c>
      <c r="J25" s="45" t="s">
        <v>25</v>
      </c>
      <c r="K25" s="58">
        <v>42</v>
      </c>
      <c r="L25" s="46" t="s">
        <v>25</v>
      </c>
      <c r="M25" s="87">
        <v>40.4</v>
      </c>
    </row>
    <row r="26" spans="1:13" ht="15.6" x14ac:dyDescent="0.3">
      <c r="A26" s="66" t="s">
        <v>941</v>
      </c>
      <c r="B26" s="189" t="s">
        <v>25</v>
      </c>
      <c r="C26" s="45" t="s">
        <v>25</v>
      </c>
      <c r="D26" s="58">
        <v>32.4</v>
      </c>
      <c r="E26" s="58">
        <v>39.6</v>
      </c>
      <c r="F26" s="58">
        <v>40.1</v>
      </c>
      <c r="G26" s="46">
        <v>39.6</v>
      </c>
      <c r="H26" s="45">
        <v>41.9</v>
      </c>
      <c r="I26" s="46">
        <v>41.3</v>
      </c>
      <c r="J26" s="45">
        <v>41</v>
      </c>
      <c r="K26" s="58" t="s">
        <v>25</v>
      </c>
      <c r="L26" s="46" t="s">
        <v>25</v>
      </c>
      <c r="M26" s="87">
        <v>39.9</v>
      </c>
    </row>
    <row r="27" spans="1:13" ht="15.6" x14ac:dyDescent="0.3">
      <c r="A27" s="66" t="s">
        <v>159</v>
      </c>
      <c r="B27" s="189" t="s">
        <v>25</v>
      </c>
      <c r="C27" s="45">
        <v>27</v>
      </c>
      <c r="D27" s="58">
        <v>35</v>
      </c>
      <c r="E27" s="58">
        <v>35.6</v>
      </c>
      <c r="F27" s="58">
        <v>37.4</v>
      </c>
      <c r="G27" s="46">
        <v>39.6</v>
      </c>
      <c r="H27" s="45">
        <v>43.3</v>
      </c>
      <c r="I27" s="46">
        <v>47.2</v>
      </c>
      <c r="J27" s="45" t="s">
        <v>25</v>
      </c>
      <c r="K27" s="58" t="s">
        <v>25</v>
      </c>
      <c r="L27" s="46" t="s">
        <v>25</v>
      </c>
      <c r="M27" s="87">
        <v>39.6</v>
      </c>
    </row>
    <row r="28" spans="1:13" ht="15.6" x14ac:dyDescent="0.3">
      <c r="A28" s="66" t="s">
        <v>160</v>
      </c>
      <c r="B28" s="189" t="s">
        <v>25</v>
      </c>
      <c r="C28" s="45" t="s">
        <v>25</v>
      </c>
      <c r="D28" s="58" t="s">
        <v>25</v>
      </c>
      <c r="E28" s="58" t="s">
        <v>25</v>
      </c>
      <c r="F28" s="58" t="s">
        <v>25</v>
      </c>
      <c r="G28" s="46">
        <v>35</v>
      </c>
      <c r="H28" s="45">
        <v>38</v>
      </c>
      <c r="I28" s="46">
        <v>38.700000000000003</v>
      </c>
      <c r="J28" s="45">
        <v>44.9</v>
      </c>
      <c r="K28" s="58">
        <v>47.8</v>
      </c>
      <c r="L28" s="46" t="s">
        <v>25</v>
      </c>
      <c r="M28" s="87">
        <v>39.700000000000003</v>
      </c>
    </row>
    <row r="29" spans="1:13" ht="16.2" thickBot="1" x14ac:dyDescent="0.35">
      <c r="A29" s="102" t="s">
        <v>36</v>
      </c>
      <c r="B29" s="90">
        <v>23</v>
      </c>
      <c r="C29" s="51">
        <v>39</v>
      </c>
      <c r="D29" s="59">
        <v>36.5</v>
      </c>
      <c r="E29" s="59">
        <v>37.9</v>
      </c>
      <c r="F29" s="59">
        <v>37.1</v>
      </c>
      <c r="G29" s="52">
        <v>37.299999999999997</v>
      </c>
      <c r="H29" s="51">
        <v>38.799999999999997</v>
      </c>
      <c r="I29" s="52">
        <v>41.1</v>
      </c>
      <c r="J29" s="51">
        <v>44.3</v>
      </c>
      <c r="K29" s="59">
        <v>47.2</v>
      </c>
      <c r="L29" s="52">
        <v>51.8</v>
      </c>
      <c r="M29" s="90">
        <v>38.200000000000003</v>
      </c>
    </row>
    <row r="31" spans="1:13" ht="15" thickBot="1" x14ac:dyDescent="0.35">
      <c r="A31" s="338" t="s">
        <v>7</v>
      </c>
      <c r="B31" s="339"/>
      <c r="C31" s="339"/>
      <c r="D31" s="339"/>
      <c r="E31" s="339"/>
      <c r="F31" s="339"/>
      <c r="G31" s="339"/>
      <c r="H31" s="339"/>
      <c r="I31" s="339"/>
      <c r="J31" s="339"/>
      <c r="K31" s="339"/>
      <c r="L31" s="339"/>
      <c r="M31" s="339"/>
    </row>
    <row r="32" spans="1:13" ht="15" customHeight="1" thickBot="1" x14ac:dyDescent="0.35">
      <c r="A32" s="330" t="s">
        <v>153</v>
      </c>
      <c r="B32" s="333" t="s">
        <v>10</v>
      </c>
      <c r="C32" s="333"/>
      <c r="D32" s="333"/>
      <c r="E32" s="333"/>
      <c r="F32" s="333"/>
      <c r="G32" s="333"/>
      <c r="H32" s="333"/>
      <c r="I32" s="333"/>
      <c r="J32" s="333"/>
      <c r="K32" s="333"/>
      <c r="L32" s="333"/>
      <c r="M32" s="334" t="s">
        <v>7</v>
      </c>
    </row>
    <row r="33" spans="1:13" ht="15" thickBot="1" x14ac:dyDescent="0.35">
      <c r="A33" s="331"/>
      <c r="B33" s="255" t="s">
        <v>12</v>
      </c>
      <c r="C33" s="76" t="s">
        <v>14</v>
      </c>
      <c r="D33" s="78" t="s">
        <v>15</v>
      </c>
      <c r="E33" s="78" t="s">
        <v>16</v>
      </c>
      <c r="F33" s="78" t="s">
        <v>17</v>
      </c>
      <c r="G33" s="77" t="s">
        <v>18</v>
      </c>
      <c r="H33" s="76" t="s">
        <v>19</v>
      </c>
      <c r="I33" s="77" t="s">
        <v>20</v>
      </c>
      <c r="J33" s="256" t="s">
        <v>21</v>
      </c>
      <c r="K33" s="78" t="s">
        <v>22</v>
      </c>
      <c r="L33" s="77" t="s">
        <v>23</v>
      </c>
      <c r="M33" s="335"/>
    </row>
    <row r="34" spans="1:13" ht="15.6" x14ac:dyDescent="0.3">
      <c r="A34" s="101" t="s">
        <v>154</v>
      </c>
      <c r="B34" s="188">
        <v>23.5</v>
      </c>
      <c r="C34" s="80" t="s">
        <v>25</v>
      </c>
      <c r="D34" s="81">
        <v>31.1</v>
      </c>
      <c r="E34" s="81">
        <v>31.1</v>
      </c>
      <c r="F34" s="81">
        <v>31.7</v>
      </c>
      <c r="G34" s="82">
        <v>33.700000000000003</v>
      </c>
      <c r="H34" s="80">
        <v>37.299999999999997</v>
      </c>
      <c r="I34" s="82">
        <v>40.4</v>
      </c>
      <c r="J34" s="80">
        <v>43.1</v>
      </c>
      <c r="K34" s="81">
        <v>47.7</v>
      </c>
      <c r="L34" s="82">
        <v>50.5</v>
      </c>
      <c r="M34" s="99">
        <v>35.700000000000003</v>
      </c>
    </row>
    <row r="35" spans="1:13" ht="15.6" x14ac:dyDescent="0.3">
      <c r="A35" s="66" t="s">
        <v>155</v>
      </c>
      <c r="B35" s="189" t="s">
        <v>25</v>
      </c>
      <c r="C35" s="45">
        <v>35</v>
      </c>
      <c r="D35" s="58">
        <v>43.7</v>
      </c>
      <c r="E35" s="58">
        <v>39.4</v>
      </c>
      <c r="F35" s="58">
        <v>39.799999999999997</v>
      </c>
      <c r="G35" s="46">
        <v>40.1</v>
      </c>
      <c r="H35" s="45">
        <v>40.299999999999997</v>
      </c>
      <c r="I35" s="46">
        <v>42</v>
      </c>
      <c r="J35" s="45">
        <v>44</v>
      </c>
      <c r="K35" s="58">
        <v>48.8</v>
      </c>
      <c r="L35" s="46" t="s">
        <v>25</v>
      </c>
      <c r="M35" s="87">
        <v>40.200000000000003</v>
      </c>
    </row>
    <row r="36" spans="1:13" ht="15.6" x14ac:dyDescent="0.3">
      <c r="A36" s="66" t="s">
        <v>332</v>
      </c>
      <c r="B36" s="189">
        <v>24</v>
      </c>
      <c r="C36" s="45" t="s">
        <v>25</v>
      </c>
      <c r="D36" s="58">
        <v>34.9</v>
      </c>
      <c r="E36" s="58">
        <v>38.799999999999997</v>
      </c>
      <c r="F36" s="58">
        <v>39</v>
      </c>
      <c r="G36" s="46">
        <v>38.4</v>
      </c>
      <c r="H36" s="45">
        <v>39.6</v>
      </c>
      <c r="I36" s="46">
        <v>42.3</v>
      </c>
      <c r="J36" s="45">
        <v>45</v>
      </c>
      <c r="K36" s="58">
        <v>49.7</v>
      </c>
      <c r="L36" s="46">
        <v>57</v>
      </c>
      <c r="M36" s="87">
        <v>39.200000000000003</v>
      </c>
    </row>
    <row r="37" spans="1:13" ht="15.6" x14ac:dyDescent="0.3">
      <c r="A37" s="66" t="s">
        <v>333</v>
      </c>
      <c r="B37" s="189" t="s">
        <v>25</v>
      </c>
      <c r="C37" s="45" t="s">
        <v>25</v>
      </c>
      <c r="D37" s="58">
        <v>38.799999999999997</v>
      </c>
      <c r="E37" s="58">
        <v>39.799999999999997</v>
      </c>
      <c r="F37" s="58">
        <v>40.5</v>
      </c>
      <c r="G37" s="46">
        <v>39.799999999999997</v>
      </c>
      <c r="H37" s="45">
        <v>41.5</v>
      </c>
      <c r="I37" s="46">
        <v>43.1</v>
      </c>
      <c r="J37" s="45">
        <v>47.4</v>
      </c>
      <c r="K37" s="58">
        <v>46.6</v>
      </c>
      <c r="L37" s="46" t="s">
        <v>25</v>
      </c>
      <c r="M37" s="87">
        <v>40.6</v>
      </c>
    </row>
    <row r="38" spans="1:13" ht="15.6" x14ac:dyDescent="0.3">
      <c r="A38" s="66" t="s">
        <v>156</v>
      </c>
      <c r="B38" s="189">
        <v>21</v>
      </c>
      <c r="C38" s="45" t="s">
        <v>25</v>
      </c>
      <c r="D38" s="58">
        <v>36.299999999999997</v>
      </c>
      <c r="E38" s="58">
        <v>39.9</v>
      </c>
      <c r="F38" s="58">
        <v>40.299999999999997</v>
      </c>
      <c r="G38" s="46">
        <v>40.700000000000003</v>
      </c>
      <c r="H38" s="45">
        <v>40.9</v>
      </c>
      <c r="I38" s="46">
        <v>42.9</v>
      </c>
      <c r="J38" s="45">
        <v>48.8</v>
      </c>
      <c r="K38" s="58">
        <v>51</v>
      </c>
      <c r="L38" s="46" t="s">
        <v>25</v>
      </c>
      <c r="M38" s="87">
        <v>40.799999999999997</v>
      </c>
    </row>
    <row r="39" spans="1:13" ht="15.6" x14ac:dyDescent="0.3">
      <c r="A39" s="66" t="s">
        <v>157</v>
      </c>
      <c r="B39" s="189" t="s">
        <v>25</v>
      </c>
      <c r="C39" s="45" t="s">
        <v>25</v>
      </c>
      <c r="D39" s="58">
        <v>34.700000000000003</v>
      </c>
      <c r="E39" s="58">
        <v>37</v>
      </c>
      <c r="F39" s="58">
        <v>39.299999999999997</v>
      </c>
      <c r="G39" s="46">
        <v>41.4</v>
      </c>
      <c r="H39" s="45">
        <v>41.6</v>
      </c>
      <c r="I39" s="46">
        <v>45.4</v>
      </c>
      <c r="J39" s="45">
        <v>34</v>
      </c>
      <c r="K39" s="58">
        <v>42</v>
      </c>
      <c r="L39" s="46" t="s">
        <v>25</v>
      </c>
      <c r="M39" s="87">
        <v>40.200000000000003</v>
      </c>
    </row>
    <row r="40" spans="1:13" ht="15.6" x14ac:dyDescent="0.3">
      <c r="A40" s="66" t="s">
        <v>941</v>
      </c>
      <c r="B40" s="189" t="s">
        <v>25</v>
      </c>
      <c r="C40" s="45" t="s">
        <v>25</v>
      </c>
      <c r="D40" s="58">
        <v>36</v>
      </c>
      <c r="E40" s="58">
        <v>38</v>
      </c>
      <c r="F40" s="58">
        <v>40.1</v>
      </c>
      <c r="G40" s="46">
        <v>40.200000000000003</v>
      </c>
      <c r="H40" s="45">
        <v>41.4</v>
      </c>
      <c r="I40" s="46">
        <v>41.3</v>
      </c>
      <c r="J40" s="45">
        <v>47</v>
      </c>
      <c r="K40" s="58" t="s">
        <v>25</v>
      </c>
      <c r="L40" s="46" t="s">
        <v>25</v>
      </c>
      <c r="M40" s="87">
        <v>40</v>
      </c>
    </row>
    <row r="41" spans="1:13" ht="15.6" x14ac:dyDescent="0.3">
      <c r="A41" s="66" t="s">
        <v>159</v>
      </c>
      <c r="B41" s="189" t="s">
        <v>25</v>
      </c>
      <c r="C41" s="45">
        <v>27</v>
      </c>
      <c r="D41" s="58">
        <v>35</v>
      </c>
      <c r="E41" s="58">
        <v>35.6</v>
      </c>
      <c r="F41" s="58">
        <v>38.200000000000003</v>
      </c>
      <c r="G41" s="46">
        <v>40.299999999999997</v>
      </c>
      <c r="H41" s="45">
        <v>42.9</v>
      </c>
      <c r="I41" s="46">
        <v>46.5</v>
      </c>
      <c r="J41" s="45">
        <v>45</v>
      </c>
      <c r="K41" s="58" t="s">
        <v>25</v>
      </c>
      <c r="L41" s="46" t="s">
        <v>25</v>
      </c>
      <c r="M41" s="87">
        <v>40.200000000000003</v>
      </c>
    </row>
    <row r="42" spans="1:13" ht="15.6" x14ac:dyDescent="0.3">
      <c r="A42" s="66" t="s">
        <v>160</v>
      </c>
      <c r="B42" s="189" t="s">
        <v>25</v>
      </c>
      <c r="C42" s="45" t="s">
        <v>25</v>
      </c>
      <c r="D42" s="58" t="s">
        <v>25</v>
      </c>
      <c r="E42" s="58" t="s">
        <v>25</v>
      </c>
      <c r="F42" s="58" t="s">
        <v>25</v>
      </c>
      <c r="G42" s="46">
        <v>34.6</v>
      </c>
      <c r="H42" s="45">
        <v>37.4</v>
      </c>
      <c r="I42" s="46">
        <v>42</v>
      </c>
      <c r="J42" s="45">
        <v>44.1</v>
      </c>
      <c r="K42" s="58">
        <v>47.8</v>
      </c>
      <c r="L42" s="46" t="s">
        <v>25</v>
      </c>
      <c r="M42" s="87">
        <v>38.5</v>
      </c>
    </row>
    <row r="43" spans="1:13" ht="16.2" thickBot="1" x14ac:dyDescent="0.35">
      <c r="A43" s="102" t="s">
        <v>7</v>
      </c>
      <c r="B43" s="90">
        <v>23</v>
      </c>
      <c r="C43" s="51">
        <v>32.299999999999997</v>
      </c>
      <c r="D43" s="59">
        <v>37.5</v>
      </c>
      <c r="E43" s="59">
        <v>37.6</v>
      </c>
      <c r="F43" s="59">
        <v>36.700000000000003</v>
      </c>
      <c r="G43" s="52">
        <v>37</v>
      </c>
      <c r="H43" s="51">
        <v>38.700000000000003</v>
      </c>
      <c r="I43" s="52">
        <v>41.2</v>
      </c>
      <c r="J43" s="51">
        <v>43.8</v>
      </c>
      <c r="K43" s="59">
        <v>47.8</v>
      </c>
      <c r="L43" s="52">
        <v>50.8</v>
      </c>
      <c r="M43" s="90">
        <v>38</v>
      </c>
    </row>
    <row r="45" spans="1:13" ht="15.6" x14ac:dyDescent="0.3">
      <c r="A45" s="60" t="s">
        <v>8</v>
      </c>
    </row>
    <row r="53" spans="1:13" ht="15.6" x14ac:dyDescent="0.3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</row>
    <row r="54" spans="1:13" ht="15.6" x14ac:dyDescent="0.3"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</row>
    <row r="55" spans="1:13" ht="15.6" x14ac:dyDescent="0.3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</row>
    <row r="56" spans="1:13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</row>
    <row r="57" spans="1:13" ht="15.6" x14ac:dyDescent="0.3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</row>
    <row r="58" spans="1:13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</row>
    <row r="59" spans="1:13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</row>
    <row r="60" spans="1:13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</row>
    <row r="61" spans="1:13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</row>
    <row r="62" spans="1:13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</row>
    <row r="63" spans="1:13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</row>
    <row r="64" spans="1:13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</row>
    <row r="65" spans="1:13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</row>
    <row r="66" spans="1:13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</row>
    <row r="67" spans="1:13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</row>
    <row r="68" spans="1:13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</row>
    <row r="69" spans="1:13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</row>
    <row r="70" spans="1:13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</row>
    <row r="71" spans="1:13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</row>
    <row r="72" spans="1:13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</row>
    <row r="73" spans="1:13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</row>
    <row r="74" spans="1:13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</row>
    <row r="75" spans="1:13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</row>
    <row r="76" spans="1:13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</row>
    <row r="77" spans="1:13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</row>
    <row r="78" spans="1:13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</row>
    <row r="79" spans="1:13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</row>
    <row r="80" spans="1:13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</row>
    <row r="81" spans="1:13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</row>
    <row r="82" spans="1:13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</row>
    <row r="83" spans="1:13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</row>
    <row r="84" spans="1:13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</row>
    <row r="85" spans="1:13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</row>
    <row r="86" spans="1:13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</row>
    <row r="87" spans="1:13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</row>
    <row r="88" spans="1:13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</row>
    <row r="89" spans="1:13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</row>
    <row r="90" spans="1:13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</row>
    <row r="91" spans="1:13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</row>
    <row r="92" spans="1:13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</row>
    <row r="93" spans="1:13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</row>
    <row r="94" spans="1:13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</row>
    <row r="95" spans="1:13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</row>
    <row r="96" spans="1:13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</row>
    <row r="97" spans="1:13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</row>
    <row r="98" spans="1:13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</row>
    <row r="99" spans="1:13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</row>
    <row r="100" spans="1:13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</row>
    <row r="101" spans="1:13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</row>
    <row r="102" spans="1:13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</row>
    <row r="103" spans="1:13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</row>
    <row r="104" spans="1:13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</row>
    <row r="105" spans="1:13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</row>
    <row r="106" spans="1:13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</row>
    <row r="107" spans="1:13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</row>
    <row r="108" spans="1:13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</row>
    <row r="109" spans="1:13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</row>
    <row r="110" spans="1:13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</row>
    <row r="111" spans="1:13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</row>
    <row r="112" spans="1:13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</row>
    <row r="113" spans="1:13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</row>
    <row r="114" spans="1:13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</row>
    <row r="115" spans="1:13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</row>
    <row r="116" spans="1:13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</row>
    <row r="117" spans="1:13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</row>
    <row r="118" spans="1:13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</row>
    <row r="119" spans="1:13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</row>
    <row r="120" spans="1:13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</row>
    <row r="121" spans="1:13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</row>
    <row r="122" spans="1:13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</row>
    <row r="123" spans="1:13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</row>
    <row r="124" spans="1:13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</row>
    <row r="125" spans="1:13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</row>
    <row r="126" spans="1:13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</row>
    <row r="127" spans="1:13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</row>
    <row r="128" spans="1:13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</row>
    <row r="129" spans="1:13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</row>
    <row r="130" spans="1:13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</row>
    <row r="131" spans="1:13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</row>
    <row r="132" spans="1:13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</row>
    <row r="133" spans="1:13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</row>
    <row r="134" spans="1:13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</row>
    <row r="135" spans="1:13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</row>
    <row r="136" spans="1:13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</row>
    <row r="137" spans="1:13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</row>
    <row r="138" spans="1:13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</row>
    <row r="139" spans="1:13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</row>
    <row r="140" spans="1:13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</row>
    <row r="141" spans="1:13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</row>
    <row r="142" spans="1:13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</row>
    <row r="143" spans="1:13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</row>
    <row r="144" spans="1:13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</row>
    <row r="145" spans="1:13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</row>
    <row r="146" spans="1:13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</row>
    <row r="147" spans="1:13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</row>
    <row r="148" spans="1:13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</row>
    <row r="149" spans="1:13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</row>
    <row r="150" spans="1:13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</row>
    <row r="151" spans="1:13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</row>
    <row r="152" spans="1:13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</row>
    <row r="153" spans="1:13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</row>
    <row r="154" spans="1:13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</row>
    <row r="155" spans="1:13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</row>
    <row r="156" spans="1:13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</row>
    <row r="157" spans="1:13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</row>
    <row r="158" spans="1:13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</row>
    <row r="159" spans="1:13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</row>
    <row r="160" spans="1:13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</row>
    <row r="161" spans="1:13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</row>
    <row r="162" spans="1:13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</row>
    <row r="163" spans="1:13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</row>
    <row r="164" spans="1:13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</row>
    <row r="165" spans="1:13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</row>
    <row r="166" spans="1:13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</row>
    <row r="167" spans="1:13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</row>
    <row r="168" spans="1:13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</row>
    <row r="169" spans="1:13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</row>
    <row r="170" spans="1:13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</row>
    <row r="171" spans="1:13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</row>
    <row r="172" spans="1:13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</row>
    <row r="173" spans="1:13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</row>
    <row r="174" spans="1:13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</row>
    <row r="175" spans="1:13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</row>
    <row r="176" spans="1:13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</row>
    <row r="177" spans="1:13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</row>
    <row r="178" spans="1:13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</row>
    <row r="179" spans="1:13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</row>
    <row r="180" spans="1:13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</row>
    <row r="181" spans="1:13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</row>
    <row r="182" spans="1:13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</row>
    <row r="183" spans="1:13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</row>
    <row r="184" spans="1:13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</row>
    <row r="185" spans="1:13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</row>
    <row r="186" spans="1:13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</row>
    <row r="187" spans="1:13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</row>
    <row r="188" spans="1:13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</row>
    <row r="189" spans="1:13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</row>
    <row r="190" spans="1:13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</row>
    <row r="191" spans="1:13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</row>
    <row r="192" spans="1:13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</row>
    <row r="193" spans="1:13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</row>
    <row r="194" spans="1:13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</row>
    <row r="195" spans="1:13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</row>
    <row r="196" spans="1:13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</row>
    <row r="197" spans="1:13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</row>
    <row r="198" spans="1:13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</row>
    <row r="199" spans="1:13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</row>
    <row r="200" spans="1:13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</row>
    <row r="201" spans="1:13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</row>
    <row r="202" spans="1:13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</row>
    <row r="203" spans="1:13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</row>
    <row r="204" spans="1:13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</row>
    <row r="205" spans="1:13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</row>
    <row r="206" spans="1:13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</row>
    <row r="207" spans="1:13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</row>
    <row r="208" spans="1:13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</row>
    <row r="209" spans="1:13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</row>
    <row r="210" spans="1:13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</row>
    <row r="211" spans="1:13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</row>
    <row r="212" spans="1:13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</row>
    <row r="213" spans="1:13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</row>
    <row r="214" spans="1:13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</row>
    <row r="215" spans="1:13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</row>
    <row r="216" spans="1:13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</row>
    <row r="217" spans="1:13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</row>
    <row r="218" spans="1:13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</row>
    <row r="219" spans="1:13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</row>
    <row r="220" spans="1:13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</row>
    <row r="221" spans="1:13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</row>
    <row r="222" spans="1:13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</row>
    <row r="223" spans="1:13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</row>
    <row r="224" spans="1:13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</row>
    <row r="225" spans="1:13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</row>
    <row r="226" spans="1:13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</row>
    <row r="227" spans="1:13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</row>
    <row r="228" spans="1:13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</row>
    <row r="229" spans="1:13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</row>
    <row r="230" spans="1:13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</row>
    <row r="231" spans="1:13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</row>
    <row r="232" spans="1:13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</row>
    <row r="233" spans="1:13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</row>
    <row r="234" spans="1:13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</row>
    <row r="235" spans="1:13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</row>
    <row r="236" spans="1:13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</row>
    <row r="237" spans="1:13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</row>
    <row r="238" spans="1:13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</row>
    <row r="239" spans="1:13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</row>
    <row r="240" spans="1:13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</row>
    <row r="241" spans="1:13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</row>
    <row r="242" spans="1:13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</row>
    <row r="243" spans="1:13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</row>
    <row r="244" spans="1:13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</row>
    <row r="245" spans="1:13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</row>
    <row r="246" spans="1:13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</row>
    <row r="247" spans="1:13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</row>
    <row r="248" spans="1:13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</row>
    <row r="249" spans="1:13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</row>
    <row r="250" spans="1:13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</row>
    <row r="251" spans="1:13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</row>
    <row r="252" spans="1:13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</row>
    <row r="253" spans="1:13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</row>
    <row r="254" spans="1:13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</row>
    <row r="255" spans="1:13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</row>
    <row r="256" spans="1:13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</row>
    <row r="257" spans="1:13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</row>
    <row r="258" spans="1:13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</row>
    <row r="259" spans="1:13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</row>
    <row r="260" spans="1:13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</row>
    <row r="261" spans="1:13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</row>
    <row r="262" spans="1:13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</row>
    <row r="263" spans="1:13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</row>
    <row r="264" spans="1:13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</row>
    <row r="265" spans="1:13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</row>
    <row r="266" spans="1:13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</row>
    <row r="267" spans="1:13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</row>
    <row r="268" spans="1:13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</row>
    <row r="269" spans="1:13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</row>
    <row r="270" spans="1:13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</row>
    <row r="271" spans="1:13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</row>
    <row r="272" spans="1:13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</row>
    <row r="273" spans="1:13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</row>
    <row r="274" spans="1:13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</row>
    <row r="275" spans="1:13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</row>
    <row r="276" spans="1:13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</row>
    <row r="277" spans="1:13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</row>
    <row r="278" spans="1:13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</row>
    <row r="279" spans="1:13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</row>
    <row r="280" spans="1:13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</row>
    <row r="281" spans="1:13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</row>
    <row r="282" spans="1:13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</row>
    <row r="283" spans="1:13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</row>
    <row r="284" spans="1:13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</row>
    <row r="285" spans="1:13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</row>
    <row r="286" spans="1:13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</row>
    <row r="287" spans="1:13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</row>
    <row r="288" spans="1:13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</row>
    <row r="289" spans="1:13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</row>
    <row r="290" spans="1:13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</row>
    <row r="291" spans="1:13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</row>
    <row r="292" spans="1:13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</row>
    <row r="293" spans="1:13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</row>
    <row r="294" spans="1:13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</row>
    <row r="295" spans="1:13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</row>
    <row r="296" spans="1:13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</row>
    <row r="297" spans="1:13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</row>
    <row r="298" spans="1:13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</row>
    <row r="299" spans="1:13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</row>
    <row r="300" spans="1:13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</row>
  </sheetData>
  <mergeCells count="12">
    <mergeCell ref="A32:A33"/>
    <mergeCell ref="B32:L32"/>
    <mergeCell ref="M32:M33"/>
    <mergeCell ref="A3:M3"/>
    <mergeCell ref="A4:A5"/>
    <mergeCell ref="B4:L4"/>
    <mergeCell ref="M4:M5"/>
    <mergeCell ref="A17:M17"/>
    <mergeCell ref="A18:A19"/>
    <mergeCell ref="B18:L18"/>
    <mergeCell ref="M18:M19"/>
    <mergeCell ref="A31:M31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9"/>
  <dimension ref="A1:M298"/>
  <sheetViews>
    <sheetView showGridLines="0" workbookViewId="0">
      <selection activeCell="J1" sqref="J1"/>
    </sheetView>
  </sheetViews>
  <sheetFormatPr defaultRowHeight="14.4" x14ac:dyDescent="0.3"/>
  <cols>
    <col min="1" max="1" width="77.44140625" customWidth="1"/>
    <col min="2" max="13" width="10.44140625" customWidth="1"/>
  </cols>
  <sheetData>
    <row r="1" spans="1:13" ht="15.6" x14ac:dyDescent="0.3">
      <c r="A1" s="54" t="s">
        <v>607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</row>
    <row r="2" spans="1:13" ht="16.2" thickBot="1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</row>
    <row r="3" spans="1:13" ht="15" customHeight="1" thickBot="1" x14ac:dyDescent="0.35">
      <c r="A3" s="361" t="s">
        <v>48</v>
      </c>
      <c r="B3" s="326" t="s">
        <v>10</v>
      </c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34" t="s">
        <v>7</v>
      </c>
    </row>
    <row r="4" spans="1:13" ht="15" thickBot="1" x14ac:dyDescent="0.35">
      <c r="A4" s="362"/>
      <c r="B4" s="255" t="s">
        <v>12</v>
      </c>
      <c r="C4" s="76" t="s">
        <v>14</v>
      </c>
      <c r="D4" s="78" t="s">
        <v>15</v>
      </c>
      <c r="E4" s="78" t="s">
        <v>16</v>
      </c>
      <c r="F4" s="78" t="s">
        <v>17</v>
      </c>
      <c r="G4" s="77" t="s">
        <v>18</v>
      </c>
      <c r="H4" s="76" t="s">
        <v>19</v>
      </c>
      <c r="I4" s="77" t="s">
        <v>20</v>
      </c>
      <c r="J4" s="76" t="s">
        <v>21</v>
      </c>
      <c r="K4" s="78" t="s">
        <v>22</v>
      </c>
      <c r="L4" s="77" t="s">
        <v>23</v>
      </c>
      <c r="M4" s="335"/>
    </row>
    <row r="5" spans="1:13" ht="15.6" x14ac:dyDescent="0.3">
      <c r="A5" s="163" t="s">
        <v>284</v>
      </c>
      <c r="B5" s="188" t="s">
        <v>25</v>
      </c>
      <c r="C5" s="80">
        <v>1</v>
      </c>
      <c r="D5" s="81">
        <v>1</v>
      </c>
      <c r="E5" s="81">
        <v>22</v>
      </c>
      <c r="F5" s="81">
        <v>202</v>
      </c>
      <c r="G5" s="82">
        <v>339</v>
      </c>
      <c r="H5" s="80">
        <v>328</v>
      </c>
      <c r="I5" s="82">
        <v>103</v>
      </c>
      <c r="J5" s="80">
        <v>16</v>
      </c>
      <c r="K5" s="81">
        <v>5</v>
      </c>
      <c r="L5" s="82">
        <v>1</v>
      </c>
      <c r="M5" s="99">
        <v>1018</v>
      </c>
    </row>
    <row r="6" spans="1:13" ht="15.6" x14ac:dyDescent="0.3">
      <c r="A6" s="253" t="s">
        <v>55</v>
      </c>
      <c r="B6" s="189" t="s">
        <v>25</v>
      </c>
      <c r="C6" s="45" t="s">
        <v>25</v>
      </c>
      <c r="D6" s="58" t="s">
        <v>25</v>
      </c>
      <c r="E6" s="58" t="s">
        <v>25</v>
      </c>
      <c r="F6" s="58">
        <v>1</v>
      </c>
      <c r="G6" s="46">
        <v>8</v>
      </c>
      <c r="H6" s="45">
        <v>8</v>
      </c>
      <c r="I6" s="46">
        <v>6</v>
      </c>
      <c r="J6" s="45" t="s">
        <v>25</v>
      </c>
      <c r="K6" s="58" t="s">
        <v>25</v>
      </c>
      <c r="L6" s="46" t="s">
        <v>25</v>
      </c>
      <c r="M6" s="87">
        <v>23</v>
      </c>
    </row>
    <row r="7" spans="1:13" ht="15.6" x14ac:dyDescent="0.3">
      <c r="A7" s="253" t="s">
        <v>285</v>
      </c>
      <c r="B7" s="189" t="s">
        <v>25</v>
      </c>
      <c r="C7" s="45" t="s">
        <v>25</v>
      </c>
      <c r="D7" s="58" t="s">
        <v>25</v>
      </c>
      <c r="E7" s="58">
        <v>2</v>
      </c>
      <c r="F7" s="58">
        <v>4</v>
      </c>
      <c r="G7" s="46">
        <v>10</v>
      </c>
      <c r="H7" s="45">
        <v>10</v>
      </c>
      <c r="I7" s="46">
        <v>2</v>
      </c>
      <c r="J7" s="45">
        <v>1</v>
      </c>
      <c r="K7" s="58" t="s">
        <v>25</v>
      </c>
      <c r="L7" s="46" t="s">
        <v>25</v>
      </c>
      <c r="M7" s="87">
        <v>29</v>
      </c>
    </row>
    <row r="8" spans="1:13" ht="15.6" x14ac:dyDescent="0.3">
      <c r="A8" s="253" t="s">
        <v>78</v>
      </c>
      <c r="B8" s="189" t="s">
        <v>25</v>
      </c>
      <c r="C8" s="45" t="s">
        <v>25</v>
      </c>
      <c r="D8" s="58" t="s">
        <v>25</v>
      </c>
      <c r="E8" s="58">
        <v>1</v>
      </c>
      <c r="F8" s="58">
        <v>9</v>
      </c>
      <c r="G8" s="46">
        <v>28</v>
      </c>
      <c r="H8" s="45">
        <v>81</v>
      </c>
      <c r="I8" s="46">
        <v>37</v>
      </c>
      <c r="J8" s="45">
        <v>3</v>
      </c>
      <c r="K8" s="58" t="s">
        <v>25</v>
      </c>
      <c r="L8" s="46" t="s">
        <v>25</v>
      </c>
      <c r="M8" s="87">
        <v>159</v>
      </c>
    </row>
    <row r="9" spans="1:13" ht="15.6" x14ac:dyDescent="0.3">
      <c r="A9" s="253" t="s">
        <v>286</v>
      </c>
      <c r="B9" s="189" t="s">
        <v>25</v>
      </c>
      <c r="C9" s="45" t="s">
        <v>25</v>
      </c>
      <c r="D9" s="58" t="s">
        <v>25</v>
      </c>
      <c r="E9" s="58">
        <v>4</v>
      </c>
      <c r="F9" s="58">
        <v>3</v>
      </c>
      <c r="G9" s="46">
        <v>6</v>
      </c>
      <c r="H9" s="45">
        <v>1</v>
      </c>
      <c r="I9" s="46">
        <v>2</v>
      </c>
      <c r="J9" s="45">
        <v>2</v>
      </c>
      <c r="K9" s="58" t="s">
        <v>25</v>
      </c>
      <c r="L9" s="46" t="s">
        <v>25</v>
      </c>
      <c r="M9" s="87">
        <v>18</v>
      </c>
    </row>
    <row r="10" spans="1:13" ht="15.6" x14ac:dyDescent="0.3">
      <c r="A10" s="253" t="s">
        <v>287</v>
      </c>
      <c r="B10" s="189" t="s">
        <v>25</v>
      </c>
      <c r="C10" s="45" t="s">
        <v>25</v>
      </c>
      <c r="D10" s="58" t="s">
        <v>25</v>
      </c>
      <c r="E10" s="58" t="s">
        <v>25</v>
      </c>
      <c r="F10" s="58">
        <v>5</v>
      </c>
      <c r="G10" s="46">
        <v>14</v>
      </c>
      <c r="H10" s="45">
        <v>11</v>
      </c>
      <c r="I10" s="46">
        <v>16</v>
      </c>
      <c r="J10" s="45">
        <v>2</v>
      </c>
      <c r="K10" s="58" t="s">
        <v>25</v>
      </c>
      <c r="L10" s="46" t="s">
        <v>25</v>
      </c>
      <c r="M10" s="87">
        <v>48</v>
      </c>
    </row>
    <row r="11" spans="1:13" ht="15.6" x14ac:dyDescent="0.3">
      <c r="A11" s="253" t="s">
        <v>56</v>
      </c>
      <c r="B11" s="189" t="s">
        <v>25</v>
      </c>
      <c r="C11" s="45" t="s">
        <v>25</v>
      </c>
      <c r="D11" s="58" t="s">
        <v>25</v>
      </c>
      <c r="E11" s="58">
        <v>7</v>
      </c>
      <c r="F11" s="58">
        <v>66</v>
      </c>
      <c r="G11" s="46">
        <v>66</v>
      </c>
      <c r="H11" s="45">
        <v>100</v>
      </c>
      <c r="I11" s="46">
        <v>48</v>
      </c>
      <c r="J11" s="45">
        <v>18</v>
      </c>
      <c r="K11" s="58">
        <v>3</v>
      </c>
      <c r="L11" s="46">
        <v>3</v>
      </c>
      <c r="M11" s="87">
        <v>311</v>
      </c>
    </row>
    <row r="12" spans="1:13" ht="15.6" x14ac:dyDescent="0.3">
      <c r="A12" s="253" t="s">
        <v>57</v>
      </c>
      <c r="B12" s="189" t="s">
        <v>25</v>
      </c>
      <c r="C12" s="45" t="s">
        <v>25</v>
      </c>
      <c r="D12" s="58" t="s">
        <v>25</v>
      </c>
      <c r="E12" s="58">
        <v>12</v>
      </c>
      <c r="F12" s="58">
        <v>16</v>
      </c>
      <c r="G12" s="46">
        <v>14</v>
      </c>
      <c r="H12" s="45">
        <v>5</v>
      </c>
      <c r="I12" s="46">
        <v>1</v>
      </c>
      <c r="J12" s="45">
        <v>2</v>
      </c>
      <c r="K12" s="58">
        <v>1</v>
      </c>
      <c r="L12" s="46" t="s">
        <v>25</v>
      </c>
      <c r="M12" s="87">
        <v>51</v>
      </c>
    </row>
    <row r="13" spans="1:13" ht="15.6" x14ac:dyDescent="0.3">
      <c r="A13" s="253" t="s">
        <v>288</v>
      </c>
      <c r="B13" s="189" t="s">
        <v>25</v>
      </c>
      <c r="C13" s="45" t="s">
        <v>25</v>
      </c>
      <c r="D13" s="58" t="s">
        <v>25</v>
      </c>
      <c r="E13" s="58" t="s">
        <v>25</v>
      </c>
      <c r="F13" s="58">
        <v>3</v>
      </c>
      <c r="G13" s="46">
        <v>10</v>
      </c>
      <c r="H13" s="45">
        <v>1</v>
      </c>
      <c r="I13" s="46">
        <v>2</v>
      </c>
      <c r="J13" s="45" t="s">
        <v>25</v>
      </c>
      <c r="K13" s="58" t="s">
        <v>25</v>
      </c>
      <c r="L13" s="46" t="s">
        <v>25</v>
      </c>
      <c r="M13" s="87">
        <v>16</v>
      </c>
    </row>
    <row r="14" spans="1:13" ht="15.6" x14ac:dyDescent="0.3">
      <c r="A14" s="253" t="s">
        <v>289</v>
      </c>
      <c r="B14" s="189" t="s">
        <v>25</v>
      </c>
      <c r="C14" s="45" t="s">
        <v>25</v>
      </c>
      <c r="D14" s="58" t="s">
        <v>25</v>
      </c>
      <c r="E14" s="58" t="s">
        <v>25</v>
      </c>
      <c r="F14" s="58">
        <v>1</v>
      </c>
      <c r="G14" s="46">
        <v>7</v>
      </c>
      <c r="H14" s="45">
        <v>3</v>
      </c>
      <c r="I14" s="46">
        <v>2</v>
      </c>
      <c r="J14" s="45" t="s">
        <v>25</v>
      </c>
      <c r="K14" s="58" t="s">
        <v>25</v>
      </c>
      <c r="L14" s="46" t="s">
        <v>25</v>
      </c>
      <c r="M14" s="87">
        <v>13</v>
      </c>
    </row>
    <row r="15" spans="1:13" ht="15.6" x14ac:dyDescent="0.3">
      <c r="A15" s="253" t="s">
        <v>58</v>
      </c>
      <c r="B15" s="189" t="s">
        <v>25</v>
      </c>
      <c r="C15" s="45" t="s">
        <v>25</v>
      </c>
      <c r="D15" s="58" t="s">
        <v>25</v>
      </c>
      <c r="E15" s="58">
        <v>11</v>
      </c>
      <c r="F15" s="58">
        <v>16</v>
      </c>
      <c r="G15" s="46">
        <v>18</v>
      </c>
      <c r="H15" s="45">
        <v>14</v>
      </c>
      <c r="I15" s="46">
        <v>3</v>
      </c>
      <c r="J15" s="45">
        <v>1</v>
      </c>
      <c r="K15" s="58" t="s">
        <v>25</v>
      </c>
      <c r="L15" s="46" t="s">
        <v>25</v>
      </c>
      <c r="M15" s="87">
        <v>63</v>
      </c>
    </row>
    <row r="16" spans="1:13" ht="15.6" x14ac:dyDescent="0.3">
      <c r="A16" s="253" t="s">
        <v>60</v>
      </c>
      <c r="B16" s="189" t="s">
        <v>25</v>
      </c>
      <c r="C16" s="45" t="s">
        <v>25</v>
      </c>
      <c r="D16" s="58" t="s">
        <v>25</v>
      </c>
      <c r="E16" s="58" t="s">
        <v>25</v>
      </c>
      <c r="F16" s="58" t="s">
        <v>25</v>
      </c>
      <c r="G16" s="46" t="s">
        <v>25</v>
      </c>
      <c r="H16" s="45">
        <v>2</v>
      </c>
      <c r="I16" s="46" t="s">
        <v>25</v>
      </c>
      <c r="J16" s="45">
        <v>1</v>
      </c>
      <c r="K16" s="58" t="s">
        <v>25</v>
      </c>
      <c r="L16" s="46" t="s">
        <v>25</v>
      </c>
      <c r="M16" s="87">
        <v>3</v>
      </c>
    </row>
    <row r="17" spans="1:13" ht="15.6" x14ac:dyDescent="0.3">
      <c r="A17" s="253" t="s">
        <v>74</v>
      </c>
      <c r="B17" s="189" t="s">
        <v>25</v>
      </c>
      <c r="C17" s="45" t="s">
        <v>25</v>
      </c>
      <c r="D17" s="58">
        <v>2</v>
      </c>
      <c r="E17" s="58">
        <v>14</v>
      </c>
      <c r="F17" s="58">
        <v>28</v>
      </c>
      <c r="G17" s="46">
        <v>28</v>
      </c>
      <c r="H17" s="45">
        <v>12</v>
      </c>
      <c r="I17" s="46">
        <v>3</v>
      </c>
      <c r="J17" s="45">
        <v>1</v>
      </c>
      <c r="K17" s="58" t="s">
        <v>25</v>
      </c>
      <c r="L17" s="46" t="s">
        <v>25</v>
      </c>
      <c r="M17" s="87">
        <v>88</v>
      </c>
    </row>
    <row r="18" spans="1:13" ht="15.6" x14ac:dyDescent="0.3">
      <c r="A18" s="253" t="s">
        <v>290</v>
      </c>
      <c r="B18" s="189" t="s">
        <v>25</v>
      </c>
      <c r="C18" s="45" t="s">
        <v>25</v>
      </c>
      <c r="D18" s="58" t="s">
        <v>25</v>
      </c>
      <c r="E18" s="58">
        <v>1</v>
      </c>
      <c r="F18" s="58">
        <v>8</v>
      </c>
      <c r="G18" s="46">
        <v>16</v>
      </c>
      <c r="H18" s="45">
        <v>15</v>
      </c>
      <c r="I18" s="46">
        <v>5</v>
      </c>
      <c r="J18" s="45" t="s">
        <v>25</v>
      </c>
      <c r="K18" s="58" t="s">
        <v>25</v>
      </c>
      <c r="L18" s="46" t="s">
        <v>25</v>
      </c>
      <c r="M18" s="87">
        <v>45</v>
      </c>
    </row>
    <row r="19" spans="1:13" ht="15.6" x14ac:dyDescent="0.3">
      <c r="A19" s="253" t="s">
        <v>75</v>
      </c>
      <c r="B19" s="189" t="s">
        <v>25</v>
      </c>
      <c r="C19" s="45" t="s">
        <v>25</v>
      </c>
      <c r="D19" s="58" t="s">
        <v>25</v>
      </c>
      <c r="E19" s="58" t="s">
        <v>25</v>
      </c>
      <c r="F19" s="58">
        <v>2</v>
      </c>
      <c r="G19" s="46">
        <v>5</v>
      </c>
      <c r="H19" s="45">
        <v>5</v>
      </c>
      <c r="I19" s="46">
        <v>2</v>
      </c>
      <c r="J19" s="45">
        <v>2</v>
      </c>
      <c r="K19" s="58" t="s">
        <v>25</v>
      </c>
      <c r="L19" s="46" t="s">
        <v>25</v>
      </c>
      <c r="M19" s="87">
        <v>16</v>
      </c>
    </row>
    <row r="20" spans="1:13" ht="15.6" x14ac:dyDescent="0.3">
      <c r="A20" s="253" t="s">
        <v>291</v>
      </c>
      <c r="B20" s="189" t="s">
        <v>25</v>
      </c>
      <c r="C20" s="45" t="s">
        <v>25</v>
      </c>
      <c r="D20" s="58" t="s">
        <v>25</v>
      </c>
      <c r="E20" s="58">
        <v>6</v>
      </c>
      <c r="F20" s="58">
        <v>8</v>
      </c>
      <c r="G20" s="46">
        <v>18</v>
      </c>
      <c r="H20" s="45">
        <v>34</v>
      </c>
      <c r="I20" s="46">
        <v>12</v>
      </c>
      <c r="J20" s="45">
        <v>2</v>
      </c>
      <c r="K20" s="58">
        <v>1</v>
      </c>
      <c r="L20" s="46" t="s">
        <v>25</v>
      </c>
      <c r="M20" s="87">
        <v>81</v>
      </c>
    </row>
    <row r="21" spans="1:13" ht="15.6" x14ac:dyDescent="0.3">
      <c r="A21" s="253" t="s">
        <v>61</v>
      </c>
      <c r="B21" s="189" t="s">
        <v>25</v>
      </c>
      <c r="C21" s="45" t="s">
        <v>25</v>
      </c>
      <c r="D21" s="58" t="s">
        <v>25</v>
      </c>
      <c r="E21" s="58">
        <v>2</v>
      </c>
      <c r="F21" s="58">
        <v>6</v>
      </c>
      <c r="G21" s="46">
        <v>12</v>
      </c>
      <c r="H21" s="45">
        <v>8</v>
      </c>
      <c r="I21" s="46">
        <v>2</v>
      </c>
      <c r="J21" s="45">
        <v>1</v>
      </c>
      <c r="K21" s="58" t="s">
        <v>25</v>
      </c>
      <c r="L21" s="46" t="s">
        <v>25</v>
      </c>
      <c r="M21" s="87">
        <v>31</v>
      </c>
    </row>
    <row r="22" spans="1:13" ht="15.6" x14ac:dyDescent="0.3">
      <c r="A22" s="253" t="s">
        <v>62</v>
      </c>
      <c r="B22" s="189" t="s">
        <v>25</v>
      </c>
      <c r="C22" s="45" t="s">
        <v>25</v>
      </c>
      <c r="D22" s="58" t="s">
        <v>25</v>
      </c>
      <c r="E22" s="58">
        <v>2</v>
      </c>
      <c r="F22" s="58">
        <v>10</v>
      </c>
      <c r="G22" s="46">
        <v>10</v>
      </c>
      <c r="H22" s="45">
        <v>6</v>
      </c>
      <c r="I22" s="46">
        <v>3</v>
      </c>
      <c r="J22" s="45" t="s">
        <v>25</v>
      </c>
      <c r="K22" s="58" t="s">
        <v>25</v>
      </c>
      <c r="L22" s="46" t="s">
        <v>25</v>
      </c>
      <c r="M22" s="87">
        <v>31</v>
      </c>
    </row>
    <row r="23" spans="1:13" ht="15.6" x14ac:dyDescent="0.3">
      <c r="A23" s="253" t="s">
        <v>63</v>
      </c>
      <c r="B23" s="189" t="s">
        <v>25</v>
      </c>
      <c r="C23" s="45" t="s">
        <v>25</v>
      </c>
      <c r="D23" s="58" t="s">
        <v>25</v>
      </c>
      <c r="E23" s="58" t="s">
        <v>25</v>
      </c>
      <c r="F23" s="58">
        <v>2</v>
      </c>
      <c r="G23" s="46" t="s">
        <v>25</v>
      </c>
      <c r="H23" s="45">
        <v>1</v>
      </c>
      <c r="I23" s="46">
        <v>3</v>
      </c>
      <c r="J23" s="45">
        <v>2</v>
      </c>
      <c r="K23" s="58" t="s">
        <v>25</v>
      </c>
      <c r="L23" s="46">
        <v>1</v>
      </c>
      <c r="M23" s="87">
        <v>9</v>
      </c>
    </row>
    <row r="24" spans="1:13" ht="15.6" x14ac:dyDescent="0.3">
      <c r="A24" s="253" t="s">
        <v>292</v>
      </c>
      <c r="B24" s="189" t="s">
        <v>25</v>
      </c>
      <c r="C24" s="45" t="s">
        <v>25</v>
      </c>
      <c r="D24" s="58" t="s">
        <v>25</v>
      </c>
      <c r="E24" s="58" t="s">
        <v>25</v>
      </c>
      <c r="F24" s="58">
        <v>1</v>
      </c>
      <c r="G24" s="46">
        <v>5</v>
      </c>
      <c r="H24" s="45">
        <v>10</v>
      </c>
      <c r="I24" s="46">
        <v>4</v>
      </c>
      <c r="J24" s="45">
        <v>1</v>
      </c>
      <c r="K24" s="58" t="s">
        <v>25</v>
      </c>
      <c r="L24" s="46" t="s">
        <v>25</v>
      </c>
      <c r="M24" s="87">
        <v>21</v>
      </c>
    </row>
    <row r="25" spans="1:13" ht="15.6" x14ac:dyDescent="0.3">
      <c r="A25" s="253" t="s">
        <v>293</v>
      </c>
      <c r="B25" s="189" t="s">
        <v>25</v>
      </c>
      <c r="C25" s="45" t="s">
        <v>25</v>
      </c>
      <c r="D25" s="58" t="s">
        <v>25</v>
      </c>
      <c r="E25" s="58">
        <v>2</v>
      </c>
      <c r="F25" s="58">
        <v>33</v>
      </c>
      <c r="G25" s="46">
        <v>37</v>
      </c>
      <c r="H25" s="45">
        <v>30</v>
      </c>
      <c r="I25" s="46">
        <v>16</v>
      </c>
      <c r="J25" s="45" t="s">
        <v>25</v>
      </c>
      <c r="K25" s="58">
        <v>2</v>
      </c>
      <c r="L25" s="46">
        <v>1</v>
      </c>
      <c r="M25" s="87">
        <v>121</v>
      </c>
    </row>
    <row r="26" spans="1:13" ht="15.6" x14ac:dyDescent="0.3">
      <c r="A26" s="253" t="s">
        <v>294</v>
      </c>
      <c r="B26" s="189" t="s">
        <v>25</v>
      </c>
      <c r="C26" s="45" t="s">
        <v>25</v>
      </c>
      <c r="D26" s="58" t="s">
        <v>25</v>
      </c>
      <c r="E26" s="58" t="s">
        <v>25</v>
      </c>
      <c r="F26" s="58">
        <v>1</v>
      </c>
      <c r="G26" s="46">
        <v>1</v>
      </c>
      <c r="H26" s="45">
        <v>3</v>
      </c>
      <c r="I26" s="46">
        <v>1</v>
      </c>
      <c r="J26" s="45">
        <v>1</v>
      </c>
      <c r="K26" s="58">
        <v>1</v>
      </c>
      <c r="L26" s="46" t="s">
        <v>25</v>
      </c>
      <c r="M26" s="87">
        <v>8</v>
      </c>
    </row>
    <row r="27" spans="1:13" ht="15.6" x14ac:dyDescent="0.3">
      <c r="A27" s="253" t="s">
        <v>76</v>
      </c>
      <c r="B27" s="189" t="s">
        <v>25</v>
      </c>
      <c r="C27" s="45" t="s">
        <v>25</v>
      </c>
      <c r="D27" s="58" t="s">
        <v>25</v>
      </c>
      <c r="E27" s="58" t="s">
        <v>25</v>
      </c>
      <c r="F27" s="58">
        <v>1</v>
      </c>
      <c r="G27" s="46">
        <v>2</v>
      </c>
      <c r="H27" s="45">
        <v>1</v>
      </c>
      <c r="I27" s="46">
        <v>2</v>
      </c>
      <c r="J27" s="45" t="s">
        <v>25</v>
      </c>
      <c r="K27" s="58" t="s">
        <v>25</v>
      </c>
      <c r="L27" s="46" t="s">
        <v>25</v>
      </c>
      <c r="M27" s="87">
        <v>6</v>
      </c>
    </row>
    <row r="28" spans="1:13" ht="15.6" x14ac:dyDescent="0.3">
      <c r="A28" s="253" t="s">
        <v>69</v>
      </c>
      <c r="B28" s="189">
        <v>1</v>
      </c>
      <c r="C28" s="45" t="s">
        <v>25</v>
      </c>
      <c r="D28" s="58">
        <v>15</v>
      </c>
      <c r="E28" s="58">
        <v>150</v>
      </c>
      <c r="F28" s="58">
        <v>438</v>
      </c>
      <c r="G28" s="46">
        <v>688</v>
      </c>
      <c r="H28" s="45">
        <v>642</v>
      </c>
      <c r="I28" s="46">
        <v>247</v>
      </c>
      <c r="J28" s="45">
        <v>17</v>
      </c>
      <c r="K28" s="58">
        <v>7</v>
      </c>
      <c r="L28" s="46">
        <v>1</v>
      </c>
      <c r="M28" s="87">
        <v>2206</v>
      </c>
    </row>
    <row r="29" spans="1:13" ht="15.6" x14ac:dyDescent="0.3">
      <c r="A29" s="253" t="s">
        <v>70</v>
      </c>
      <c r="B29" s="189" t="s">
        <v>25</v>
      </c>
      <c r="C29" s="45" t="s">
        <v>25</v>
      </c>
      <c r="D29" s="58" t="s">
        <v>25</v>
      </c>
      <c r="E29" s="58">
        <v>3</v>
      </c>
      <c r="F29" s="58">
        <v>29</v>
      </c>
      <c r="G29" s="46">
        <v>9</v>
      </c>
      <c r="H29" s="45">
        <v>8</v>
      </c>
      <c r="I29" s="46">
        <v>2</v>
      </c>
      <c r="J29" s="45">
        <v>1</v>
      </c>
      <c r="K29" s="58" t="s">
        <v>25</v>
      </c>
      <c r="L29" s="46" t="s">
        <v>25</v>
      </c>
      <c r="M29" s="87">
        <v>52</v>
      </c>
    </row>
    <row r="30" spans="1:13" ht="15.6" x14ac:dyDescent="0.3">
      <c r="A30" s="253" t="s">
        <v>295</v>
      </c>
      <c r="B30" s="189" t="s">
        <v>25</v>
      </c>
      <c r="C30" s="45" t="s">
        <v>25</v>
      </c>
      <c r="D30" s="58" t="s">
        <v>25</v>
      </c>
      <c r="E30" s="58">
        <v>28</v>
      </c>
      <c r="F30" s="58">
        <v>140</v>
      </c>
      <c r="G30" s="46">
        <v>186</v>
      </c>
      <c r="H30" s="45">
        <v>197</v>
      </c>
      <c r="I30" s="46">
        <v>74</v>
      </c>
      <c r="J30" s="45">
        <v>14</v>
      </c>
      <c r="K30" s="58">
        <v>5</v>
      </c>
      <c r="L30" s="46">
        <v>1</v>
      </c>
      <c r="M30" s="87">
        <v>645</v>
      </c>
    </row>
    <row r="31" spans="1:13" ht="15.6" x14ac:dyDescent="0.3">
      <c r="A31" s="253" t="s">
        <v>71</v>
      </c>
      <c r="B31" s="189" t="s">
        <v>25</v>
      </c>
      <c r="C31" s="45" t="s">
        <v>25</v>
      </c>
      <c r="D31" s="58" t="s">
        <v>25</v>
      </c>
      <c r="E31" s="58">
        <v>1</v>
      </c>
      <c r="F31" s="58">
        <v>2</v>
      </c>
      <c r="G31" s="46">
        <v>4</v>
      </c>
      <c r="H31" s="45">
        <v>6</v>
      </c>
      <c r="I31" s="46">
        <v>2</v>
      </c>
      <c r="J31" s="45">
        <v>3</v>
      </c>
      <c r="K31" s="58" t="s">
        <v>25</v>
      </c>
      <c r="L31" s="46" t="s">
        <v>25</v>
      </c>
      <c r="M31" s="87">
        <v>18</v>
      </c>
    </row>
    <row r="32" spans="1:13" ht="15.6" x14ac:dyDescent="0.3">
      <c r="A32" s="253" t="s">
        <v>72</v>
      </c>
      <c r="B32" s="189" t="s">
        <v>25</v>
      </c>
      <c r="C32" s="45" t="s">
        <v>25</v>
      </c>
      <c r="D32" s="58" t="s">
        <v>25</v>
      </c>
      <c r="E32" s="58">
        <v>2</v>
      </c>
      <c r="F32" s="58">
        <v>9</v>
      </c>
      <c r="G32" s="46">
        <v>18</v>
      </c>
      <c r="H32" s="45">
        <v>17</v>
      </c>
      <c r="I32" s="46">
        <v>2</v>
      </c>
      <c r="J32" s="45" t="s">
        <v>25</v>
      </c>
      <c r="K32" s="58" t="s">
        <v>25</v>
      </c>
      <c r="L32" s="46" t="s">
        <v>25</v>
      </c>
      <c r="M32" s="87">
        <v>48</v>
      </c>
    </row>
    <row r="33" spans="1:13" ht="15.6" x14ac:dyDescent="0.3">
      <c r="A33" s="253" t="s">
        <v>296</v>
      </c>
      <c r="B33" s="189" t="s">
        <v>25</v>
      </c>
      <c r="C33" s="45" t="s">
        <v>25</v>
      </c>
      <c r="D33" s="58" t="s">
        <v>25</v>
      </c>
      <c r="E33" s="58" t="s">
        <v>25</v>
      </c>
      <c r="F33" s="58">
        <v>1</v>
      </c>
      <c r="G33" s="46">
        <v>3</v>
      </c>
      <c r="H33" s="45">
        <v>4</v>
      </c>
      <c r="I33" s="46">
        <v>1</v>
      </c>
      <c r="J33" s="45" t="s">
        <v>25</v>
      </c>
      <c r="K33" s="58" t="s">
        <v>25</v>
      </c>
      <c r="L33" s="46" t="s">
        <v>25</v>
      </c>
      <c r="M33" s="87">
        <v>9</v>
      </c>
    </row>
    <row r="34" spans="1:13" ht="15.6" x14ac:dyDescent="0.3">
      <c r="A34" s="253" t="s">
        <v>81</v>
      </c>
      <c r="B34" s="189" t="s">
        <v>25</v>
      </c>
      <c r="C34" s="45" t="s">
        <v>25</v>
      </c>
      <c r="D34" s="58">
        <v>6</v>
      </c>
      <c r="E34" s="58">
        <v>26</v>
      </c>
      <c r="F34" s="58">
        <v>41</v>
      </c>
      <c r="G34" s="46">
        <v>60</v>
      </c>
      <c r="H34" s="45">
        <v>44</v>
      </c>
      <c r="I34" s="46">
        <v>26</v>
      </c>
      <c r="J34" s="45">
        <v>11</v>
      </c>
      <c r="K34" s="58" t="s">
        <v>25</v>
      </c>
      <c r="L34" s="46" t="s">
        <v>25</v>
      </c>
      <c r="M34" s="87">
        <v>214</v>
      </c>
    </row>
    <row r="35" spans="1:13" ht="15.6" x14ac:dyDescent="0.3">
      <c r="A35" s="253" t="s">
        <v>82</v>
      </c>
      <c r="B35" s="189" t="s">
        <v>25</v>
      </c>
      <c r="C35" s="45" t="s">
        <v>25</v>
      </c>
      <c r="D35" s="58">
        <v>1</v>
      </c>
      <c r="E35" s="58">
        <v>8</v>
      </c>
      <c r="F35" s="58">
        <v>26</v>
      </c>
      <c r="G35" s="46">
        <v>41</v>
      </c>
      <c r="H35" s="45">
        <v>20</v>
      </c>
      <c r="I35" s="46">
        <v>8</v>
      </c>
      <c r="J35" s="45">
        <v>2</v>
      </c>
      <c r="K35" s="58" t="s">
        <v>25</v>
      </c>
      <c r="L35" s="46" t="s">
        <v>25</v>
      </c>
      <c r="M35" s="87">
        <v>106</v>
      </c>
    </row>
    <row r="36" spans="1:13" ht="15.6" x14ac:dyDescent="0.3">
      <c r="A36" s="253" t="s">
        <v>83</v>
      </c>
      <c r="B36" s="189" t="s">
        <v>25</v>
      </c>
      <c r="C36" s="45" t="s">
        <v>25</v>
      </c>
      <c r="D36" s="58" t="s">
        <v>25</v>
      </c>
      <c r="E36" s="58" t="s">
        <v>25</v>
      </c>
      <c r="F36" s="58">
        <v>10</v>
      </c>
      <c r="G36" s="46">
        <v>7</v>
      </c>
      <c r="H36" s="45">
        <v>4</v>
      </c>
      <c r="I36" s="46">
        <v>1</v>
      </c>
      <c r="J36" s="45" t="s">
        <v>25</v>
      </c>
      <c r="K36" s="58" t="s">
        <v>25</v>
      </c>
      <c r="L36" s="46" t="s">
        <v>25</v>
      </c>
      <c r="M36" s="87">
        <v>22</v>
      </c>
    </row>
    <row r="37" spans="1:13" ht="15.6" x14ac:dyDescent="0.3">
      <c r="A37" s="253" t="s">
        <v>297</v>
      </c>
      <c r="B37" s="189" t="s">
        <v>25</v>
      </c>
      <c r="C37" s="45" t="s">
        <v>25</v>
      </c>
      <c r="D37" s="58" t="s">
        <v>25</v>
      </c>
      <c r="E37" s="58">
        <v>1</v>
      </c>
      <c r="F37" s="58">
        <v>7</v>
      </c>
      <c r="G37" s="46">
        <v>3</v>
      </c>
      <c r="H37" s="45">
        <v>3</v>
      </c>
      <c r="I37" s="46">
        <v>1</v>
      </c>
      <c r="J37" s="45" t="s">
        <v>25</v>
      </c>
      <c r="K37" s="58" t="s">
        <v>25</v>
      </c>
      <c r="L37" s="46" t="s">
        <v>25</v>
      </c>
      <c r="M37" s="87">
        <v>15</v>
      </c>
    </row>
    <row r="38" spans="1:13" ht="15.6" x14ac:dyDescent="0.3">
      <c r="A38" s="253" t="s">
        <v>84</v>
      </c>
      <c r="B38" s="189" t="s">
        <v>25</v>
      </c>
      <c r="C38" s="45" t="s">
        <v>25</v>
      </c>
      <c r="D38" s="58">
        <v>1</v>
      </c>
      <c r="E38" s="58">
        <v>6</v>
      </c>
      <c r="F38" s="58">
        <v>29</v>
      </c>
      <c r="G38" s="46">
        <v>164</v>
      </c>
      <c r="H38" s="45">
        <v>261</v>
      </c>
      <c r="I38" s="46">
        <v>92</v>
      </c>
      <c r="J38" s="45">
        <v>36</v>
      </c>
      <c r="K38" s="58">
        <v>10</v>
      </c>
      <c r="L38" s="46">
        <v>2</v>
      </c>
      <c r="M38" s="87">
        <v>601</v>
      </c>
    </row>
    <row r="39" spans="1:13" ht="15.6" x14ac:dyDescent="0.3">
      <c r="A39" s="253" t="s">
        <v>298</v>
      </c>
      <c r="B39" s="189" t="s">
        <v>25</v>
      </c>
      <c r="C39" s="45" t="s">
        <v>25</v>
      </c>
      <c r="D39" s="58" t="s">
        <v>25</v>
      </c>
      <c r="E39" s="58" t="s">
        <v>25</v>
      </c>
      <c r="F39" s="58">
        <v>1</v>
      </c>
      <c r="G39" s="46">
        <v>1</v>
      </c>
      <c r="H39" s="45">
        <v>2</v>
      </c>
      <c r="I39" s="46" t="s">
        <v>25</v>
      </c>
      <c r="J39" s="45" t="s">
        <v>25</v>
      </c>
      <c r="K39" s="58" t="s">
        <v>25</v>
      </c>
      <c r="L39" s="46" t="s">
        <v>25</v>
      </c>
      <c r="M39" s="87">
        <v>4</v>
      </c>
    </row>
    <row r="40" spans="1:13" ht="15.6" x14ac:dyDescent="0.3">
      <c r="A40" s="253" t="s">
        <v>299</v>
      </c>
      <c r="B40" s="189" t="s">
        <v>25</v>
      </c>
      <c r="C40" s="45" t="s">
        <v>25</v>
      </c>
      <c r="D40" s="58" t="s">
        <v>25</v>
      </c>
      <c r="E40" s="58" t="s">
        <v>25</v>
      </c>
      <c r="F40" s="58">
        <v>10</v>
      </c>
      <c r="G40" s="46">
        <v>13</v>
      </c>
      <c r="H40" s="45">
        <v>32</v>
      </c>
      <c r="I40" s="46">
        <v>16</v>
      </c>
      <c r="J40" s="45">
        <v>4</v>
      </c>
      <c r="K40" s="58">
        <v>3</v>
      </c>
      <c r="L40" s="46" t="s">
        <v>25</v>
      </c>
      <c r="M40" s="87">
        <v>78</v>
      </c>
    </row>
    <row r="41" spans="1:13" ht="15.6" x14ac:dyDescent="0.3">
      <c r="A41" s="253" t="s">
        <v>85</v>
      </c>
      <c r="B41" s="189" t="s">
        <v>25</v>
      </c>
      <c r="C41" s="45" t="s">
        <v>25</v>
      </c>
      <c r="D41" s="58">
        <v>8</v>
      </c>
      <c r="E41" s="58">
        <v>12</v>
      </c>
      <c r="F41" s="58">
        <v>150</v>
      </c>
      <c r="G41" s="46">
        <v>203</v>
      </c>
      <c r="H41" s="45">
        <v>224</v>
      </c>
      <c r="I41" s="46">
        <v>100</v>
      </c>
      <c r="J41" s="45">
        <v>28</v>
      </c>
      <c r="K41" s="58">
        <v>2</v>
      </c>
      <c r="L41" s="46" t="s">
        <v>25</v>
      </c>
      <c r="M41" s="87">
        <v>727</v>
      </c>
    </row>
    <row r="42" spans="1:13" ht="15.6" x14ac:dyDescent="0.3">
      <c r="A42" s="253" t="s">
        <v>300</v>
      </c>
      <c r="B42" s="189" t="s">
        <v>25</v>
      </c>
      <c r="C42" s="45" t="s">
        <v>25</v>
      </c>
      <c r="D42" s="58" t="s">
        <v>25</v>
      </c>
      <c r="E42" s="58">
        <v>5</v>
      </c>
      <c r="F42" s="58">
        <v>16</v>
      </c>
      <c r="G42" s="46">
        <v>45</v>
      </c>
      <c r="H42" s="45">
        <v>41</v>
      </c>
      <c r="I42" s="46">
        <v>6</v>
      </c>
      <c r="J42" s="45">
        <v>3</v>
      </c>
      <c r="K42" s="58">
        <v>1</v>
      </c>
      <c r="L42" s="46" t="s">
        <v>25</v>
      </c>
      <c r="M42" s="87">
        <v>117</v>
      </c>
    </row>
    <row r="43" spans="1:13" ht="15.6" x14ac:dyDescent="0.3">
      <c r="A43" s="253" t="s">
        <v>301</v>
      </c>
      <c r="B43" s="189" t="s">
        <v>25</v>
      </c>
      <c r="C43" s="45" t="s">
        <v>25</v>
      </c>
      <c r="D43" s="58" t="s">
        <v>25</v>
      </c>
      <c r="E43" s="58" t="s">
        <v>25</v>
      </c>
      <c r="F43" s="58" t="s">
        <v>25</v>
      </c>
      <c r="G43" s="46" t="s">
        <v>25</v>
      </c>
      <c r="H43" s="45">
        <v>3</v>
      </c>
      <c r="I43" s="46" t="s">
        <v>25</v>
      </c>
      <c r="J43" s="45" t="s">
        <v>25</v>
      </c>
      <c r="K43" s="58" t="s">
        <v>25</v>
      </c>
      <c r="L43" s="46" t="s">
        <v>25</v>
      </c>
      <c r="M43" s="87">
        <v>3</v>
      </c>
    </row>
    <row r="44" spans="1:13" ht="15.6" x14ac:dyDescent="0.3">
      <c r="A44" s="253" t="s">
        <v>302</v>
      </c>
      <c r="B44" s="189" t="s">
        <v>25</v>
      </c>
      <c r="C44" s="45" t="s">
        <v>25</v>
      </c>
      <c r="D44" s="58" t="s">
        <v>25</v>
      </c>
      <c r="E44" s="58" t="s">
        <v>25</v>
      </c>
      <c r="F44" s="58">
        <v>1</v>
      </c>
      <c r="G44" s="46">
        <v>2</v>
      </c>
      <c r="H44" s="45">
        <v>10</v>
      </c>
      <c r="I44" s="46">
        <v>6</v>
      </c>
      <c r="J44" s="45" t="s">
        <v>25</v>
      </c>
      <c r="K44" s="58" t="s">
        <v>25</v>
      </c>
      <c r="L44" s="46" t="s">
        <v>25</v>
      </c>
      <c r="M44" s="87">
        <v>19</v>
      </c>
    </row>
    <row r="45" spans="1:13" ht="15.6" x14ac:dyDescent="0.3">
      <c r="A45" s="253" t="s">
        <v>86</v>
      </c>
      <c r="B45" s="189" t="s">
        <v>25</v>
      </c>
      <c r="C45" s="45" t="s">
        <v>25</v>
      </c>
      <c r="D45" s="58" t="s">
        <v>25</v>
      </c>
      <c r="E45" s="58" t="s">
        <v>25</v>
      </c>
      <c r="F45" s="58">
        <v>10</v>
      </c>
      <c r="G45" s="46">
        <v>26</v>
      </c>
      <c r="H45" s="45">
        <v>29</v>
      </c>
      <c r="I45" s="46">
        <v>9</v>
      </c>
      <c r="J45" s="45" t="s">
        <v>25</v>
      </c>
      <c r="K45" s="58" t="s">
        <v>25</v>
      </c>
      <c r="L45" s="46" t="s">
        <v>25</v>
      </c>
      <c r="M45" s="87">
        <v>74</v>
      </c>
    </row>
    <row r="46" spans="1:13" ht="15.6" x14ac:dyDescent="0.3">
      <c r="A46" s="253" t="s">
        <v>303</v>
      </c>
      <c r="B46" s="189" t="s">
        <v>25</v>
      </c>
      <c r="C46" s="45" t="s">
        <v>25</v>
      </c>
      <c r="D46" s="58" t="s">
        <v>25</v>
      </c>
      <c r="E46" s="58" t="s">
        <v>25</v>
      </c>
      <c r="F46" s="58" t="s">
        <v>25</v>
      </c>
      <c r="G46" s="46" t="s">
        <v>25</v>
      </c>
      <c r="H46" s="45">
        <v>2</v>
      </c>
      <c r="I46" s="46">
        <v>1</v>
      </c>
      <c r="J46" s="45">
        <v>1</v>
      </c>
      <c r="K46" s="58" t="s">
        <v>25</v>
      </c>
      <c r="L46" s="46" t="s">
        <v>25</v>
      </c>
      <c r="M46" s="87">
        <v>4</v>
      </c>
    </row>
    <row r="47" spans="1:13" ht="15.6" x14ac:dyDescent="0.3">
      <c r="A47" s="253" t="s">
        <v>87</v>
      </c>
      <c r="B47" s="189" t="s">
        <v>25</v>
      </c>
      <c r="C47" s="45" t="s">
        <v>25</v>
      </c>
      <c r="D47" s="58" t="s">
        <v>25</v>
      </c>
      <c r="E47" s="58" t="s">
        <v>25</v>
      </c>
      <c r="F47" s="58">
        <v>1</v>
      </c>
      <c r="G47" s="46">
        <v>4</v>
      </c>
      <c r="H47" s="45">
        <v>2</v>
      </c>
      <c r="I47" s="46" t="s">
        <v>25</v>
      </c>
      <c r="J47" s="45">
        <v>1</v>
      </c>
      <c r="K47" s="58" t="s">
        <v>25</v>
      </c>
      <c r="L47" s="46" t="s">
        <v>25</v>
      </c>
      <c r="M47" s="87">
        <v>8</v>
      </c>
    </row>
    <row r="48" spans="1:13" ht="15.6" x14ac:dyDescent="0.3">
      <c r="A48" s="253" t="s">
        <v>304</v>
      </c>
      <c r="B48" s="189" t="s">
        <v>25</v>
      </c>
      <c r="C48" s="45" t="s">
        <v>25</v>
      </c>
      <c r="D48" s="58" t="s">
        <v>25</v>
      </c>
      <c r="E48" s="58" t="s">
        <v>25</v>
      </c>
      <c r="F48" s="58">
        <v>2</v>
      </c>
      <c r="G48" s="46">
        <v>3</v>
      </c>
      <c r="H48" s="45">
        <v>3</v>
      </c>
      <c r="I48" s="46" t="s">
        <v>25</v>
      </c>
      <c r="J48" s="45">
        <v>1</v>
      </c>
      <c r="K48" s="58" t="s">
        <v>25</v>
      </c>
      <c r="L48" s="46" t="s">
        <v>25</v>
      </c>
      <c r="M48" s="87">
        <v>9</v>
      </c>
    </row>
    <row r="49" spans="1:13" ht="15.6" x14ac:dyDescent="0.3">
      <c r="A49" s="253" t="s">
        <v>88</v>
      </c>
      <c r="B49" s="189" t="s">
        <v>25</v>
      </c>
      <c r="C49" s="45" t="s">
        <v>25</v>
      </c>
      <c r="D49" s="58" t="s">
        <v>25</v>
      </c>
      <c r="E49" s="58">
        <v>1</v>
      </c>
      <c r="F49" s="58" t="s">
        <v>25</v>
      </c>
      <c r="G49" s="46">
        <v>4</v>
      </c>
      <c r="H49" s="45">
        <v>4</v>
      </c>
      <c r="I49" s="46">
        <v>2</v>
      </c>
      <c r="J49" s="45" t="s">
        <v>25</v>
      </c>
      <c r="K49" s="58" t="s">
        <v>25</v>
      </c>
      <c r="L49" s="46" t="s">
        <v>25</v>
      </c>
      <c r="M49" s="87">
        <v>11</v>
      </c>
    </row>
    <row r="50" spans="1:13" ht="15.6" x14ac:dyDescent="0.3">
      <c r="A50" s="253" t="s">
        <v>305</v>
      </c>
      <c r="B50" s="189" t="s">
        <v>25</v>
      </c>
      <c r="C50" s="45" t="s">
        <v>25</v>
      </c>
      <c r="D50" s="58" t="s">
        <v>25</v>
      </c>
      <c r="E50" s="58" t="s">
        <v>25</v>
      </c>
      <c r="F50" s="58">
        <v>2</v>
      </c>
      <c r="G50" s="46">
        <v>3</v>
      </c>
      <c r="H50" s="45">
        <v>4</v>
      </c>
      <c r="I50" s="46">
        <v>3</v>
      </c>
      <c r="J50" s="45" t="s">
        <v>25</v>
      </c>
      <c r="K50" s="58" t="s">
        <v>25</v>
      </c>
      <c r="L50" s="46" t="s">
        <v>25</v>
      </c>
      <c r="M50" s="87">
        <v>12</v>
      </c>
    </row>
    <row r="51" spans="1:13" ht="15.6" x14ac:dyDescent="0.3">
      <c r="A51" s="253" t="s">
        <v>90</v>
      </c>
      <c r="B51" s="189" t="s">
        <v>25</v>
      </c>
      <c r="C51" s="45" t="s">
        <v>25</v>
      </c>
      <c r="D51" s="58" t="s">
        <v>25</v>
      </c>
      <c r="E51" s="58" t="s">
        <v>25</v>
      </c>
      <c r="F51" s="58" t="s">
        <v>25</v>
      </c>
      <c r="G51" s="46">
        <v>1</v>
      </c>
      <c r="H51" s="45">
        <v>3</v>
      </c>
      <c r="I51" s="46">
        <v>1</v>
      </c>
      <c r="J51" s="45" t="s">
        <v>25</v>
      </c>
      <c r="K51" s="58" t="s">
        <v>25</v>
      </c>
      <c r="L51" s="46" t="s">
        <v>25</v>
      </c>
      <c r="M51" s="87">
        <v>5</v>
      </c>
    </row>
    <row r="52" spans="1:13" ht="15.6" x14ac:dyDescent="0.3">
      <c r="A52" s="253" t="s">
        <v>91</v>
      </c>
      <c r="B52" s="189" t="s">
        <v>25</v>
      </c>
      <c r="C52" s="45" t="s">
        <v>25</v>
      </c>
      <c r="D52" s="58" t="s">
        <v>25</v>
      </c>
      <c r="E52" s="58" t="s">
        <v>25</v>
      </c>
      <c r="F52" s="58" t="s">
        <v>25</v>
      </c>
      <c r="G52" s="46" t="s">
        <v>25</v>
      </c>
      <c r="H52" s="45" t="s">
        <v>25</v>
      </c>
      <c r="I52" s="46">
        <v>1</v>
      </c>
      <c r="J52" s="45">
        <v>1</v>
      </c>
      <c r="K52" s="58" t="s">
        <v>25</v>
      </c>
      <c r="L52" s="46" t="s">
        <v>25</v>
      </c>
      <c r="M52" s="87">
        <v>2</v>
      </c>
    </row>
    <row r="53" spans="1:13" ht="15.6" x14ac:dyDescent="0.3">
      <c r="A53" s="253" t="s">
        <v>92</v>
      </c>
      <c r="B53" s="189" t="s">
        <v>25</v>
      </c>
      <c r="C53" s="45" t="s">
        <v>25</v>
      </c>
      <c r="D53" s="58" t="s">
        <v>25</v>
      </c>
      <c r="E53" s="58" t="s">
        <v>25</v>
      </c>
      <c r="F53" s="58">
        <v>2</v>
      </c>
      <c r="G53" s="46" t="s">
        <v>25</v>
      </c>
      <c r="H53" s="45">
        <v>1</v>
      </c>
      <c r="I53" s="46">
        <v>1</v>
      </c>
      <c r="J53" s="45" t="s">
        <v>25</v>
      </c>
      <c r="K53" s="58" t="s">
        <v>25</v>
      </c>
      <c r="L53" s="46" t="s">
        <v>25</v>
      </c>
      <c r="M53" s="87">
        <v>4</v>
      </c>
    </row>
    <row r="54" spans="1:13" ht="15.6" x14ac:dyDescent="0.3">
      <c r="A54" s="253" t="s">
        <v>306</v>
      </c>
      <c r="B54" s="189" t="s">
        <v>25</v>
      </c>
      <c r="C54" s="45" t="s">
        <v>25</v>
      </c>
      <c r="D54" s="58" t="s">
        <v>25</v>
      </c>
      <c r="E54" s="58" t="s">
        <v>25</v>
      </c>
      <c r="F54" s="58" t="s">
        <v>25</v>
      </c>
      <c r="G54" s="46">
        <v>2</v>
      </c>
      <c r="H54" s="45">
        <v>8</v>
      </c>
      <c r="I54" s="46">
        <v>1</v>
      </c>
      <c r="J54" s="45" t="s">
        <v>25</v>
      </c>
      <c r="K54" s="58" t="s">
        <v>25</v>
      </c>
      <c r="L54" s="46" t="s">
        <v>25</v>
      </c>
      <c r="M54" s="87">
        <v>11</v>
      </c>
    </row>
    <row r="55" spans="1:13" ht="15.6" x14ac:dyDescent="0.3">
      <c r="A55" s="253" t="s">
        <v>307</v>
      </c>
      <c r="B55" s="189" t="s">
        <v>25</v>
      </c>
      <c r="C55" s="45" t="s">
        <v>25</v>
      </c>
      <c r="D55" s="58">
        <v>1</v>
      </c>
      <c r="E55" s="58">
        <v>274</v>
      </c>
      <c r="F55" s="58">
        <v>647</v>
      </c>
      <c r="G55" s="46">
        <v>668</v>
      </c>
      <c r="H55" s="45">
        <v>506</v>
      </c>
      <c r="I55" s="46">
        <v>173</v>
      </c>
      <c r="J55" s="45">
        <v>22</v>
      </c>
      <c r="K55" s="58">
        <v>10</v>
      </c>
      <c r="L55" s="46" t="s">
        <v>25</v>
      </c>
      <c r="M55" s="87">
        <v>2301</v>
      </c>
    </row>
    <row r="56" spans="1:13" ht="15.6" x14ac:dyDescent="0.3">
      <c r="A56" s="253" t="s">
        <v>308</v>
      </c>
      <c r="B56" s="189" t="s">
        <v>25</v>
      </c>
      <c r="C56" s="45" t="s">
        <v>25</v>
      </c>
      <c r="D56" s="58">
        <v>1</v>
      </c>
      <c r="E56" s="58">
        <v>7</v>
      </c>
      <c r="F56" s="58">
        <v>36</v>
      </c>
      <c r="G56" s="46">
        <v>23</v>
      </c>
      <c r="H56" s="45">
        <v>20</v>
      </c>
      <c r="I56" s="46">
        <v>6</v>
      </c>
      <c r="J56" s="45">
        <v>1</v>
      </c>
      <c r="K56" s="58">
        <v>3</v>
      </c>
      <c r="L56" s="46">
        <v>2</v>
      </c>
      <c r="M56" s="87">
        <v>99</v>
      </c>
    </row>
    <row r="57" spans="1:13" ht="15.6" x14ac:dyDescent="0.3">
      <c r="A57" s="253" t="s">
        <v>309</v>
      </c>
      <c r="B57" s="189" t="s">
        <v>25</v>
      </c>
      <c r="C57" s="45" t="s">
        <v>25</v>
      </c>
      <c r="D57" s="58" t="s">
        <v>25</v>
      </c>
      <c r="E57" s="58" t="s">
        <v>25</v>
      </c>
      <c r="F57" s="58">
        <v>15</v>
      </c>
      <c r="G57" s="46">
        <v>7</v>
      </c>
      <c r="H57" s="45">
        <v>25</v>
      </c>
      <c r="I57" s="46">
        <v>5</v>
      </c>
      <c r="J57" s="45" t="s">
        <v>25</v>
      </c>
      <c r="K57" s="58" t="s">
        <v>25</v>
      </c>
      <c r="L57" s="46" t="s">
        <v>25</v>
      </c>
      <c r="M57" s="87">
        <v>52</v>
      </c>
    </row>
    <row r="58" spans="1:13" ht="15.6" x14ac:dyDescent="0.3">
      <c r="A58" s="253" t="s">
        <v>310</v>
      </c>
      <c r="B58" s="189" t="s">
        <v>25</v>
      </c>
      <c r="C58" s="45" t="s">
        <v>25</v>
      </c>
      <c r="D58" s="58" t="s">
        <v>25</v>
      </c>
      <c r="E58" s="58">
        <v>19</v>
      </c>
      <c r="F58" s="58">
        <v>87</v>
      </c>
      <c r="G58" s="46">
        <v>211</v>
      </c>
      <c r="H58" s="45">
        <v>323</v>
      </c>
      <c r="I58" s="46">
        <v>84</v>
      </c>
      <c r="J58" s="45">
        <v>11</v>
      </c>
      <c r="K58" s="58">
        <v>3</v>
      </c>
      <c r="L58" s="46" t="s">
        <v>25</v>
      </c>
      <c r="M58" s="87">
        <v>738</v>
      </c>
    </row>
    <row r="59" spans="1:13" ht="15.6" x14ac:dyDescent="0.3">
      <c r="A59" s="253" t="s">
        <v>79</v>
      </c>
      <c r="B59" s="189" t="s">
        <v>25</v>
      </c>
      <c r="C59" s="45" t="s">
        <v>25</v>
      </c>
      <c r="D59" s="58" t="s">
        <v>25</v>
      </c>
      <c r="E59" s="58">
        <v>1</v>
      </c>
      <c r="F59" s="58">
        <v>23</v>
      </c>
      <c r="G59" s="46">
        <v>22</v>
      </c>
      <c r="H59" s="45">
        <v>18</v>
      </c>
      <c r="I59" s="46">
        <v>3</v>
      </c>
      <c r="J59" s="45">
        <v>1</v>
      </c>
      <c r="K59" s="58" t="s">
        <v>25</v>
      </c>
      <c r="L59" s="46" t="s">
        <v>25</v>
      </c>
      <c r="M59" s="87">
        <v>68</v>
      </c>
    </row>
    <row r="60" spans="1:13" ht="15.6" x14ac:dyDescent="0.3">
      <c r="A60" s="253" t="s">
        <v>80</v>
      </c>
      <c r="B60" s="189" t="s">
        <v>25</v>
      </c>
      <c r="C60" s="45" t="s">
        <v>25</v>
      </c>
      <c r="D60" s="58" t="s">
        <v>25</v>
      </c>
      <c r="E60" s="58" t="s">
        <v>25</v>
      </c>
      <c r="F60" s="58" t="s">
        <v>25</v>
      </c>
      <c r="G60" s="46">
        <v>1</v>
      </c>
      <c r="H60" s="45">
        <v>1</v>
      </c>
      <c r="I60" s="46" t="s">
        <v>25</v>
      </c>
      <c r="J60" s="45" t="s">
        <v>25</v>
      </c>
      <c r="K60" s="58" t="s">
        <v>25</v>
      </c>
      <c r="L60" s="46" t="s">
        <v>25</v>
      </c>
      <c r="M60" s="87">
        <v>2</v>
      </c>
    </row>
    <row r="61" spans="1:13" ht="15.6" x14ac:dyDescent="0.3">
      <c r="A61" s="253" t="s">
        <v>311</v>
      </c>
      <c r="B61" s="189" t="s">
        <v>25</v>
      </c>
      <c r="C61" s="45" t="s">
        <v>25</v>
      </c>
      <c r="D61" s="58" t="s">
        <v>25</v>
      </c>
      <c r="E61" s="58" t="s">
        <v>25</v>
      </c>
      <c r="F61" s="58" t="s">
        <v>25</v>
      </c>
      <c r="G61" s="46">
        <v>1</v>
      </c>
      <c r="H61" s="45" t="s">
        <v>25</v>
      </c>
      <c r="I61" s="46" t="s">
        <v>25</v>
      </c>
      <c r="J61" s="45" t="s">
        <v>25</v>
      </c>
      <c r="K61" s="58" t="s">
        <v>25</v>
      </c>
      <c r="L61" s="46" t="s">
        <v>25</v>
      </c>
      <c r="M61" s="87">
        <v>1</v>
      </c>
    </row>
    <row r="62" spans="1:13" ht="15.6" x14ac:dyDescent="0.3">
      <c r="A62" s="253" t="s">
        <v>312</v>
      </c>
      <c r="B62" s="189" t="s">
        <v>25</v>
      </c>
      <c r="C62" s="45" t="s">
        <v>25</v>
      </c>
      <c r="D62" s="58" t="s">
        <v>25</v>
      </c>
      <c r="E62" s="58">
        <v>15</v>
      </c>
      <c r="F62" s="58">
        <v>48</v>
      </c>
      <c r="G62" s="46">
        <v>112</v>
      </c>
      <c r="H62" s="45">
        <v>96</v>
      </c>
      <c r="I62" s="46">
        <v>40</v>
      </c>
      <c r="J62" s="45">
        <v>7</v>
      </c>
      <c r="K62" s="58">
        <v>3</v>
      </c>
      <c r="L62" s="46">
        <v>3</v>
      </c>
      <c r="M62" s="87">
        <v>324</v>
      </c>
    </row>
    <row r="63" spans="1:13" ht="15.6" x14ac:dyDescent="0.3">
      <c r="A63" s="253" t="s">
        <v>313</v>
      </c>
      <c r="B63" s="189" t="s">
        <v>25</v>
      </c>
      <c r="C63" s="45" t="s">
        <v>25</v>
      </c>
      <c r="D63" s="58" t="s">
        <v>25</v>
      </c>
      <c r="E63" s="58" t="s">
        <v>25</v>
      </c>
      <c r="F63" s="58">
        <v>8</v>
      </c>
      <c r="G63" s="46">
        <v>15</v>
      </c>
      <c r="H63" s="45">
        <v>13</v>
      </c>
      <c r="I63" s="46">
        <v>4</v>
      </c>
      <c r="J63" s="45">
        <v>2</v>
      </c>
      <c r="K63" s="58" t="s">
        <v>25</v>
      </c>
      <c r="L63" s="46" t="s">
        <v>25</v>
      </c>
      <c r="M63" s="87">
        <v>42</v>
      </c>
    </row>
    <row r="64" spans="1:13" ht="15.6" x14ac:dyDescent="0.3">
      <c r="A64" s="253" t="s">
        <v>64</v>
      </c>
      <c r="B64" s="189" t="s">
        <v>25</v>
      </c>
      <c r="C64" s="45" t="s">
        <v>25</v>
      </c>
      <c r="D64" s="58" t="s">
        <v>25</v>
      </c>
      <c r="E64" s="58" t="s">
        <v>25</v>
      </c>
      <c r="F64" s="58" t="s">
        <v>25</v>
      </c>
      <c r="G64" s="46">
        <v>1</v>
      </c>
      <c r="H64" s="45">
        <v>2</v>
      </c>
      <c r="I64" s="46" t="s">
        <v>25</v>
      </c>
      <c r="J64" s="45" t="s">
        <v>25</v>
      </c>
      <c r="K64" s="58" t="s">
        <v>25</v>
      </c>
      <c r="L64" s="46" t="s">
        <v>25</v>
      </c>
      <c r="M64" s="87">
        <v>3</v>
      </c>
    </row>
    <row r="65" spans="1:13" ht="15.6" x14ac:dyDescent="0.3">
      <c r="A65" s="253" t="s">
        <v>93</v>
      </c>
      <c r="B65" s="189" t="s">
        <v>25</v>
      </c>
      <c r="C65" s="45" t="s">
        <v>25</v>
      </c>
      <c r="D65" s="58" t="s">
        <v>25</v>
      </c>
      <c r="E65" s="58" t="s">
        <v>25</v>
      </c>
      <c r="F65" s="58" t="s">
        <v>25</v>
      </c>
      <c r="G65" s="46">
        <v>1</v>
      </c>
      <c r="H65" s="45" t="s">
        <v>25</v>
      </c>
      <c r="I65" s="46">
        <v>2</v>
      </c>
      <c r="J65" s="45" t="s">
        <v>25</v>
      </c>
      <c r="K65" s="58" t="s">
        <v>25</v>
      </c>
      <c r="L65" s="46" t="s">
        <v>25</v>
      </c>
      <c r="M65" s="87">
        <v>3</v>
      </c>
    </row>
    <row r="66" spans="1:13" ht="15.6" x14ac:dyDescent="0.3">
      <c r="A66" s="253" t="s">
        <v>94</v>
      </c>
      <c r="B66" s="189" t="s">
        <v>25</v>
      </c>
      <c r="C66" s="45" t="s">
        <v>25</v>
      </c>
      <c r="D66" s="58" t="s">
        <v>25</v>
      </c>
      <c r="E66" s="58" t="s">
        <v>25</v>
      </c>
      <c r="F66" s="58">
        <v>1</v>
      </c>
      <c r="G66" s="46">
        <v>3</v>
      </c>
      <c r="H66" s="45">
        <v>3</v>
      </c>
      <c r="I66" s="46" t="s">
        <v>25</v>
      </c>
      <c r="J66" s="45" t="s">
        <v>25</v>
      </c>
      <c r="K66" s="58" t="s">
        <v>25</v>
      </c>
      <c r="L66" s="46" t="s">
        <v>25</v>
      </c>
      <c r="M66" s="87">
        <v>7</v>
      </c>
    </row>
    <row r="67" spans="1:13" ht="15.6" x14ac:dyDescent="0.3">
      <c r="A67" s="253" t="s">
        <v>315</v>
      </c>
      <c r="B67" s="189" t="s">
        <v>25</v>
      </c>
      <c r="C67" s="45" t="s">
        <v>25</v>
      </c>
      <c r="D67" s="58">
        <v>1</v>
      </c>
      <c r="E67" s="58">
        <v>2</v>
      </c>
      <c r="F67" s="58">
        <v>3</v>
      </c>
      <c r="G67" s="46">
        <v>8</v>
      </c>
      <c r="H67" s="45">
        <v>4</v>
      </c>
      <c r="I67" s="46">
        <v>5</v>
      </c>
      <c r="J67" s="45">
        <v>1</v>
      </c>
      <c r="K67" s="58" t="s">
        <v>25</v>
      </c>
      <c r="L67" s="46" t="s">
        <v>25</v>
      </c>
      <c r="M67" s="87">
        <v>24</v>
      </c>
    </row>
    <row r="68" spans="1:13" ht="15.6" x14ac:dyDescent="0.3">
      <c r="A68" s="253" t="s">
        <v>65</v>
      </c>
      <c r="B68" s="189" t="s">
        <v>25</v>
      </c>
      <c r="C68" s="45" t="s">
        <v>25</v>
      </c>
      <c r="D68" s="58">
        <v>1</v>
      </c>
      <c r="E68" s="58">
        <v>2</v>
      </c>
      <c r="F68" s="58">
        <v>3</v>
      </c>
      <c r="G68" s="46">
        <v>8</v>
      </c>
      <c r="H68" s="45">
        <v>4</v>
      </c>
      <c r="I68" s="46">
        <v>2</v>
      </c>
      <c r="J68" s="45" t="s">
        <v>25</v>
      </c>
      <c r="K68" s="58" t="s">
        <v>25</v>
      </c>
      <c r="L68" s="46" t="s">
        <v>25</v>
      </c>
      <c r="M68" s="87">
        <v>20</v>
      </c>
    </row>
    <row r="69" spans="1:13" ht="15.6" x14ac:dyDescent="0.3">
      <c r="A69" s="253" t="s">
        <v>66</v>
      </c>
      <c r="B69" s="189" t="s">
        <v>25</v>
      </c>
      <c r="C69" s="45" t="s">
        <v>25</v>
      </c>
      <c r="D69" s="58" t="s">
        <v>25</v>
      </c>
      <c r="E69" s="58">
        <v>1</v>
      </c>
      <c r="F69" s="58">
        <v>2</v>
      </c>
      <c r="G69" s="46">
        <v>2</v>
      </c>
      <c r="H69" s="45">
        <v>3</v>
      </c>
      <c r="I69" s="46">
        <v>1</v>
      </c>
      <c r="J69" s="45" t="s">
        <v>25</v>
      </c>
      <c r="K69" s="58" t="s">
        <v>25</v>
      </c>
      <c r="L69" s="46" t="s">
        <v>25</v>
      </c>
      <c r="M69" s="87">
        <v>9</v>
      </c>
    </row>
    <row r="70" spans="1:13" ht="15.6" x14ac:dyDescent="0.3">
      <c r="A70" s="253" t="s">
        <v>316</v>
      </c>
      <c r="B70" s="189" t="s">
        <v>25</v>
      </c>
      <c r="C70" s="45" t="s">
        <v>25</v>
      </c>
      <c r="D70" s="58" t="s">
        <v>25</v>
      </c>
      <c r="E70" s="58">
        <v>4</v>
      </c>
      <c r="F70" s="58" t="s">
        <v>25</v>
      </c>
      <c r="G70" s="46">
        <v>1</v>
      </c>
      <c r="H70" s="45" t="s">
        <v>25</v>
      </c>
      <c r="I70" s="46" t="s">
        <v>25</v>
      </c>
      <c r="J70" s="45" t="s">
        <v>25</v>
      </c>
      <c r="K70" s="58" t="s">
        <v>25</v>
      </c>
      <c r="L70" s="46" t="s">
        <v>25</v>
      </c>
      <c r="M70" s="87">
        <v>5</v>
      </c>
    </row>
    <row r="71" spans="1:13" ht="15.6" x14ac:dyDescent="0.3">
      <c r="A71" s="253" t="s">
        <v>95</v>
      </c>
      <c r="B71" s="189" t="s">
        <v>25</v>
      </c>
      <c r="C71" s="45" t="s">
        <v>25</v>
      </c>
      <c r="D71" s="58" t="s">
        <v>25</v>
      </c>
      <c r="E71" s="58">
        <v>1</v>
      </c>
      <c r="F71" s="58">
        <v>50</v>
      </c>
      <c r="G71" s="46">
        <v>97</v>
      </c>
      <c r="H71" s="45">
        <v>99</v>
      </c>
      <c r="I71" s="46">
        <v>50</v>
      </c>
      <c r="J71" s="45">
        <v>7</v>
      </c>
      <c r="K71" s="58">
        <v>2</v>
      </c>
      <c r="L71" s="46">
        <v>1</v>
      </c>
      <c r="M71" s="87">
        <v>307</v>
      </c>
    </row>
    <row r="72" spans="1:13" ht="15.6" x14ac:dyDescent="0.3">
      <c r="A72" s="253" t="s">
        <v>318</v>
      </c>
      <c r="B72" s="189" t="s">
        <v>25</v>
      </c>
      <c r="C72" s="45" t="s">
        <v>25</v>
      </c>
      <c r="D72" s="58">
        <v>4</v>
      </c>
      <c r="E72" s="58" t="s">
        <v>25</v>
      </c>
      <c r="F72" s="58" t="s">
        <v>25</v>
      </c>
      <c r="G72" s="46">
        <v>2</v>
      </c>
      <c r="H72" s="45">
        <v>2</v>
      </c>
      <c r="I72" s="46">
        <v>1</v>
      </c>
      <c r="J72" s="45" t="s">
        <v>25</v>
      </c>
      <c r="K72" s="58" t="s">
        <v>25</v>
      </c>
      <c r="L72" s="46" t="s">
        <v>25</v>
      </c>
      <c r="M72" s="87">
        <v>9</v>
      </c>
    </row>
    <row r="73" spans="1:13" ht="15.6" x14ac:dyDescent="0.3">
      <c r="A73" s="253" t="s">
        <v>319</v>
      </c>
      <c r="B73" s="189" t="s">
        <v>25</v>
      </c>
      <c r="C73" s="45" t="s">
        <v>25</v>
      </c>
      <c r="D73" s="58" t="s">
        <v>25</v>
      </c>
      <c r="E73" s="58">
        <v>1</v>
      </c>
      <c r="F73" s="58">
        <v>3</v>
      </c>
      <c r="G73" s="46">
        <v>1</v>
      </c>
      <c r="H73" s="45">
        <v>3</v>
      </c>
      <c r="I73" s="46" t="s">
        <v>25</v>
      </c>
      <c r="J73" s="45" t="s">
        <v>25</v>
      </c>
      <c r="K73" s="58" t="s">
        <v>25</v>
      </c>
      <c r="L73" s="46" t="s">
        <v>25</v>
      </c>
      <c r="M73" s="87">
        <v>8</v>
      </c>
    </row>
    <row r="74" spans="1:13" ht="15.6" x14ac:dyDescent="0.3">
      <c r="A74" s="253" t="s">
        <v>320</v>
      </c>
      <c r="B74" s="189" t="s">
        <v>25</v>
      </c>
      <c r="C74" s="45" t="s">
        <v>25</v>
      </c>
      <c r="D74" s="58" t="s">
        <v>25</v>
      </c>
      <c r="E74" s="58">
        <v>2</v>
      </c>
      <c r="F74" s="58">
        <v>19</v>
      </c>
      <c r="G74" s="46">
        <v>37</v>
      </c>
      <c r="H74" s="45">
        <v>21</v>
      </c>
      <c r="I74" s="46">
        <v>14</v>
      </c>
      <c r="J74" s="45" t="s">
        <v>25</v>
      </c>
      <c r="K74" s="58">
        <v>1</v>
      </c>
      <c r="L74" s="46" t="s">
        <v>25</v>
      </c>
      <c r="M74" s="87">
        <v>94</v>
      </c>
    </row>
    <row r="75" spans="1:13" ht="15.6" x14ac:dyDescent="0.3">
      <c r="A75" s="253" t="s">
        <v>96</v>
      </c>
      <c r="B75" s="189" t="s">
        <v>25</v>
      </c>
      <c r="C75" s="45" t="s">
        <v>25</v>
      </c>
      <c r="D75" s="58">
        <v>1</v>
      </c>
      <c r="E75" s="58">
        <v>1</v>
      </c>
      <c r="F75" s="58">
        <v>12</v>
      </c>
      <c r="G75" s="46">
        <v>15</v>
      </c>
      <c r="H75" s="45">
        <v>22</v>
      </c>
      <c r="I75" s="46">
        <v>7</v>
      </c>
      <c r="J75" s="45">
        <v>1</v>
      </c>
      <c r="K75" s="58" t="s">
        <v>25</v>
      </c>
      <c r="L75" s="46">
        <v>1</v>
      </c>
      <c r="M75" s="87">
        <v>60</v>
      </c>
    </row>
    <row r="76" spans="1:13" ht="15.6" x14ac:dyDescent="0.3">
      <c r="A76" s="253" t="s">
        <v>321</v>
      </c>
      <c r="B76" s="189" t="s">
        <v>25</v>
      </c>
      <c r="C76" s="45" t="s">
        <v>25</v>
      </c>
      <c r="D76" s="58" t="s">
        <v>25</v>
      </c>
      <c r="E76" s="58">
        <v>1</v>
      </c>
      <c r="F76" s="58">
        <v>6</v>
      </c>
      <c r="G76" s="46">
        <v>11</v>
      </c>
      <c r="H76" s="45">
        <v>19</v>
      </c>
      <c r="I76" s="46">
        <v>11</v>
      </c>
      <c r="J76" s="45">
        <v>5</v>
      </c>
      <c r="K76" s="58">
        <v>1</v>
      </c>
      <c r="L76" s="46" t="s">
        <v>25</v>
      </c>
      <c r="M76" s="87">
        <v>54</v>
      </c>
    </row>
    <row r="77" spans="1:13" ht="15.6" x14ac:dyDescent="0.3">
      <c r="A77" s="253" t="s">
        <v>322</v>
      </c>
      <c r="B77" s="189" t="s">
        <v>25</v>
      </c>
      <c r="C77" s="45" t="s">
        <v>25</v>
      </c>
      <c r="D77" s="58" t="s">
        <v>25</v>
      </c>
      <c r="E77" s="58">
        <v>3</v>
      </c>
      <c r="F77" s="58">
        <v>27</v>
      </c>
      <c r="G77" s="46">
        <v>39</v>
      </c>
      <c r="H77" s="45">
        <v>60</v>
      </c>
      <c r="I77" s="46">
        <v>43</v>
      </c>
      <c r="J77" s="45">
        <v>9</v>
      </c>
      <c r="K77" s="58" t="s">
        <v>25</v>
      </c>
      <c r="L77" s="46" t="s">
        <v>25</v>
      </c>
      <c r="M77" s="87">
        <v>181</v>
      </c>
    </row>
    <row r="78" spans="1:13" ht="15.6" x14ac:dyDescent="0.3">
      <c r="A78" s="253" t="s">
        <v>323</v>
      </c>
      <c r="B78" s="189" t="s">
        <v>25</v>
      </c>
      <c r="C78" s="45" t="s">
        <v>25</v>
      </c>
      <c r="D78" s="58" t="s">
        <v>25</v>
      </c>
      <c r="E78" s="58" t="s">
        <v>25</v>
      </c>
      <c r="F78" s="58">
        <v>1</v>
      </c>
      <c r="G78" s="46">
        <v>9</v>
      </c>
      <c r="H78" s="45">
        <v>7</v>
      </c>
      <c r="I78" s="46">
        <v>4</v>
      </c>
      <c r="J78" s="45">
        <v>1</v>
      </c>
      <c r="K78" s="58" t="s">
        <v>25</v>
      </c>
      <c r="L78" s="46">
        <v>1</v>
      </c>
      <c r="M78" s="87">
        <v>23</v>
      </c>
    </row>
    <row r="79" spans="1:13" ht="15.6" x14ac:dyDescent="0.3">
      <c r="A79" s="253" t="s">
        <v>324</v>
      </c>
      <c r="B79" s="189" t="s">
        <v>25</v>
      </c>
      <c r="C79" s="45" t="s">
        <v>25</v>
      </c>
      <c r="D79" s="58" t="s">
        <v>25</v>
      </c>
      <c r="E79" s="58" t="s">
        <v>25</v>
      </c>
      <c r="F79" s="58">
        <v>1</v>
      </c>
      <c r="G79" s="46">
        <v>5</v>
      </c>
      <c r="H79" s="45">
        <v>14</v>
      </c>
      <c r="I79" s="46">
        <v>14</v>
      </c>
      <c r="J79" s="45" t="s">
        <v>25</v>
      </c>
      <c r="K79" s="58" t="s">
        <v>25</v>
      </c>
      <c r="L79" s="46" t="s">
        <v>25</v>
      </c>
      <c r="M79" s="87">
        <v>34</v>
      </c>
    </row>
    <row r="80" spans="1:13" ht="15.6" x14ac:dyDescent="0.3">
      <c r="A80" s="253" t="s">
        <v>67</v>
      </c>
      <c r="B80" s="189" t="s">
        <v>25</v>
      </c>
      <c r="C80" s="45" t="s">
        <v>25</v>
      </c>
      <c r="D80" s="58" t="s">
        <v>25</v>
      </c>
      <c r="E80" s="58" t="s">
        <v>25</v>
      </c>
      <c r="F80" s="58">
        <v>1</v>
      </c>
      <c r="G80" s="46">
        <v>1</v>
      </c>
      <c r="H80" s="45">
        <v>4</v>
      </c>
      <c r="I80" s="46" t="s">
        <v>25</v>
      </c>
      <c r="J80" s="45" t="s">
        <v>25</v>
      </c>
      <c r="K80" s="58" t="s">
        <v>25</v>
      </c>
      <c r="L80" s="46" t="s">
        <v>25</v>
      </c>
      <c r="M80" s="87">
        <v>6</v>
      </c>
    </row>
    <row r="81" spans="1:13" ht="15.6" x14ac:dyDescent="0.3">
      <c r="A81" s="253" t="s">
        <v>97</v>
      </c>
      <c r="B81" s="189" t="s">
        <v>25</v>
      </c>
      <c r="C81" s="45" t="s">
        <v>25</v>
      </c>
      <c r="D81" s="58" t="s">
        <v>25</v>
      </c>
      <c r="E81" s="58" t="s">
        <v>25</v>
      </c>
      <c r="F81" s="58" t="s">
        <v>25</v>
      </c>
      <c r="G81" s="46">
        <v>1</v>
      </c>
      <c r="H81" s="45" t="s">
        <v>25</v>
      </c>
      <c r="I81" s="46" t="s">
        <v>25</v>
      </c>
      <c r="J81" s="45" t="s">
        <v>25</v>
      </c>
      <c r="K81" s="58" t="s">
        <v>25</v>
      </c>
      <c r="L81" s="46" t="s">
        <v>25</v>
      </c>
      <c r="M81" s="87">
        <v>1</v>
      </c>
    </row>
    <row r="82" spans="1:13" ht="15.6" x14ac:dyDescent="0.3">
      <c r="A82" s="253" t="s">
        <v>77</v>
      </c>
      <c r="B82" s="189" t="s">
        <v>25</v>
      </c>
      <c r="C82" s="45" t="s">
        <v>25</v>
      </c>
      <c r="D82" s="58" t="s">
        <v>25</v>
      </c>
      <c r="E82" s="58" t="s">
        <v>25</v>
      </c>
      <c r="F82" s="58" t="s">
        <v>25</v>
      </c>
      <c r="G82" s="46">
        <v>1</v>
      </c>
      <c r="H82" s="45" t="s">
        <v>25</v>
      </c>
      <c r="I82" s="46" t="s">
        <v>25</v>
      </c>
      <c r="J82" s="45" t="s">
        <v>25</v>
      </c>
      <c r="K82" s="58" t="s">
        <v>25</v>
      </c>
      <c r="L82" s="46" t="s">
        <v>25</v>
      </c>
      <c r="M82" s="87">
        <v>1</v>
      </c>
    </row>
    <row r="83" spans="1:13" ht="15.6" x14ac:dyDescent="0.3">
      <c r="A83" s="253" t="s">
        <v>98</v>
      </c>
      <c r="B83" s="189" t="s">
        <v>25</v>
      </c>
      <c r="C83" s="45" t="s">
        <v>25</v>
      </c>
      <c r="D83" s="58">
        <v>1</v>
      </c>
      <c r="E83" s="58">
        <v>7</v>
      </c>
      <c r="F83" s="58">
        <v>143</v>
      </c>
      <c r="G83" s="46">
        <v>224</v>
      </c>
      <c r="H83" s="45">
        <v>160</v>
      </c>
      <c r="I83" s="46">
        <v>93</v>
      </c>
      <c r="J83" s="45">
        <v>10</v>
      </c>
      <c r="K83" s="58">
        <v>2</v>
      </c>
      <c r="L83" s="46">
        <v>1</v>
      </c>
      <c r="M83" s="87">
        <v>641</v>
      </c>
    </row>
    <row r="84" spans="1:13" ht="15.6" x14ac:dyDescent="0.3">
      <c r="A84" s="253" t="s">
        <v>99</v>
      </c>
      <c r="B84" s="189" t="s">
        <v>25</v>
      </c>
      <c r="C84" s="45" t="s">
        <v>25</v>
      </c>
      <c r="D84" s="58" t="s">
        <v>25</v>
      </c>
      <c r="E84" s="58" t="s">
        <v>25</v>
      </c>
      <c r="F84" s="58">
        <v>3</v>
      </c>
      <c r="G84" s="46" t="s">
        <v>25</v>
      </c>
      <c r="H84" s="45">
        <v>3</v>
      </c>
      <c r="I84" s="46">
        <v>5</v>
      </c>
      <c r="J84" s="45">
        <v>2</v>
      </c>
      <c r="K84" s="58" t="s">
        <v>25</v>
      </c>
      <c r="L84" s="46" t="s">
        <v>25</v>
      </c>
      <c r="M84" s="87">
        <v>13</v>
      </c>
    </row>
    <row r="85" spans="1:13" ht="15.6" x14ac:dyDescent="0.3">
      <c r="A85" s="253" t="s">
        <v>100</v>
      </c>
      <c r="B85" s="189" t="s">
        <v>25</v>
      </c>
      <c r="C85" s="45" t="s">
        <v>25</v>
      </c>
      <c r="D85" s="58">
        <v>1</v>
      </c>
      <c r="E85" s="58">
        <v>55</v>
      </c>
      <c r="F85" s="58">
        <v>200</v>
      </c>
      <c r="G85" s="46">
        <v>277</v>
      </c>
      <c r="H85" s="45">
        <v>111</v>
      </c>
      <c r="I85" s="46">
        <v>37</v>
      </c>
      <c r="J85" s="45">
        <v>5</v>
      </c>
      <c r="K85" s="58">
        <v>1</v>
      </c>
      <c r="L85" s="46" t="s">
        <v>25</v>
      </c>
      <c r="M85" s="87">
        <v>687</v>
      </c>
    </row>
    <row r="86" spans="1:13" ht="15.6" x14ac:dyDescent="0.3">
      <c r="A86" s="253" t="s">
        <v>325</v>
      </c>
      <c r="B86" s="189" t="s">
        <v>25</v>
      </c>
      <c r="C86" s="45" t="s">
        <v>25</v>
      </c>
      <c r="D86" s="58" t="s">
        <v>25</v>
      </c>
      <c r="E86" s="58">
        <v>2</v>
      </c>
      <c r="F86" s="58">
        <v>4</v>
      </c>
      <c r="G86" s="46">
        <v>22</v>
      </c>
      <c r="H86" s="45">
        <v>12</v>
      </c>
      <c r="I86" s="46">
        <v>9</v>
      </c>
      <c r="J86" s="45" t="s">
        <v>25</v>
      </c>
      <c r="K86" s="58" t="s">
        <v>25</v>
      </c>
      <c r="L86" s="46" t="s">
        <v>25</v>
      </c>
      <c r="M86" s="87">
        <v>49</v>
      </c>
    </row>
    <row r="87" spans="1:13" ht="15.6" x14ac:dyDescent="0.3">
      <c r="A87" s="253" t="s">
        <v>326</v>
      </c>
      <c r="B87" s="189" t="s">
        <v>25</v>
      </c>
      <c r="C87" s="45" t="s">
        <v>25</v>
      </c>
      <c r="D87" s="58">
        <v>2</v>
      </c>
      <c r="E87" s="58">
        <v>219</v>
      </c>
      <c r="F87" s="58">
        <v>805</v>
      </c>
      <c r="G87" s="46">
        <v>901</v>
      </c>
      <c r="H87" s="45">
        <v>640</v>
      </c>
      <c r="I87" s="46">
        <v>206</v>
      </c>
      <c r="J87" s="45">
        <v>27</v>
      </c>
      <c r="K87" s="58">
        <v>12</v>
      </c>
      <c r="L87" s="46">
        <v>2</v>
      </c>
      <c r="M87" s="87">
        <v>2814</v>
      </c>
    </row>
    <row r="88" spans="1:13" ht="15.6" x14ac:dyDescent="0.3">
      <c r="A88" s="253" t="s">
        <v>101</v>
      </c>
      <c r="B88" s="189" t="s">
        <v>25</v>
      </c>
      <c r="C88" s="45" t="s">
        <v>25</v>
      </c>
      <c r="D88" s="58">
        <v>4</v>
      </c>
      <c r="E88" s="58">
        <v>3</v>
      </c>
      <c r="F88" s="58">
        <v>66</v>
      </c>
      <c r="G88" s="46">
        <v>55</v>
      </c>
      <c r="H88" s="45">
        <v>137</v>
      </c>
      <c r="I88" s="46">
        <v>40</v>
      </c>
      <c r="J88" s="45">
        <v>6</v>
      </c>
      <c r="K88" s="58">
        <v>2</v>
      </c>
      <c r="L88" s="46" t="s">
        <v>25</v>
      </c>
      <c r="M88" s="87">
        <v>313</v>
      </c>
    </row>
    <row r="89" spans="1:13" ht="15.6" x14ac:dyDescent="0.3">
      <c r="A89" s="253" t="s">
        <v>102</v>
      </c>
      <c r="B89" s="189" t="s">
        <v>25</v>
      </c>
      <c r="C89" s="45" t="s">
        <v>25</v>
      </c>
      <c r="D89" s="58" t="s">
        <v>25</v>
      </c>
      <c r="E89" s="58">
        <v>2</v>
      </c>
      <c r="F89" s="58">
        <v>164</v>
      </c>
      <c r="G89" s="46">
        <v>193</v>
      </c>
      <c r="H89" s="45">
        <v>101</v>
      </c>
      <c r="I89" s="46">
        <v>24</v>
      </c>
      <c r="J89" s="45">
        <v>1</v>
      </c>
      <c r="K89" s="58" t="s">
        <v>25</v>
      </c>
      <c r="L89" s="46" t="s">
        <v>25</v>
      </c>
      <c r="M89" s="87">
        <v>485</v>
      </c>
    </row>
    <row r="90" spans="1:13" ht="15.6" x14ac:dyDescent="0.3">
      <c r="A90" s="253" t="s">
        <v>327</v>
      </c>
      <c r="B90" s="189" t="s">
        <v>25</v>
      </c>
      <c r="C90" s="45" t="s">
        <v>25</v>
      </c>
      <c r="D90" s="58" t="s">
        <v>25</v>
      </c>
      <c r="E90" s="58">
        <v>4</v>
      </c>
      <c r="F90" s="58">
        <v>17</v>
      </c>
      <c r="G90" s="46">
        <v>119</v>
      </c>
      <c r="H90" s="45">
        <v>87</v>
      </c>
      <c r="I90" s="46">
        <v>35</v>
      </c>
      <c r="J90" s="45">
        <v>6</v>
      </c>
      <c r="K90" s="58">
        <v>1</v>
      </c>
      <c r="L90" s="46" t="s">
        <v>25</v>
      </c>
      <c r="M90" s="87">
        <v>269</v>
      </c>
    </row>
    <row r="91" spans="1:13" ht="15.6" x14ac:dyDescent="0.3">
      <c r="A91" s="253" t="s">
        <v>103</v>
      </c>
      <c r="B91" s="189">
        <v>3</v>
      </c>
      <c r="C91" s="45">
        <v>1</v>
      </c>
      <c r="D91" s="58">
        <v>150</v>
      </c>
      <c r="E91" s="58">
        <v>366</v>
      </c>
      <c r="F91" s="58">
        <v>698</v>
      </c>
      <c r="G91" s="46">
        <v>901</v>
      </c>
      <c r="H91" s="45">
        <v>543</v>
      </c>
      <c r="I91" s="46">
        <v>177</v>
      </c>
      <c r="J91" s="45">
        <v>34</v>
      </c>
      <c r="K91" s="58">
        <v>4</v>
      </c>
      <c r="L91" s="46" t="s">
        <v>25</v>
      </c>
      <c r="M91" s="87">
        <v>2877</v>
      </c>
    </row>
    <row r="92" spans="1:13" ht="15.6" x14ac:dyDescent="0.3">
      <c r="A92" s="253" t="s">
        <v>104</v>
      </c>
      <c r="B92" s="189" t="s">
        <v>25</v>
      </c>
      <c r="C92" s="45" t="s">
        <v>25</v>
      </c>
      <c r="D92" s="58" t="s">
        <v>25</v>
      </c>
      <c r="E92" s="58" t="s">
        <v>25</v>
      </c>
      <c r="F92" s="58">
        <v>8</v>
      </c>
      <c r="G92" s="46">
        <v>6</v>
      </c>
      <c r="H92" s="45">
        <v>2</v>
      </c>
      <c r="I92" s="46">
        <v>4</v>
      </c>
      <c r="J92" s="45">
        <v>3</v>
      </c>
      <c r="K92" s="58" t="s">
        <v>25</v>
      </c>
      <c r="L92" s="46">
        <v>1</v>
      </c>
      <c r="M92" s="87">
        <v>24</v>
      </c>
    </row>
    <row r="93" spans="1:13" ht="15.6" x14ac:dyDescent="0.3">
      <c r="A93" s="253" t="s">
        <v>105</v>
      </c>
      <c r="B93" s="189" t="s">
        <v>25</v>
      </c>
      <c r="C93" s="45">
        <v>1</v>
      </c>
      <c r="D93" s="58">
        <v>1</v>
      </c>
      <c r="E93" s="58">
        <v>5</v>
      </c>
      <c r="F93" s="58">
        <v>58</v>
      </c>
      <c r="G93" s="46">
        <v>130</v>
      </c>
      <c r="H93" s="45">
        <v>73</v>
      </c>
      <c r="I93" s="46">
        <v>24</v>
      </c>
      <c r="J93" s="45">
        <v>6</v>
      </c>
      <c r="K93" s="58">
        <v>1</v>
      </c>
      <c r="L93" s="46" t="s">
        <v>25</v>
      </c>
      <c r="M93" s="87">
        <v>299</v>
      </c>
    </row>
    <row r="94" spans="1:13" ht="15.6" x14ac:dyDescent="0.3">
      <c r="A94" s="253" t="s">
        <v>106</v>
      </c>
      <c r="B94" s="189" t="s">
        <v>25</v>
      </c>
      <c r="C94" s="45" t="s">
        <v>25</v>
      </c>
      <c r="D94" s="58" t="s">
        <v>25</v>
      </c>
      <c r="E94" s="58">
        <v>4</v>
      </c>
      <c r="F94" s="58">
        <v>2</v>
      </c>
      <c r="G94" s="46">
        <v>5</v>
      </c>
      <c r="H94" s="45">
        <v>4</v>
      </c>
      <c r="I94" s="46" t="s">
        <v>25</v>
      </c>
      <c r="J94" s="45" t="s">
        <v>25</v>
      </c>
      <c r="K94" s="58" t="s">
        <v>25</v>
      </c>
      <c r="L94" s="46" t="s">
        <v>25</v>
      </c>
      <c r="M94" s="87">
        <v>15</v>
      </c>
    </row>
    <row r="95" spans="1:13" ht="16.2" thickBot="1" x14ac:dyDescent="0.35">
      <c r="A95" s="164" t="s">
        <v>7</v>
      </c>
      <c r="B95" s="90">
        <v>4</v>
      </c>
      <c r="C95" s="51">
        <v>3</v>
      </c>
      <c r="D95" s="59">
        <v>202</v>
      </c>
      <c r="E95" s="59">
        <v>1330</v>
      </c>
      <c r="F95" s="59">
        <v>4514</v>
      </c>
      <c r="G95" s="52">
        <v>6280</v>
      </c>
      <c r="H95" s="51">
        <v>5405</v>
      </c>
      <c r="I95" s="52">
        <v>2001</v>
      </c>
      <c r="J95" s="51">
        <v>347</v>
      </c>
      <c r="K95" s="59">
        <v>87</v>
      </c>
      <c r="L95" s="52">
        <v>22</v>
      </c>
      <c r="M95" s="90">
        <v>20195</v>
      </c>
    </row>
    <row r="96" spans="1:13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</row>
    <row r="97" spans="1:13" ht="15.6" x14ac:dyDescent="0.3">
      <c r="A97" s="60" t="s">
        <v>8</v>
      </c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</row>
    <row r="98" spans="1:13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</row>
    <row r="99" spans="1:13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</row>
    <row r="100" spans="1:13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</row>
    <row r="101" spans="1:13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</row>
    <row r="102" spans="1:13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</row>
    <row r="103" spans="1:13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</row>
    <row r="104" spans="1:13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</row>
    <row r="105" spans="1:13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</row>
    <row r="106" spans="1:13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</row>
    <row r="107" spans="1:13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</row>
    <row r="108" spans="1:13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</row>
    <row r="109" spans="1:13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</row>
    <row r="110" spans="1:13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</row>
    <row r="111" spans="1:13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</row>
    <row r="112" spans="1:13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</row>
    <row r="113" spans="1:13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</row>
    <row r="114" spans="1:13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</row>
    <row r="115" spans="1:13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</row>
    <row r="116" spans="1:13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</row>
    <row r="117" spans="1:13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</row>
    <row r="118" spans="1:13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</row>
    <row r="119" spans="1:13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</row>
    <row r="120" spans="1:13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</row>
    <row r="121" spans="1:13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</row>
    <row r="122" spans="1:13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</row>
    <row r="123" spans="1:13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</row>
    <row r="124" spans="1:13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</row>
    <row r="125" spans="1:13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</row>
    <row r="126" spans="1:13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</row>
    <row r="127" spans="1:13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</row>
    <row r="128" spans="1:13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</row>
    <row r="129" spans="1:13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</row>
    <row r="130" spans="1:13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</row>
    <row r="131" spans="1:13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</row>
    <row r="132" spans="1:13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</row>
    <row r="133" spans="1:13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</row>
    <row r="134" spans="1:13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</row>
    <row r="135" spans="1:13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</row>
    <row r="136" spans="1:13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</row>
    <row r="137" spans="1:13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</row>
    <row r="138" spans="1:13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</row>
    <row r="139" spans="1:13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</row>
    <row r="140" spans="1:13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</row>
    <row r="141" spans="1:13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</row>
    <row r="142" spans="1:13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</row>
    <row r="143" spans="1:13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</row>
    <row r="144" spans="1:13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</row>
    <row r="145" spans="1:13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</row>
    <row r="146" spans="1:13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</row>
    <row r="147" spans="1:13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</row>
    <row r="148" spans="1:13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</row>
    <row r="149" spans="1:13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</row>
    <row r="150" spans="1:13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</row>
    <row r="151" spans="1:13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</row>
    <row r="152" spans="1:13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</row>
    <row r="153" spans="1:13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</row>
    <row r="154" spans="1:13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</row>
    <row r="155" spans="1:13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</row>
    <row r="156" spans="1:13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</row>
    <row r="157" spans="1:13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</row>
    <row r="158" spans="1:13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</row>
    <row r="159" spans="1:13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</row>
    <row r="160" spans="1:13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</row>
    <row r="161" spans="1:13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</row>
    <row r="162" spans="1:13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</row>
    <row r="163" spans="1:13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</row>
    <row r="164" spans="1:13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</row>
    <row r="165" spans="1:13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</row>
    <row r="166" spans="1:13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</row>
    <row r="167" spans="1:13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</row>
    <row r="168" spans="1:13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</row>
    <row r="169" spans="1:13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</row>
    <row r="170" spans="1:13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</row>
    <row r="171" spans="1:13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</row>
    <row r="172" spans="1:13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</row>
    <row r="173" spans="1:13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</row>
    <row r="174" spans="1:13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</row>
    <row r="175" spans="1:13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</row>
    <row r="176" spans="1:13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</row>
    <row r="177" spans="1:13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</row>
    <row r="178" spans="1:13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</row>
    <row r="179" spans="1:13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</row>
    <row r="180" spans="1:13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</row>
    <row r="181" spans="1:13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</row>
    <row r="182" spans="1:13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</row>
    <row r="183" spans="1:13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</row>
    <row r="184" spans="1:13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</row>
    <row r="185" spans="1:13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</row>
    <row r="186" spans="1:13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</row>
    <row r="187" spans="1:13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</row>
    <row r="188" spans="1:13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</row>
    <row r="189" spans="1:13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</row>
    <row r="190" spans="1:13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</row>
    <row r="191" spans="1:13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</row>
    <row r="192" spans="1:13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</row>
    <row r="193" spans="1:13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</row>
    <row r="194" spans="1:13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</row>
    <row r="195" spans="1:13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</row>
    <row r="196" spans="1:13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</row>
    <row r="197" spans="1:13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</row>
    <row r="198" spans="1:13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</row>
    <row r="199" spans="1:13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</row>
    <row r="200" spans="1:13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</row>
    <row r="201" spans="1:13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</row>
    <row r="202" spans="1:13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</row>
    <row r="203" spans="1:13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</row>
    <row r="204" spans="1:13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</row>
    <row r="205" spans="1:13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</row>
    <row r="206" spans="1:13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</row>
    <row r="207" spans="1:13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</row>
    <row r="208" spans="1:13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</row>
    <row r="209" spans="1:13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</row>
    <row r="210" spans="1:13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</row>
    <row r="211" spans="1:13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</row>
    <row r="212" spans="1:13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</row>
    <row r="213" spans="1:13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</row>
    <row r="214" spans="1:13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</row>
    <row r="215" spans="1:13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</row>
    <row r="216" spans="1:13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</row>
    <row r="217" spans="1:13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</row>
    <row r="218" spans="1:13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</row>
    <row r="219" spans="1:13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</row>
    <row r="220" spans="1:13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</row>
    <row r="221" spans="1:13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</row>
    <row r="222" spans="1:13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</row>
    <row r="223" spans="1:13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</row>
    <row r="224" spans="1:13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</row>
    <row r="225" spans="1:13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</row>
    <row r="226" spans="1:13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</row>
    <row r="227" spans="1:13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</row>
    <row r="228" spans="1:13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</row>
    <row r="229" spans="1:13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</row>
    <row r="230" spans="1:13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</row>
    <row r="231" spans="1:13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</row>
    <row r="232" spans="1:13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</row>
    <row r="233" spans="1:13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</row>
    <row r="234" spans="1:13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</row>
    <row r="235" spans="1:13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</row>
    <row r="236" spans="1:13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</row>
    <row r="237" spans="1:13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</row>
    <row r="238" spans="1:13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</row>
    <row r="239" spans="1:13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</row>
    <row r="240" spans="1:13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</row>
    <row r="241" spans="1:13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</row>
    <row r="242" spans="1:13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</row>
    <row r="243" spans="1:13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</row>
    <row r="244" spans="1:13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</row>
    <row r="245" spans="1:13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</row>
    <row r="246" spans="1:13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</row>
    <row r="247" spans="1:13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</row>
    <row r="248" spans="1:13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</row>
    <row r="249" spans="1:13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</row>
    <row r="250" spans="1:13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</row>
    <row r="251" spans="1:13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</row>
    <row r="252" spans="1:13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</row>
    <row r="253" spans="1:13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</row>
    <row r="254" spans="1:13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</row>
    <row r="255" spans="1:13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</row>
    <row r="256" spans="1:13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</row>
    <row r="257" spans="1:13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</row>
    <row r="258" spans="1:13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</row>
    <row r="259" spans="1:13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</row>
    <row r="260" spans="1:13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</row>
    <row r="261" spans="1:13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</row>
    <row r="262" spans="1:13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</row>
    <row r="263" spans="1:13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</row>
    <row r="264" spans="1:13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</row>
    <row r="265" spans="1:13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</row>
    <row r="266" spans="1:13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</row>
    <row r="267" spans="1:13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</row>
    <row r="268" spans="1:13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</row>
    <row r="269" spans="1:13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</row>
    <row r="270" spans="1:13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</row>
    <row r="271" spans="1:13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</row>
    <row r="272" spans="1:13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</row>
    <row r="273" spans="1:13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</row>
    <row r="274" spans="1:13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</row>
    <row r="275" spans="1:13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</row>
    <row r="276" spans="1:13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</row>
    <row r="277" spans="1:13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</row>
    <row r="278" spans="1:13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</row>
    <row r="279" spans="1:13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</row>
    <row r="280" spans="1:13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</row>
    <row r="281" spans="1:13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</row>
    <row r="282" spans="1:13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</row>
    <row r="283" spans="1:13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</row>
    <row r="284" spans="1:13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</row>
    <row r="285" spans="1:13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</row>
    <row r="286" spans="1:13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</row>
    <row r="287" spans="1:13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</row>
    <row r="288" spans="1:13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</row>
    <row r="289" spans="1:13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</row>
    <row r="290" spans="1:13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</row>
    <row r="291" spans="1:13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</row>
    <row r="292" spans="1:13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</row>
    <row r="293" spans="1:13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</row>
    <row r="294" spans="1:13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</row>
    <row r="295" spans="1:13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</row>
    <row r="296" spans="1:13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</row>
    <row r="297" spans="1:13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</row>
    <row r="298" spans="1:13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</row>
  </sheetData>
  <mergeCells count="3">
    <mergeCell ref="A3:A4"/>
    <mergeCell ref="B3:L3"/>
    <mergeCell ref="M3:M4"/>
  </mergeCells>
  <hyperlinks>
    <hyperlink ref="J1" location="'Table of Contents'!C2" display="Back to Table of Contents"/>
  </hyperlinks>
  <pageMargins left="0.75" right="0.75" top="1" bottom="1" header="0.5" footer="0.5"/>
  <pageSetup paperSize="9" orientation="portrait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0"/>
  <dimension ref="A1:J99"/>
  <sheetViews>
    <sheetView showGridLines="0" workbookViewId="0">
      <selection activeCell="A99" sqref="A99"/>
    </sheetView>
  </sheetViews>
  <sheetFormatPr defaultRowHeight="14.4" x14ac:dyDescent="0.3"/>
  <cols>
    <col min="1" max="1" width="66.44140625" style="68" customWidth="1"/>
    <col min="2" max="7" width="22.88671875" customWidth="1"/>
  </cols>
  <sheetData>
    <row r="1" spans="1:10" x14ac:dyDescent="0.3">
      <c r="A1" s="6" t="s">
        <v>608</v>
      </c>
      <c r="J1" s="5" t="s">
        <v>850</v>
      </c>
    </row>
    <row r="2" spans="1:10" ht="15" thickBot="1" x14ac:dyDescent="0.35">
      <c r="A2" s="69"/>
    </row>
    <row r="3" spans="1:10" ht="15.6" x14ac:dyDescent="0.3">
      <c r="A3" s="406" t="s">
        <v>48</v>
      </c>
      <c r="B3" s="257" t="s">
        <v>210</v>
      </c>
      <c r="C3" s="258" t="s">
        <v>211</v>
      </c>
      <c r="D3" s="258" t="s">
        <v>209</v>
      </c>
      <c r="E3" s="427" t="s">
        <v>212</v>
      </c>
      <c r="F3" s="258" t="s">
        <v>213</v>
      </c>
      <c r="G3" s="259" t="s">
        <v>214</v>
      </c>
    </row>
    <row r="4" spans="1:10" ht="16.2" thickBot="1" x14ac:dyDescent="0.35">
      <c r="A4" s="408"/>
      <c r="B4" s="260" t="s">
        <v>215</v>
      </c>
      <c r="C4" s="261" t="s">
        <v>216</v>
      </c>
      <c r="D4" s="261" t="s">
        <v>216</v>
      </c>
      <c r="E4" s="428"/>
      <c r="F4" s="261" t="s">
        <v>217</v>
      </c>
      <c r="G4" s="262" t="s">
        <v>218</v>
      </c>
    </row>
    <row r="5" spans="1:10" ht="15.6" x14ac:dyDescent="0.3">
      <c r="A5" s="168" t="s">
        <v>284</v>
      </c>
      <c r="B5" s="41">
        <v>916</v>
      </c>
      <c r="C5" s="57">
        <v>102</v>
      </c>
      <c r="D5" s="57">
        <v>87</v>
      </c>
      <c r="E5" s="263">
        <v>15</v>
      </c>
      <c r="F5" s="57">
        <v>90</v>
      </c>
      <c r="G5" s="42">
        <v>1018</v>
      </c>
    </row>
    <row r="6" spans="1:10" ht="15.6" x14ac:dyDescent="0.3">
      <c r="A6" s="66" t="s">
        <v>55</v>
      </c>
      <c r="B6" s="45">
        <v>14</v>
      </c>
      <c r="C6" s="58">
        <v>9</v>
      </c>
      <c r="D6" s="58">
        <v>11</v>
      </c>
      <c r="E6" s="264">
        <v>-2</v>
      </c>
      <c r="F6" s="58">
        <v>60.9</v>
      </c>
      <c r="G6" s="46">
        <v>23</v>
      </c>
    </row>
    <row r="7" spans="1:10" ht="15.6" x14ac:dyDescent="0.3">
      <c r="A7" s="66" t="s">
        <v>285</v>
      </c>
      <c r="B7" s="45">
        <v>27</v>
      </c>
      <c r="C7" s="58">
        <v>2</v>
      </c>
      <c r="D7" s="58">
        <v>2</v>
      </c>
      <c r="E7" s="264">
        <v>0</v>
      </c>
      <c r="F7" s="58">
        <v>93.1</v>
      </c>
      <c r="G7" s="46">
        <v>29</v>
      </c>
    </row>
    <row r="8" spans="1:10" ht="15.6" x14ac:dyDescent="0.3">
      <c r="A8" s="66" t="s">
        <v>78</v>
      </c>
      <c r="B8" s="45">
        <v>141</v>
      </c>
      <c r="C8" s="58">
        <v>18</v>
      </c>
      <c r="D8" s="58">
        <v>7</v>
      </c>
      <c r="E8" s="264">
        <v>11</v>
      </c>
      <c r="F8" s="58">
        <v>88.7</v>
      </c>
      <c r="G8" s="46">
        <v>159</v>
      </c>
    </row>
    <row r="9" spans="1:10" ht="15.6" x14ac:dyDescent="0.3">
      <c r="A9" s="66" t="s">
        <v>286</v>
      </c>
      <c r="B9" s="45">
        <v>18</v>
      </c>
      <c r="C9" s="58" t="s">
        <v>25</v>
      </c>
      <c r="D9" s="58">
        <v>2</v>
      </c>
      <c r="E9" s="58">
        <v>-2</v>
      </c>
      <c r="F9" s="58">
        <v>100</v>
      </c>
      <c r="G9" s="46">
        <v>18</v>
      </c>
    </row>
    <row r="10" spans="1:10" ht="15.6" x14ac:dyDescent="0.3">
      <c r="A10" s="66" t="s">
        <v>287</v>
      </c>
      <c r="B10" s="45">
        <v>43</v>
      </c>
      <c r="C10" s="58">
        <v>5</v>
      </c>
      <c r="D10" s="58">
        <v>10</v>
      </c>
      <c r="E10" s="264">
        <v>-5</v>
      </c>
      <c r="F10" s="58">
        <v>89.6</v>
      </c>
      <c r="G10" s="46">
        <v>48</v>
      </c>
    </row>
    <row r="11" spans="1:10" ht="15.6" x14ac:dyDescent="0.3">
      <c r="A11" s="66" t="s">
        <v>56</v>
      </c>
      <c r="B11" s="45">
        <v>286</v>
      </c>
      <c r="C11" s="58">
        <v>25</v>
      </c>
      <c r="D11" s="58">
        <v>63</v>
      </c>
      <c r="E11" s="58">
        <v>-38</v>
      </c>
      <c r="F11" s="58">
        <v>92</v>
      </c>
      <c r="G11" s="46">
        <v>311</v>
      </c>
    </row>
    <row r="12" spans="1:10" ht="15.6" x14ac:dyDescent="0.3">
      <c r="A12" s="66" t="s">
        <v>57</v>
      </c>
      <c r="B12" s="45">
        <v>48</v>
      </c>
      <c r="C12" s="58">
        <v>3</v>
      </c>
      <c r="D12" s="58">
        <v>7</v>
      </c>
      <c r="E12" s="264">
        <v>-4</v>
      </c>
      <c r="F12" s="58">
        <v>94.1</v>
      </c>
      <c r="G12" s="46">
        <v>51</v>
      </c>
    </row>
    <row r="13" spans="1:10" ht="15.6" x14ac:dyDescent="0.3">
      <c r="A13" s="66" t="s">
        <v>288</v>
      </c>
      <c r="B13" s="45">
        <v>13</v>
      </c>
      <c r="C13" s="58">
        <v>3</v>
      </c>
      <c r="D13" s="58">
        <v>8</v>
      </c>
      <c r="E13" s="58">
        <v>-5</v>
      </c>
      <c r="F13" s="58">
        <v>81.3</v>
      </c>
      <c r="G13" s="46">
        <v>16</v>
      </c>
    </row>
    <row r="14" spans="1:10" ht="15.6" x14ac:dyDescent="0.3">
      <c r="A14" s="66" t="s">
        <v>289</v>
      </c>
      <c r="B14" s="45">
        <v>5</v>
      </c>
      <c r="C14" s="58">
        <v>8</v>
      </c>
      <c r="D14" s="58">
        <v>4</v>
      </c>
      <c r="E14" s="264">
        <v>4</v>
      </c>
      <c r="F14" s="58">
        <v>38.5</v>
      </c>
      <c r="G14" s="46">
        <v>13</v>
      </c>
    </row>
    <row r="15" spans="1:10" ht="15.6" x14ac:dyDescent="0.3">
      <c r="A15" s="66" t="s">
        <v>58</v>
      </c>
      <c r="B15" s="45">
        <v>60</v>
      </c>
      <c r="C15" s="58">
        <v>3</v>
      </c>
      <c r="D15" s="58">
        <v>24</v>
      </c>
      <c r="E15" s="58">
        <v>-21</v>
      </c>
      <c r="F15" s="58">
        <v>95.2</v>
      </c>
      <c r="G15" s="46">
        <v>63</v>
      </c>
    </row>
    <row r="16" spans="1:10" ht="15.6" x14ac:dyDescent="0.3">
      <c r="A16" s="66" t="s">
        <v>59</v>
      </c>
      <c r="B16" s="45" t="s">
        <v>25</v>
      </c>
      <c r="C16" s="58" t="s">
        <v>25</v>
      </c>
      <c r="D16" s="58">
        <v>1</v>
      </c>
      <c r="E16" s="58">
        <v>-1</v>
      </c>
      <c r="F16" s="58" t="s">
        <v>25</v>
      </c>
      <c r="G16" s="46" t="s">
        <v>25</v>
      </c>
    </row>
    <row r="17" spans="1:7" ht="15.6" x14ac:dyDescent="0.3">
      <c r="A17" s="66" t="s">
        <v>60</v>
      </c>
      <c r="B17" s="45">
        <v>3</v>
      </c>
      <c r="C17" s="58" t="s">
        <v>25</v>
      </c>
      <c r="D17" s="58" t="s">
        <v>25</v>
      </c>
      <c r="E17" s="264">
        <v>0</v>
      </c>
      <c r="F17" s="58">
        <v>100</v>
      </c>
      <c r="G17" s="46">
        <v>3</v>
      </c>
    </row>
    <row r="18" spans="1:7" ht="15.6" x14ac:dyDescent="0.3">
      <c r="A18" s="66" t="s">
        <v>74</v>
      </c>
      <c r="B18" s="45">
        <v>78</v>
      </c>
      <c r="C18" s="58">
        <v>10</v>
      </c>
      <c r="D18" s="58">
        <v>21</v>
      </c>
      <c r="E18" s="58">
        <v>-11</v>
      </c>
      <c r="F18" s="58">
        <v>88.6</v>
      </c>
      <c r="G18" s="46">
        <v>88</v>
      </c>
    </row>
    <row r="19" spans="1:7" ht="15.6" x14ac:dyDescent="0.3">
      <c r="A19" s="66" t="s">
        <v>290</v>
      </c>
      <c r="B19" s="45">
        <v>35</v>
      </c>
      <c r="C19" s="58">
        <v>10</v>
      </c>
      <c r="D19" s="58">
        <v>14</v>
      </c>
      <c r="E19" s="58">
        <v>-4</v>
      </c>
      <c r="F19" s="58">
        <v>77.8</v>
      </c>
      <c r="G19" s="46">
        <v>45</v>
      </c>
    </row>
    <row r="20" spans="1:7" ht="15.6" x14ac:dyDescent="0.3">
      <c r="A20" s="66" t="s">
        <v>75</v>
      </c>
      <c r="B20" s="45">
        <v>15</v>
      </c>
      <c r="C20" s="58">
        <v>1</v>
      </c>
      <c r="D20" s="58">
        <v>3</v>
      </c>
      <c r="E20" s="264">
        <v>-2</v>
      </c>
      <c r="F20" s="58">
        <v>93.8</v>
      </c>
      <c r="G20" s="46">
        <v>16</v>
      </c>
    </row>
    <row r="21" spans="1:7" ht="31.2" x14ac:dyDescent="0.3">
      <c r="A21" s="66" t="s">
        <v>291</v>
      </c>
      <c r="B21" s="45">
        <v>67</v>
      </c>
      <c r="C21" s="58">
        <v>14</v>
      </c>
      <c r="D21" s="58">
        <v>22</v>
      </c>
      <c r="E21" s="264">
        <v>-8</v>
      </c>
      <c r="F21" s="58">
        <v>82.7</v>
      </c>
      <c r="G21" s="46">
        <v>81</v>
      </c>
    </row>
    <row r="22" spans="1:7" ht="15.6" x14ac:dyDescent="0.3">
      <c r="A22" s="66" t="s">
        <v>61</v>
      </c>
      <c r="B22" s="45">
        <v>28</v>
      </c>
      <c r="C22" s="58">
        <v>3</v>
      </c>
      <c r="D22" s="58">
        <v>4</v>
      </c>
      <c r="E22" s="58">
        <v>-1</v>
      </c>
      <c r="F22" s="58">
        <v>90.3</v>
      </c>
      <c r="G22" s="46">
        <v>31</v>
      </c>
    </row>
    <row r="23" spans="1:7" ht="15.6" x14ac:dyDescent="0.3">
      <c r="A23" s="66" t="s">
        <v>62</v>
      </c>
      <c r="B23" s="45">
        <v>18</v>
      </c>
      <c r="C23" s="58">
        <v>13</v>
      </c>
      <c r="D23" s="58">
        <v>4</v>
      </c>
      <c r="E23" s="58">
        <v>9</v>
      </c>
      <c r="F23" s="58">
        <v>58.1</v>
      </c>
      <c r="G23" s="46">
        <v>31</v>
      </c>
    </row>
    <row r="24" spans="1:7" ht="15.6" x14ac:dyDescent="0.3">
      <c r="A24" s="66" t="s">
        <v>63</v>
      </c>
      <c r="B24" s="45">
        <v>7</v>
      </c>
      <c r="C24" s="58">
        <v>2</v>
      </c>
      <c r="D24" s="58">
        <v>1</v>
      </c>
      <c r="E24" s="58">
        <v>1</v>
      </c>
      <c r="F24" s="58">
        <v>77.8</v>
      </c>
      <c r="G24" s="46">
        <v>9</v>
      </c>
    </row>
    <row r="25" spans="1:7" ht="15.6" x14ac:dyDescent="0.3">
      <c r="A25" s="66" t="s">
        <v>292</v>
      </c>
      <c r="B25" s="45">
        <v>17</v>
      </c>
      <c r="C25" s="58">
        <v>4</v>
      </c>
      <c r="D25" s="58">
        <v>2</v>
      </c>
      <c r="E25" s="264">
        <v>2</v>
      </c>
      <c r="F25" s="58">
        <v>81</v>
      </c>
      <c r="G25" s="46">
        <v>21</v>
      </c>
    </row>
    <row r="26" spans="1:7" ht="15.6" x14ac:dyDescent="0.3">
      <c r="A26" s="66" t="s">
        <v>293</v>
      </c>
      <c r="B26" s="45">
        <v>112</v>
      </c>
      <c r="C26" s="58">
        <v>9</v>
      </c>
      <c r="D26" s="58">
        <v>8</v>
      </c>
      <c r="E26" s="58">
        <v>1</v>
      </c>
      <c r="F26" s="58">
        <v>92.6</v>
      </c>
      <c r="G26" s="46">
        <v>121</v>
      </c>
    </row>
    <row r="27" spans="1:7" ht="15.6" x14ac:dyDescent="0.3">
      <c r="A27" s="66" t="s">
        <v>294</v>
      </c>
      <c r="B27" s="45">
        <v>4</v>
      </c>
      <c r="C27" s="58">
        <v>4</v>
      </c>
      <c r="D27" s="58">
        <v>1</v>
      </c>
      <c r="E27" s="58">
        <v>3</v>
      </c>
      <c r="F27" s="58">
        <v>50</v>
      </c>
      <c r="G27" s="46">
        <v>8</v>
      </c>
    </row>
    <row r="28" spans="1:7" ht="15.6" x14ac:dyDescent="0.3">
      <c r="A28" s="66" t="s">
        <v>76</v>
      </c>
      <c r="B28" s="45">
        <v>5</v>
      </c>
      <c r="C28" s="58">
        <v>1</v>
      </c>
      <c r="D28" s="58">
        <v>3</v>
      </c>
      <c r="E28" s="58">
        <v>-2</v>
      </c>
      <c r="F28" s="58">
        <v>83.3</v>
      </c>
      <c r="G28" s="46">
        <v>6</v>
      </c>
    </row>
    <row r="29" spans="1:7" ht="15.6" x14ac:dyDescent="0.3">
      <c r="A29" s="66" t="s">
        <v>69</v>
      </c>
      <c r="B29" s="45">
        <v>2056</v>
      </c>
      <c r="C29" s="58">
        <v>150</v>
      </c>
      <c r="D29" s="58">
        <v>164</v>
      </c>
      <c r="E29" s="264">
        <v>-14</v>
      </c>
      <c r="F29" s="58">
        <v>93.2</v>
      </c>
      <c r="G29" s="46">
        <v>2206</v>
      </c>
    </row>
    <row r="30" spans="1:7" ht="15.6" x14ac:dyDescent="0.3">
      <c r="A30" s="66" t="s">
        <v>70</v>
      </c>
      <c r="B30" s="45">
        <v>43</v>
      </c>
      <c r="C30" s="58">
        <v>9</v>
      </c>
      <c r="D30" s="58">
        <v>7</v>
      </c>
      <c r="E30" s="58">
        <v>2</v>
      </c>
      <c r="F30" s="58">
        <v>82.7</v>
      </c>
      <c r="G30" s="46">
        <v>52</v>
      </c>
    </row>
    <row r="31" spans="1:7" ht="15.6" x14ac:dyDescent="0.3">
      <c r="A31" s="66" t="s">
        <v>295</v>
      </c>
      <c r="B31" s="45">
        <v>524</v>
      </c>
      <c r="C31" s="58">
        <v>121</v>
      </c>
      <c r="D31" s="58">
        <v>91</v>
      </c>
      <c r="E31" s="264">
        <v>30</v>
      </c>
      <c r="F31" s="58">
        <v>81.2</v>
      </c>
      <c r="G31" s="46">
        <v>645</v>
      </c>
    </row>
    <row r="32" spans="1:7" ht="15.6" x14ac:dyDescent="0.3">
      <c r="A32" s="66" t="s">
        <v>71</v>
      </c>
      <c r="B32" s="45">
        <v>11</v>
      </c>
      <c r="C32" s="58">
        <v>7</v>
      </c>
      <c r="D32" s="58">
        <v>5</v>
      </c>
      <c r="E32" s="264">
        <v>2</v>
      </c>
      <c r="F32" s="58">
        <v>61.1</v>
      </c>
      <c r="G32" s="46">
        <v>18</v>
      </c>
    </row>
    <row r="33" spans="1:7" ht="15.6" x14ac:dyDescent="0.3">
      <c r="A33" s="66" t="s">
        <v>72</v>
      </c>
      <c r="B33" s="45">
        <v>37</v>
      </c>
      <c r="C33" s="58">
        <v>11</v>
      </c>
      <c r="D33" s="58">
        <v>6</v>
      </c>
      <c r="E33" s="58">
        <v>5</v>
      </c>
      <c r="F33" s="58">
        <v>77.099999999999994</v>
      </c>
      <c r="G33" s="46">
        <v>48</v>
      </c>
    </row>
    <row r="34" spans="1:7" ht="15.6" x14ac:dyDescent="0.3">
      <c r="A34" s="66" t="s">
        <v>296</v>
      </c>
      <c r="B34" s="45">
        <v>6</v>
      </c>
      <c r="C34" s="58">
        <v>3</v>
      </c>
      <c r="D34" s="58" t="s">
        <v>25</v>
      </c>
      <c r="E34" s="58">
        <v>3</v>
      </c>
      <c r="F34" s="58">
        <v>66.7</v>
      </c>
      <c r="G34" s="46">
        <v>9</v>
      </c>
    </row>
    <row r="35" spans="1:7" ht="15.6" x14ac:dyDescent="0.3">
      <c r="A35" s="66" t="s">
        <v>81</v>
      </c>
      <c r="B35" s="45">
        <v>189</v>
      </c>
      <c r="C35" s="58">
        <v>25</v>
      </c>
      <c r="D35" s="58">
        <v>68</v>
      </c>
      <c r="E35" s="58">
        <v>-43</v>
      </c>
      <c r="F35" s="58">
        <v>88.3</v>
      </c>
      <c r="G35" s="46">
        <v>214</v>
      </c>
    </row>
    <row r="36" spans="1:7" ht="15.6" x14ac:dyDescent="0.3">
      <c r="A36" s="66" t="s">
        <v>82</v>
      </c>
      <c r="B36" s="45">
        <v>85</v>
      </c>
      <c r="C36" s="58">
        <v>21</v>
      </c>
      <c r="D36" s="58">
        <v>21</v>
      </c>
      <c r="E36" s="264">
        <v>0</v>
      </c>
      <c r="F36" s="58">
        <v>80.2</v>
      </c>
      <c r="G36" s="46">
        <v>106</v>
      </c>
    </row>
    <row r="37" spans="1:7" ht="15.6" x14ac:dyDescent="0.3">
      <c r="A37" s="66" t="s">
        <v>83</v>
      </c>
      <c r="B37" s="45">
        <v>22</v>
      </c>
      <c r="C37" s="58" t="s">
        <v>25</v>
      </c>
      <c r="D37" s="58">
        <v>1</v>
      </c>
      <c r="E37" s="58">
        <v>-1</v>
      </c>
      <c r="F37" s="58">
        <v>100</v>
      </c>
      <c r="G37" s="46">
        <v>22</v>
      </c>
    </row>
    <row r="38" spans="1:7" ht="15.6" x14ac:dyDescent="0.3">
      <c r="A38" s="66" t="s">
        <v>297</v>
      </c>
      <c r="B38" s="45">
        <v>14</v>
      </c>
      <c r="C38" s="58">
        <v>1</v>
      </c>
      <c r="D38" s="58">
        <v>5</v>
      </c>
      <c r="E38" s="58">
        <v>-4</v>
      </c>
      <c r="F38" s="58">
        <v>93.3</v>
      </c>
      <c r="G38" s="46">
        <v>15</v>
      </c>
    </row>
    <row r="39" spans="1:7" ht="15.6" x14ac:dyDescent="0.3">
      <c r="A39" s="66" t="s">
        <v>84</v>
      </c>
      <c r="B39" s="45">
        <v>520</v>
      </c>
      <c r="C39" s="58">
        <v>81</v>
      </c>
      <c r="D39" s="58">
        <v>63</v>
      </c>
      <c r="E39" s="58">
        <v>18</v>
      </c>
      <c r="F39" s="58">
        <v>86.5</v>
      </c>
      <c r="G39" s="46">
        <v>601</v>
      </c>
    </row>
    <row r="40" spans="1:7" ht="15.6" x14ac:dyDescent="0.3">
      <c r="A40" s="66" t="s">
        <v>298</v>
      </c>
      <c r="B40" s="45">
        <v>2</v>
      </c>
      <c r="C40" s="58">
        <v>2</v>
      </c>
      <c r="D40" s="58" t="s">
        <v>25</v>
      </c>
      <c r="E40" s="58">
        <v>2</v>
      </c>
      <c r="F40" s="58">
        <v>50</v>
      </c>
      <c r="G40" s="46">
        <v>4</v>
      </c>
    </row>
    <row r="41" spans="1:7" ht="15.6" x14ac:dyDescent="0.3">
      <c r="A41" s="66" t="s">
        <v>299</v>
      </c>
      <c r="B41" s="45">
        <v>50</v>
      </c>
      <c r="C41" s="58">
        <v>28</v>
      </c>
      <c r="D41" s="58">
        <v>11</v>
      </c>
      <c r="E41" s="58">
        <v>17</v>
      </c>
      <c r="F41" s="58">
        <v>64.099999999999994</v>
      </c>
      <c r="G41" s="46">
        <v>78</v>
      </c>
    </row>
    <row r="42" spans="1:7" ht="15.6" x14ac:dyDescent="0.3">
      <c r="A42" s="66" t="s">
        <v>85</v>
      </c>
      <c r="B42" s="45">
        <v>598</v>
      </c>
      <c r="C42" s="58">
        <v>129</v>
      </c>
      <c r="D42" s="58">
        <v>80</v>
      </c>
      <c r="E42" s="264">
        <v>49</v>
      </c>
      <c r="F42" s="58">
        <v>82.3</v>
      </c>
      <c r="G42" s="46">
        <v>727</v>
      </c>
    </row>
    <row r="43" spans="1:7" ht="15.6" x14ac:dyDescent="0.3">
      <c r="A43" s="66" t="s">
        <v>300</v>
      </c>
      <c r="B43" s="45">
        <v>66</v>
      </c>
      <c r="C43" s="58">
        <v>51</v>
      </c>
      <c r="D43" s="58">
        <v>2</v>
      </c>
      <c r="E43" s="264">
        <v>49</v>
      </c>
      <c r="F43" s="58">
        <v>56.4</v>
      </c>
      <c r="G43" s="46">
        <v>117</v>
      </c>
    </row>
    <row r="44" spans="1:7" ht="15.6" x14ac:dyDescent="0.3">
      <c r="A44" s="66" t="s">
        <v>301</v>
      </c>
      <c r="B44" s="45">
        <v>3</v>
      </c>
      <c r="C44" s="58" t="s">
        <v>25</v>
      </c>
      <c r="D44" s="58">
        <v>1</v>
      </c>
      <c r="E44" s="58">
        <v>-1</v>
      </c>
      <c r="F44" s="58">
        <v>100</v>
      </c>
      <c r="G44" s="46">
        <v>3</v>
      </c>
    </row>
    <row r="45" spans="1:7" ht="15.6" x14ac:dyDescent="0.3">
      <c r="A45" s="66" t="s">
        <v>302</v>
      </c>
      <c r="B45" s="45">
        <v>10</v>
      </c>
      <c r="C45" s="58">
        <v>9</v>
      </c>
      <c r="D45" s="58">
        <v>1</v>
      </c>
      <c r="E45" s="264">
        <v>8</v>
      </c>
      <c r="F45" s="58">
        <v>52.6</v>
      </c>
      <c r="G45" s="46">
        <v>19</v>
      </c>
    </row>
    <row r="46" spans="1:7" ht="15.6" x14ac:dyDescent="0.3">
      <c r="A46" s="66" t="s">
        <v>86</v>
      </c>
      <c r="B46" s="45">
        <v>66</v>
      </c>
      <c r="C46" s="58">
        <v>8</v>
      </c>
      <c r="D46" s="58">
        <v>9</v>
      </c>
      <c r="E46" s="58">
        <v>-1</v>
      </c>
      <c r="F46" s="58">
        <v>89.2</v>
      </c>
      <c r="G46" s="46">
        <v>74</v>
      </c>
    </row>
    <row r="47" spans="1:7" ht="15.6" x14ac:dyDescent="0.3">
      <c r="A47" s="66" t="s">
        <v>303</v>
      </c>
      <c r="B47" s="45">
        <v>4</v>
      </c>
      <c r="C47" s="58" t="s">
        <v>25</v>
      </c>
      <c r="D47" s="58">
        <v>1</v>
      </c>
      <c r="E47" s="58">
        <v>-1</v>
      </c>
      <c r="F47" s="58">
        <v>100</v>
      </c>
      <c r="G47" s="46">
        <v>4</v>
      </c>
    </row>
    <row r="48" spans="1:7" ht="15.6" x14ac:dyDescent="0.3">
      <c r="A48" s="66" t="s">
        <v>87</v>
      </c>
      <c r="B48" s="45">
        <v>7</v>
      </c>
      <c r="C48" s="58">
        <v>1</v>
      </c>
      <c r="D48" s="58" t="s">
        <v>25</v>
      </c>
      <c r="E48" s="264">
        <v>1</v>
      </c>
      <c r="F48" s="58">
        <v>87.5</v>
      </c>
      <c r="G48" s="46">
        <v>8</v>
      </c>
    </row>
    <row r="49" spans="1:7" ht="15.6" x14ac:dyDescent="0.3">
      <c r="A49" s="66" t="s">
        <v>304</v>
      </c>
      <c r="B49" s="45">
        <v>6</v>
      </c>
      <c r="C49" s="58">
        <v>3</v>
      </c>
      <c r="D49" s="58">
        <v>2</v>
      </c>
      <c r="E49" s="264">
        <v>1</v>
      </c>
      <c r="F49" s="58">
        <v>66.7</v>
      </c>
      <c r="G49" s="46">
        <v>9</v>
      </c>
    </row>
    <row r="50" spans="1:7" ht="15.6" x14ac:dyDescent="0.3">
      <c r="A50" s="66" t="s">
        <v>88</v>
      </c>
      <c r="B50" s="45">
        <v>4</v>
      </c>
      <c r="C50" s="58">
        <v>7</v>
      </c>
      <c r="D50" s="58">
        <v>5</v>
      </c>
      <c r="E50" s="58">
        <v>2</v>
      </c>
      <c r="F50" s="58">
        <v>36.4</v>
      </c>
      <c r="G50" s="46">
        <v>11</v>
      </c>
    </row>
    <row r="51" spans="1:7" ht="15.6" x14ac:dyDescent="0.3">
      <c r="A51" s="66" t="s">
        <v>305</v>
      </c>
      <c r="B51" s="45">
        <v>10</v>
      </c>
      <c r="C51" s="58">
        <v>2</v>
      </c>
      <c r="D51" s="58">
        <v>2</v>
      </c>
      <c r="E51" s="58">
        <v>0</v>
      </c>
      <c r="F51" s="58">
        <v>83.3</v>
      </c>
      <c r="G51" s="46">
        <v>12</v>
      </c>
    </row>
    <row r="52" spans="1:7" ht="15.6" x14ac:dyDescent="0.3">
      <c r="A52" s="66" t="s">
        <v>89</v>
      </c>
      <c r="B52" s="45" t="s">
        <v>25</v>
      </c>
      <c r="C52" s="58" t="s">
        <v>25</v>
      </c>
      <c r="D52" s="58">
        <v>1</v>
      </c>
      <c r="E52" s="58">
        <v>-1</v>
      </c>
      <c r="F52" s="58" t="s">
        <v>25</v>
      </c>
      <c r="G52" s="46" t="s">
        <v>25</v>
      </c>
    </row>
    <row r="53" spans="1:7" ht="15.6" x14ac:dyDescent="0.3">
      <c r="A53" s="66" t="s">
        <v>90</v>
      </c>
      <c r="B53" s="45">
        <v>3</v>
      </c>
      <c r="C53" s="58">
        <v>2</v>
      </c>
      <c r="D53" s="58" t="s">
        <v>25</v>
      </c>
      <c r="E53" s="58">
        <v>2</v>
      </c>
      <c r="F53" s="58">
        <v>60</v>
      </c>
      <c r="G53" s="46">
        <v>5</v>
      </c>
    </row>
    <row r="54" spans="1:7" ht="15.6" x14ac:dyDescent="0.3">
      <c r="A54" s="66" t="s">
        <v>91</v>
      </c>
      <c r="B54" s="45">
        <v>1</v>
      </c>
      <c r="C54" s="58">
        <v>1</v>
      </c>
      <c r="D54" s="58" t="s">
        <v>25</v>
      </c>
      <c r="E54" s="58">
        <v>1</v>
      </c>
      <c r="F54" s="58">
        <v>50</v>
      </c>
      <c r="G54" s="46">
        <v>2</v>
      </c>
    </row>
    <row r="55" spans="1:7" ht="15.6" x14ac:dyDescent="0.3">
      <c r="A55" s="66" t="s">
        <v>92</v>
      </c>
      <c r="B55" s="45">
        <v>3</v>
      </c>
      <c r="C55" s="58">
        <v>1</v>
      </c>
      <c r="D55" s="58">
        <v>1</v>
      </c>
      <c r="E55" s="58">
        <v>0</v>
      </c>
      <c r="F55" s="58">
        <v>75</v>
      </c>
      <c r="G55" s="46">
        <v>4</v>
      </c>
    </row>
    <row r="56" spans="1:7" ht="15.6" x14ac:dyDescent="0.3">
      <c r="A56" s="66" t="s">
        <v>306</v>
      </c>
      <c r="B56" s="45">
        <v>8</v>
      </c>
      <c r="C56" s="58">
        <v>3</v>
      </c>
      <c r="D56" s="58">
        <v>2</v>
      </c>
      <c r="E56" s="58">
        <v>1</v>
      </c>
      <c r="F56" s="58">
        <v>72.7</v>
      </c>
      <c r="G56" s="46">
        <v>11</v>
      </c>
    </row>
    <row r="57" spans="1:7" ht="15.6" x14ac:dyDescent="0.3">
      <c r="A57" s="66" t="s">
        <v>307</v>
      </c>
      <c r="B57" s="45">
        <v>2189</v>
      </c>
      <c r="C57" s="58">
        <v>112</v>
      </c>
      <c r="D57" s="58">
        <v>201</v>
      </c>
      <c r="E57" s="58">
        <v>-89</v>
      </c>
      <c r="F57" s="58">
        <v>95.1</v>
      </c>
      <c r="G57" s="46">
        <v>2301</v>
      </c>
    </row>
    <row r="58" spans="1:7" ht="15.6" x14ac:dyDescent="0.3">
      <c r="A58" s="66" t="s">
        <v>308</v>
      </c>
      <c r="B58" s="45">
        <v>88</v>
      </c>
      <c r="C58" s="58">
        <v>11</v>
      </c>
      <c r="D58" s="58">
        <v>18</v>
      </c>
      <c r="E58" s="58">
        <v>-7</v>
      </c>
      <c r="F58" s="58">
        <v>88.9</v>
      </c>
      <c r="G58" s="46">
        <v>99</v>
      </c>
    </row>
    <row r="59" spans="1:7" ht="15.6" x14ac:dyDescent="0.3">
      <c r="A59" s="66" t="s">
        <v>309</v>
      </c>
      <c r="B59" s="45">
        <v>35</v>
      </c>
      <c r="C59" s="58">
        <v>17</v>
      </c>
      <c r="D59" s="58">
        <v>10</v>
      </c>
      <c r="E59" s="58">
        <v>7</v>
      </c>
      <c r="F59" s="58">
        <v>67.3</v>
      </c>
      <c r="G59" s="46">
        <v>52</v>
      </c>
    </row>
    <row r="60" spans="1:7" ht="15.6" x14ac:dyDescent="0.3">
      <c r="A60" s="66" t="s">
        <v>310</v>
      </c>
      <c r="B60" s="45">
        <v>604</v>
      </c>
      <c r="C60" s="58">
        <v>134</v>
      </c>
      <c r="D60" s="58">
        <v>95</v>
      </c>
      <c r="E60" s="58">
        <v>39</v>
      </c>
      <c r="F60" s="58">
        <v>81.8</v>
      </c>
      <c r="G60" s="46">
        <v>738</v>
      </c>
    </row>
    <row r="61" spans="1:7" ht="15.6" x14ac:dyDescent="0.3">
      <c r="A61" s="66" t="s">
        <v>79</v>
      </c>
      <c r="B61" s="45">
        <v>47</v>
      </c>
      <c r="C61" s="58">
        <v>21</v>
      </c>
      <c r="D61" s="58">
        <v>23</v>
      </c>
      <c r="E61" s="264">
        <v>-2</v>
      </c>
      <c r="F61" s="58">
        <v>69.099999999999994</v>
      </c>
      <c r="G61" s="46">
        <v>68</v>
      </c>
    </row>
    <row r="62" spans="1:7" ht="15.6" x14ac:dyDescent="0.3">
      <c r="A62" s="66" t="s">
        <v>80</v>
      </c>
      <c r="B62" s="45">
        <v>1</v>
      </c>
      <c r="C62" s="58">
        <v>1</v>
      </c>
      <c r="D62" s="58" t="s">
        <v>25</v>
      </c>
      <c r="E62" s="58">
        <v>1</v>
      </c>
      <c r="F62" s="58">
        <v>50</v>
      </c>
      <c r="G62" s="46">
        <v>2</v>
      </c>
    </row>
    <row r="63" spans="1:7" ht="31.2" x14ac:dyDescent="0.3">
      <c r="A63" s="66" t="s">
        <v>311</v>
      </c>
      <c r="B63" s="45">
        <v>1</v>
      </c>
      <c r="C63" s="58" t="s">
        <v>25</v>
      </c>
      <c r="D63" s="58">
        <v>1</v>
      </c>
      <c r="E63" s="58">
        <v>-1</v>
      </c>
      <c r="F63" s="58">
        <v>100</v>
      </c>
      <c r="G63" s="46">
        <v>1</v>
      </c>
    </row>
    <row r="64" spans="1:7" ht="31.2" x14ac:dyDescent="0.3">
      <c r="A64" s="66" t="s">
        <v>312</v>
      </c>
      <c r="B64" s="45">
        <v>253</v>
      </c>
      <c r="C64" s="58">
        <v>71</v>
      </c>
      <c r="D64" s="58">
        <v>35</v>
      </c>
      <c r="E64" s="58">
        <v>36</v>
      </c>
      <c r="F64" s="58">
        <v>78.099999999999994</v>
      </c>
      <c r="G64" s="46">
        <v>324</v>
      </c>
    </row>
    <row r="65" spans="1:7" ht="15.6" x14ac:dyDescent="0.3">
      <c r="A65" s="66" t="s">
        <v>313</v>
      </c>
      <c r="B65" s="45">
        <v>31</v>
      </c>
      <c r="C65" s="58">
        <v>11</v>
      </c>
      <c r="D65" s="58">
        <v>6</v>
      </c>
      <c r="E65" s="58">
        <v>5</v>
      </c>
      <c r="F65" s="58">
        <v>73.8</v>
      </c>
      <c r="G65" s="46">
        <v>42</v>
      </c>
    </row>
    <row r="66" spans="1:7" ht="15.6" x14ac:dyDescent="0.3">
      <c r="A66" s="66" t="s">
        <v>64</v>
      </c>
      <c r="B66" s="45">
        <v>3</v>
      </c>
      <c r="C66" s="58" t="s">
        <v>25</v>
      </c>
      <c r="D66" s="58">
        <v>2</v>
      </c>
      <c r="E66" s="58">
        <v>-2</v>
      </c>
      <c r="F66" s="58">
        <v>100</v>
      </c>
      <c r="G66" s="46">
        <v>3</v>
      </c>
    </row>
    <row r="67" spans="1:7" ht="15.6" x14ac:dyDescent="0.3">
      <c r="A67" s="66" t="s">
        <v>93</v>
      </c>
      <c r="B67" s="45">
        <v>3</v>
      </c>
      <c r="C67" s="58" t="s">
        <v>25</v>
      </c>
      <c r="D67" s="58" t="s">
        <v>25</v>
      </c>
      <c r="E67" s="58">
        <v>0</v>
      </c>
      <c r="F67" s="58">
        <v>100</v>
      </c>
      <c r="G67" s="46">
        <v>3</v>
      </c>
    </row>
    <row r="68" spans="1:7" ht="15.6" x14ac:dyDescent="0.3">
      <c r="A68" s="66" t="s">
        <v>94</v>
      </c>
      <c r="B68" s="45">
        <v>4</v>
      </c>
      <c r="C68" s="58">
        <v>3</v>
      </c>
      <c r="D68" s="58">
        <v>3</v>
      </c>
      <c r="E68" s="264">
        <v>0</v>
      </c>
      <c r="F68" s="58">
        <v>57.1</v>
      </c>
      <c r="G68" s="46">
        <v>7</v>
      </c>
    </row>
    <row r="69" spans="1:7" ht="15.6" x14ac:dyDescent="0.3">
      <c r="A69" s="66" t="s">
        <v>315</v>
      </c>
      <c r="B69" s="45">
        <v>21</v>
      </c>
      <c r="C69" s="58">
        <v>3</v>
      </c>
      <c r="D69" s="58">
        <v>2</v>
      </c>
      <c r="E69" s="58">
        <v>1</v>
      </c>
      <c r="F69" s="58">
        <v>87.5</v>
      </c>
      <c r="G69" s="46">
        <v>24</v>
      </c>
    </row>
    <row r="70" spans="1:7" ht="15.6" x14ac:dyDescent="0.3">
      <c r="A70" s="66" t="s">
        <v>65</v>
      </c>
      <c r="B70" s="45">
        <v>17</v>
      </c>
      <c r="C70" s="58">
        <v>3</v>
      </c>
      <c r="D70" s="58">
        <v>8</v>
      </c>
      <c r="E70" s="58">
        <v>-5</v>
      </c>
      <c r="F70" s="58">
        <v>85</v>
      </c>
      <c r="G70" s="46">
        <v>20</v>
      </c>
    </row>
    <row r="71" spans="1:7" ht="15.6" x14ac:dyDescent="0.3">
      <c r="A71" s="66" t="s">
        <v>66</v>
      </c>
      <c r="B71" s="45">
        <v>6</v>
      </c>
      <c r="C71" s="58">
        <v>3</v>
      </c>
      <c r="D71" s="58">
        <v>4</v>
      </c>
      <c r="E71" s="58">
        <v>-1</v>
      </c>
      <c r="F71" s="58">
        <v>66.7</v>
      </c>
      <c r="G71" s="46">
        <v>9</v>
      </c>
    </row>
    <row r="72" spans="1:7" ht="15.6" x14ac:dyDescent="0.3">
      <c r="A72" s="66" t="s">
        <v>316</v>
      </c>
      <c r="B72" s="45">
        <v>5</v>
      </c>
      <c r="C72" s="58" t="s">
        <v>25</v>
      </c>
      <c r="D72" s="58">
        <v>2</v>
      </c>
      <c r="E72" s="58">
        <v>-2</v>
      </c>
      <c r="F72" s="58">
        <v>100</v>
      </c>
      <c r="G72" s="46">
        <v>5</v>
      </c>
    </row>
    <row r="73" spans="1:7" ht="15.6" x14ac:dyDescent="0.3">
      <c r="A73" s="66" t="s">
        <v>95</v>
      </c>
      <c r="B73" s="45">
        <v>225</v>
      </c>
      <c r="C73" s="58">
        <v>82</v>
      </c>
      <c r="D73" s="58">
        <v>53</v>
      </c>
      <c r="E73" s="58">
        <v>29</v>
      </c>
      <c r="F73" s="58">
        <v>73.3</v>
      </c>
      <c r="G73" s="46">
        <v>307</v>
      </c>
    </row>
    <row r="74" spans="1:7" ht="15.6" x14ac:dyDescent="0.3">
      <c r="A74" s="66" t="s">
        <v>318</v>
      </c>
      <c r="B74" s="45">
        <v>6</v>
      </c>
      <c r="C74" s="58">
        <v>3</v>
      </c>
      <c r="D74" s="58">
        <v>1</v>
      </c>
      <c r="E74" s="264">
        <v>2</v>
      </c>
      <c r="F74" s="58">
        <v>66.7</v>
      </c>
      <c r="G74" s="46">
        <v>9</v>
      </c>
    </row>
    <row r="75" spans="1:7" ht="15.6" x14ac:dyDescent="0.3">
      <c r="A75" s="66" t="s">
        <v>319</v>
      </c>
      <c r="B75" s="45">
        <v>6</v>
      </c>
      <c r="C75" s="58">
        <v>2</v>
      </c>
      <c r="D75" s="58">
        <v>1</v>
      </c>
      <c r="E75" s="58">
        <v>1</v>
      </c>
      <c r="F75" s="58">
        <v>75</v>
      </c>
      <c r="G75" s="46">
        <v>8</v>
      </c>
    </row>
    <row r="76" spans="1:7" ht="15.6" x14ac:dyDescent="0.3">
      <c r="A76" s="66" t="s">
        <v>320</v>
      </c>
      <c r="B76" s="45">
        <v>83</v>
      </c>
      <c r="C76" s="58">
        <v>11</v>
      </c>
      <c r="D76" s="58">
        <v>9</v>
      </c>
      <c r="E76" s="58">
        <v>2</v>
      </c>
      <c r="F76" s="58">
        <v>88.3</v>
      </c>
      <c r="G76" s="46">
        <v>94</v>
      </c>
    </row>
    <row r="77" spans="1:7" ht="15.6" x14ac:dyDescent="0.3">
      <c r="A77" s="66" t="s">
        <v>96</v>
      </c>
      <c r="B77" s="45">
        <v>39</v>
      </c>
      <c r="C77" s="58">
        <v>21</v>
      </c>
      <c r="D77" s="58">
        <v>9</v>
      </c>
      <c r="E77" s="264">
        <v>12</v>
      </c>
      <c r="F77" s="58">
        <v>65</v>
      </c>
      <c r="G77" s="46">
        <v>60</v>
      </c>
    </row>
    <row r="78" spans="1:7" ht="15.6" x14ac:dyDescent="0.3">
      <c r="A78" s="66" t="s">
        <v>321</v>
      </c>
      <c r="B78" s="45">
        <v>39</v>
      </c>
      <c r="C78" s="58">
        <v>15</v>
      </c>
      <c r="D78" s="58">
        <v>10</v>
      </c>
      <c r="E78" s="264">
        <v>5</v>
      </c>
      <c r="F78" s="58">
        <v>72.2</v>
      </c>
      <c r="G78" s="46">
        <v>54</v>
      </c>
    </row>
    <row r="79" spans="1:7" ht="15.6" x14ac:dyDescent="0.3">
      <c r="A79" s="66" t="s">
        <v>322</v>
      </c>
      <c r="B79" s="45">
        <v>147</v>
      </c>
      <c r="C79" s="58">
        <v>34</v>
      </c>
      <c r="D79" s="58">
        <v>26</v>
      </c>
      <c r="E79" s="58">
        <v>8</v>
      </c>
      <c r="F79" s="58">
        <v>81.2</v>
      </c>
      <c r="G79" s="46">
        <v>181</v>
      </c>
    </row>
    <row r="80" spans="1:7" ht="15.6" x14ac:dyDescent="0.3">
      <c r="A80" s="66" t="s">
        <v>323</v>
      </c>
      <c r="B80" s="45">
        <v>17</v>
      </c>
      <c r="C80" s="58">
        <v>6</v>
      </c>
      <c r="D80" s="58">
        <v>7</v>
      </c>
      <c r="E80" s="58">
        <v>-1</v>
      </c>
      <c r="F80" s="58">
        <v>73.900000000000006</v>
      </c>
      <c r="G80" s="46">
        <v>23</v>
      </c>
    </row>
    <row r="81" spans="1:7" ht="15.6" x14ac:dyDescent="0.3">
      <c r="A81" s="66" t="s">
        <v>324</v>
      </c>
      <c r="B81" s="45">
        <v>25</v>
      </c>
      <c r="C81" s="58">
        <v>9</v>
      </c>
      <c r="D81" s="58">
        <v>7</v>
      </c>
      <c r="E81" s="58">
        <v>2</v>
      </c>
      <c r="F81" s="58">
        <v>73.5</v>
      </c>
      <c r="G81" s="46">
        <v>34</v>
      </c>
    </row>
    <row r="82" spans="1:7" ht="15.6" x14ac:dyDescent="0.3">
      <c r="A82" s="66" t="s">
        <v>67</v>
      </c>
      <c r="B82" s="45">
        <v>4</v>
      </c>
      <c r="C82" s="58">
        <v>2</v>
      </c>
      <c r="D82" s="58" t="s">
        <v>25</v>
      </c>
      <c r="E82" s="58">
        <v>2</v>
      </c>
      <c r="F82" s="58">
        <v>66.7</v>
      </c>
      <c r="G82" s="46">
        <v>6</v>
      </c>
    </row>
    <row r="83" spans="1:7" ht="15.6" x14ac:dyDescent="0.3">
      <c r="A83" s="66" t="s">
        <v>97</v>
      </c>
      <c r="B83" s="45">
        <v>1</v>
      </c>
      <c r="C83" s="58" t="s">
        <v>25</v>
      </c>
      <c r="D83" s="58">
        <v>1</v>
      </c>
      <c r="E83" s="264">
        <v>-1</v>
      </c>
      <c r="F83" s="58">
        <v>100</v>
      </c>
      <c r="G83" s="46">
        <v>1</v>
      </c>
    </row>
    <row r="84" spans="1:7" ht="15.6" x14ac:dyDescent="0.3">
      <c r="A84" s="66" t="s">
        <v>77</v>
      </c>
      <c r="B84" s="45">
        <v>1</v>
      </c>
      <c r="C84" s="58" t="s">
        <v>25</v>
      </c>
      <c r="D84" s="58" t="s">
        <v>25</v>
      </c>
      <c r="E84" s="58">
        <v>0</v>
      </c>
      <c r="F84" s="58">
        <v>100</v>
      </c>
      <c r="G84" s="46">
        <v>1</v>
      </c>
    </row>
    <row r="85" spans="1:7" ht="15.6" x14ac:dyDescent="0.3">
      <c r="A85" s="66" t="s">
        <v>98</v>
      </c>
      <c r="B85" s="45">
        <v>509</v>
      </c>
      <c r="C85" s="58">
        <v>132</v>
      </c>
      <c r="D85" s="58">
        <v>60</v>
      </c>
      <c r="E85" s="58">
        <v>72</v>
      </c>
      <c r="F85" s="58">
        <v>79.400000000000006</v>
      </c>
      <c r="G85" s="46">
        <v>641</v>
      </c>
    </row>
    <row r="86" spans="1:7" ht="15.6" x14ac:dyDescent="0.3">
      <c r="A86" s="66" t="s">
        <v>99</v>
      </c>
      <c r="B86" s="45">
        <v>12</v>
      </c>
      <c r="C86" s="58">
        <v>1</v>
      </c>
      <c r="D86" s="58" t="s">
        <v>25</v>
      </c>
      <c r="E86" s="58">
        <v>1</v>
      </c>
      <c r="F86" s="58">
        <v>92.3</v>
      </c>
      <c r="G86" s="46">
        <v>13</v>
      </c>
    </row>
    <row r="87" spans="1:7" ht="15.6" x14ac:dyDescent="0.3">
      <c r="A87" s="66" t="s">
        <v>100</v>
      </c>
      <c r="B87" s="45">
        <v>604</v>
      </c>
      <c r="C87" s="58">
        <v>83</v>
      </c>
      <c r="D87" s="58">
        <v>29</v>
      </c>
      <c r="E87" s="58">
        <v>54</v>
      </c>
      <c r="F87" s="58">
        <v>87.9</v>
      </c>
      <c r="G87" s="46">
        <v>687</v>
      </c>
    </row>
    <row r="88" spans="1:7" ht="15.6" x14ac:dyDescent="0.3">
      <c r="A88" s="66" t="s">
        <v>325</v>
      </c>
      <c r="B88" s="45">
        <v>36</v>
      </c>
      <c r="C88" s="58">
        <v>13</v>
      </c>
      <c r="D88" s="58">
        <v>7</v>
      </c>
      <c r="E88" s="264">
        <v>6</v>
      </c>
      <c r="F88" s="58">
        <v>73.5</v>
      </c>
      <c r="G88" s="46">
        <v>49</v>
      </c>
    </row>
    <row r="89" spans="1:7" ht="15.6" x14ac:dyDescent="0.3">
      <c r="A89" s="66" t="s">
        <v>326</v>
      </c>
      <c r="B89" s="45">
        <v>2733</v>
      </c>
      <c r="C89" s="58">
        <v>81</v>
      </c>
      <c r="D89" s="58">
        <v>265</v>
      </c>
      <c r="E89" s="264">
        <v>-184</v>
      </c>
      <c r="F89" s="58">
        <v>97.1</v>
      </c>
      <c r="G89" s="46">
        <v>2814</v>
      </c>
    </row>
    <row r="90" spans="1:7" ht="15.6" x14ac:dyDescent="0.3">
      <c r="A90" s="66" t="s">
        <v>101</v>
      </c>
      <c r="B90" s="45">
        <v>239</v>
      </c>
      <c r="C90" s="58">
        <v>74</v>
      </c>
      <c r="D90" s="58">
        <v>64</v>
      </c>
      <c r="E90" s="58">
        <v>10</v>
      </c>
      <c r="F90" s="58">
        <v>76.400000000000006</v>
      </c>
      <c r="G90" s="46">
        <v>313</v>
      </c>
    </row>
    <row r="91" spans="1:7" ht="15.6" x14ac:dyDescent="0.3">
      <c r="A91" s="66" t="s">
        <v>102</v>
      </c>
      <c r="B91" s="45">
        <v>465</v>
      </c>
      <c r="C91" s="58">
        <v>20</v>
      </c>
      <c r="D91" s="58">
        <v>62</v>
      </c>
      <c r="E91" s="58">
        <v>-42</v>
      </c>
      <c r="F91" s="58">
        <v>95.9</v>
      </c>
      <c r="G91" s="46">
        <v>485</v>
      </c>
    </row>
    <row r="92" spans="1:7" ht="15.6" x14ac:dyDescent="0.3">
      <c r="A92" s="66" t="s">
        <v>327</v>
      </c>
      <c r="B92" s="45">
        <v>236</v>
      </c>
      <c r="C92" s="58">
        <v>33</v>
      </c>
      <c r="D92" s="58">
        <v>14</v>
      </c>
      <c r="E92" s="264">
        <v>19</v>
      </c>
      <c r="F92" s="58">
        <v>87.7</v>
      </c>
      <c r="G92" s="46">
        <v>269</v>
      </c>
    </row>
    <row r="93" spans="1:7" ht="15.6" x14ac:dyDescent="0.3">
      <c r="A93" s="66" t="s">
        <v>103</v>
      </c>
      <c r="B93" s="45">
        <v>2829</v>
      </c>
      <c r="C93" s="58">
        <v>48</v>
      </c>
      <c r="D93" s="58">
        <v>108</v>
      </c>
      <c r="E93" s="58">
        <v>-60</v>
      </c>
      <c r="F93" s="58">
        <v>98.3</v>
      </c>
      <c r="G93" s="46">
        <v>2877</v>
      </c>
    </row>
    <row r="94" spans="1:7" ht="15.6" x14ac:dyDescent="0.3">
      <c r="A94" s="66" t="s">
        <v>104</v>
      </c>
      <c r="B94" s="45">
        <v>15</v>
      </c>
      <c r="C94" s="58">
        <v>9</v>
      </c>
      <c r="D94" s="58">
        <v>4</v>
      </c>
      <c r="E94" s="58">
        <v>5</v>
      </c>
      <c r="F94" s="58">
        <v>62.5</v>
      </c>
      <c r="G94" s="46">
        <v>24</v>
      </c>
    </row>
    <row r="95" spans="1:7" ht="15.6" x14ac:dyDescent="0.3">
      <c r="A95" s="66" t="s">
        <v>105</v>
      </c>
      <c r="B95" s="45">
        <v>258</v>
      </c>
      <c r="C95" s="58">
        <v>41</v>
      </c>
      <c r="D95" s="58">
        <v>27</v>
      </c>
      <c r="E95" s="264">
        <v>14</v>
      </c>
      <c r="F95" s="58">
        <v>86.3</v>
      </c>
      <c r="G95" s="46">
        <v>299</v>
      </c>
    </row>
    <row r="96" spans="1:7" ht="15.6" x14ac:dyDescent="0.3">
      <c r="A96" s="66" t="s">
        <v>106</v>
      </c>
      <c r="B96" s="45">
        <v>13</v>
      </c>
      <c r="C96" s="58">
        <v>2</v>
      </c>
      <c r="D96" s="58">
        <v>5</v>
      </c>
      <c r="E96" s="58">
        <v>-3</v>
      </c>
      <c r="F96" s="58">
        <v>86.7</v>
      </c>
      <c r="G96" s="46">
        <v>15</v>
      </c>
    </row>
    <row r="97" spans="1:7" ht="16.2" thickBot="1" x14ac:dyDescent="0.35">
      <c r="A97" s="162" t="s">
        <v>7</v>
      </c>
      <c r="B97" s="35">
        <v>18158</v>
      </c>
      <c r="C97" s="36">
        <v>2037</v>
      </c>
      <c r="D97" s="36">
        <v>2037</v>
      </c>
      <c r="E97" s="36">
        <v>0</v>
      </c>
      <c r="F97" s="36">
        <v>89.9</v>
      </c>
      <c r="G97" s="37">
        <v>20195</v>
      </c>
    </row>
    <row r="99" spans="1:7" x14ac:dyDescent="0.3">
      <c r="A99" s="53" t="s">
        <v>8</v>
      </c>
    </row>
  </sheetData>
  <mergeCells count="2">
    <mergeCell ref="A3:A4"/>
    <mergeCell ref="E3:E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1"/>
  <dimension ref="A1:J300"/>
  <sheetViews>
    <sheetView showGridLines="0" workbookViewId="0">
      <selection activeCell="J1" sqref="J1"/>
    </sheetView>
  </sheetViews>
  <sheetFormatPr defaultRowHeight="14.4" x14ac:dyDescent="0.3"/>
  <cols>
    <col min="1" max="1" width="66.44140625" customWidth="1"/>
    <col min="2" max="7" width="13.5546875" customWidth="1"/>
  </cols>
  <sheetData>
    <row r="1" spans="1:10" ht="15.6" x14ac:dyDescent="0.3">
      <c r="A1" s="54" t="s">
        <v>609</v>
      </c>
      <c r="B1" s="55"/>
      <c r="C1" s="55"/>
      <c r="D1" s="55"/>
      <c r="E1" s="55"/>
      <c r="F1" s="55"/>
      <c r="G1" s="55"/>
      <c r="J1" s="5" t="s">
        <v>850</v>
      </c>
    </row>
    <row r="2" spans="1:10" ht="16.2" thickBot="1" x14ac:dyDescent="0.35">
      <c r="A2" s="55"/>
      <c r="B2" s="55"/>
      <c r="C2" s="55"/>
      <c r="D2" s="55"/>
      <c r="E2" s="55"/>
      <c r="F2" s="55"/>
      <c r="G2" s="55"/>
    </row>
    <row r="3" spans="1:10" ht="15" customHeight="1" x14ac:dyDescent="0.3">
      <c r="A3" s="330"/>
      <c r="B3" s="429" t="s">
        <v>610</v>
      </c>
      <c r="C3" s="430"/>
      <c r="D3" s="431"/>
      <c r="E3" s="429" t="s">
        <v>611</v>
      </c>
      <c r="F3" s="430"/>
      <c r="G3" s="431"/>
    </row>
    <row r="4" spans="1:10" ht="15" thickBot="1" x14ac:dyDescent="0.35">
      <c r="A4" s="331" t="s">
        <v>48</v>
      </c>
      <c r="B4" s="265" t="s">
        <v>220</v>
      </c>
      <c r="C4" s="266" t="s">
        <v>219</v>
      </c>
      <c r="D4" s="267" t="s">
        <v>212</v>
      </c>
      <c r="E4" s="265" t="s">
        <v>220</v>
      </c>
      <c r="F4" s="266" t="s">
        <v>219</v>
      </c>
      <c r="G4" s="267" t="s">
        <v>212</v>
      </c>
    </row>
    <row r="5" spans="1:10" ht="15.6" x14ac:dyDescent="0.3">
      <c r="A5" s="168" t="s">
        <v>284</v>
      </c>
      <c r="B5" s="41">
        <v>341</v>
      </c>
      <c r="C5" s="57">
        <v>227</v>
      </c>
      <c r="D5" s="42">
        <v>114</v>
      </c>
      <c r="E5" s="41">
        <v>47</v>
      </c>
      <c r="F5" s="57">
        <v>51</v>
      </c>
      <c r="G5" s="42">
        <v>-4</v>
      </c>
    </row>
    <row r="6" spans="1:10" ht="15.6" x14ac:dyDescent="0.3">
      <c r="A6" s="66" t="s">
        <v>55</v>
      </c>
      <c r="B6" s="45">
        <v>12</v>
      </c>
      <c r="C6" s="58">
        <v>18</v>
      </c>
      <c r="D6" s="46">
        <v>-6</v>
      </c>
      <c r="E6" s="45">
        <v>6</v>
      </c>
      <c r="F6" s="58">
        <v>1</v>
      </c>
      <c r="G6" s="46">
        <v>5</v>
      </c>
    </row>
    <row r="7" spans="1:10" ht="15.6" x14ac:dyDescent="0.3">
      <c r="A7" s="66" t="s">
        <v>285</v>
      </c>
      <c r="B7" s="45">
        <v>1</v>
      </c>
      <c r="C7" s="58">
        <v>5</v>
      </c>
      <c r="D7" s="46">
        <v>-4</v>
      </c>
      <c r="E7" s="45">
        <v>1</v>
      </c>
      <c r="F7" s="58">
        <v>3</v>
      </c>
      <c r="G7" s="46">
        <v>-2</v>
      </c>
    </row>
    <row r="8" spans="1:10" ht="15.6" x14ac:dyDescent="0.3">
      <c r="A8" s="66" t="s">
        <v>78</v>
      </c>
      <c r="B8" s="45">
        <v>15</v>
      </c>
      <c r="C8" s="58">
        <v>22</v>
      </c>
      <c r="D8" s="46">
        <v>-7</v>
      </c>
      <c r="E8" s="45">
        <v>7</v>
      </c>
      <c r="F8" s="58">
        <v>3</v>
      </c>
      <c r="G8" s="46">
        <v>4</v>
      </c>
    </row>
    <row r="9" spans="1:10" ht="15.6" x14ac:dyDescent="0.3">
      <c r="A9" s="66" t="s">
        <v>286</v>
      </c>
      <c r="B9" s="45">
        <v>5</v>
      </c>
      <c r="C9" s="58">
        <v>9</v>
      </c>
      <c r="D9" s="46">
        <v>-4</v>
      </c>
      <c r="E9" s="45">
        <v>2</v>
      </c>
      <c r="F9" s="58">
        <v>2</v>
      </c>
      <c r="G9" s="46">
        <v>0</v>
      </c>
    </row>
    <row r="10" spans="1:10" ht="15.6" x14ac:dyDescent="0.3">
      <c r="A10" s="66" t="s">
        <v>287</v>
      </c>
      <c r="B10" s="45">
        <v>8</v>
      </c>
      <c r="C10" s="58">
        <v>10</v>
      </c>
      <c r="D10" s="46">
        <v>-2</v>
      </c>
      <c r="E10" s="45">
        <v>4</v>
      </c>
      <c r="F10" s="58">
        <v>7</v>
      </c>
      <c r="G10" s="46">
        <v>-3</v>
      </c>
    </row>
    <row r="11" spans="1:10" ht="15.6" x14ac:dyDescent="0.3">
      <c r="A11" s="66" t="s">
        <v>56</v>
      </c>
      <c r="B11" s="45">
        <v>128</v>
      </c>
      <c r="C11" s="58">
        <v>139</v>
      </c>
      <c r="D11" s="46">
        <v>-11</v>
      </c>
      <c r="E11" s="45">
        <v>45</v>
      </c>
      <c r="F11" s="58">
        <v>31</v>
      </c>
      <c r="G11" s="46">
        <v>14</v>
      </c>
    </row>
    <row r="12" spans="1:10" ht="15.6" x14ac:dyDescent="0.3">
      <c r="A12" s="66" t="s">
        <v>57</v>
      </c>
      <c r="B12" s="45">
        <v>10</v>
      </c>
      <c r="C12" s="58">
        <v>14</v>
      </c>
      <c r="D12" s="46">
        <v>-4</v>
      </c>
      <c r="E12" s="45">
        <v>5</v>
      </c>
      <c r="F12" s="58">
        <v>6</v>
      </c>
      <c r="G12" s="46">
        <v>-1</v>
      </c>
    </row>
    <row r="13" spans="1:10" ht="15.6" x14ac:dyDescent="0.3">
      <c r="A13" s="66" t="s">
        <v>73</v>
      </c>
      <c r="B13" s="45">
        <v>2</v>
      </c>
      <c r="C13" s="58">
        <v>1</v>
      </c>
      <c r="D13" s="46">
        <v>1</v>
      </c>
      <c r="E13" s="45">
        <v>1</v>
      </c>
      <c r="F13" s="58" t="s">
        <v>25</v>
      </c>
      <c r="G13" s="46">
        <v>1</v>
      </c>
    </row>
    <row r="14" spans="1:10" ht="15.6" x14ac:dyDescent="0.3">
      <c r="A14" s="66" t="s">
        <v>288</v>
      </c>
      <c r="B14" s="45">
        <v>4</v>
      </c>
      <c r="C14" s="58">
        <v>9</v>
      </c>
      <c r="D14" s="46">
        <v>-5</v>
      </c>
      <c r="E14" s="45">
        <v>1</v>
      </c>
      <c r="F14" s="58">
        <v>3</v>
      </c>
      <c r="G14" s="46">
        <v>-2</v>
      </c>
    </row>
    <row r="15" spans="1:10" ht="15.6" x14ac:dyDescent="0.3">
      <c r="A15" s="66" t="s">
        <v>289</v>
      </c>
      <c r="B15" s="45">
        <v>15</v>
      </c>
      <c r="C15" s="58">
        <v>7</v>
      </c>
      <c r="D15" s="46">
        <v>8</v>
      </c>
      <c r="E15" s="45">
        <v>3</v>
      </c>
      <c r="F15" s="58">
        <v>3</v>
      </c>
      <c r="G15" s="46">
        <v>0</v>
      </c>
    </row>
    <row r="16" spans="1:10" ht="15.6" x14ac:dyDescent="0.3">
      <c r="A16" s="66" t="s">
        <v>58</v>
      </c>
      <c r="B16" s="45">
        <v>10</v>
      </c>
      <c r="C16" s="58">
        <v>34</v>
      </c>
      <c r="D16" s="46">
        <v>-24</v>
      </c>
      <c r="E16" s="45">
        <v>4</v>
      </c>
      <c r="F16" s="58">
        <v>9</v>
      </c>
      <c r="G16" s="46">
        <v>-5</v>
      </c>
    </row>
    <row r="17" spans="1:7" ht="15.6" x14ac:dyDescent="0.3">
      <c r="A17" s="66" t="s">
        <v>59</v>
      </c>
      <c r="B17" s="45">
        <v>1</v>
      </c>
      <c r="C17" s="58">
        <v>3</v>
      </c>
      <c r="D17" s="46">
        <v>-2</v>
      </c>
      <c r="E17" s="45">
        <v>1</v>
      </c>
      <c r="F17" s="58" t="s">
        <v>25</v>
      </c>
      <c r="G17" s="46">
        <v>1</v>
      </c>
    </row>
    <row r="18" spans="1:7" ht="15.6" x14ac:dyDescent="0.3">
      <c r="A18" s="66" t="s">
        <v>74</v>
      </c>
      <c r="B18" s="45">
        <v>24</v>
      </c>
      <c r="C18" s="58">
        <v>41</v>
      </c>
      <c r="D18" s="46">
        <v>-17</v>
      </c>
      <c r="E18" s="45">
        <v>10</v>
      </c>
      <c r="F18" s="58">
        <v>12</v>
      </c>
      <c r="G18" s="46">
        <v>-2</v>
      </c>
    </row>
    <row r="19" spans="1:7" ht="15.6" x14ac:dyDescent="0.3">
      <c r="A19" s="66" t="s">
        <v>290</v>
      </c>
      <c r="B19" s="45">
        <v>27</v>
      </c>
      <c r="C19" s="58">
        <v>33</v>
      </c>
      <c r="D19" s="46">
        <v>-6</v>
      </c>
      <c r="E19" s="45">
        <v>8</v>
      </c>
      <c r="F19" s="58">
        <v>16</v>
      </c>
      <c r="G19" s="46">
        <v>-8</v>
      </c>
    </row>
    <row r="20" spans="1:7" ht="15.6" x14ac:dyDescent="0.3">
      <c r="A20" s="66" t="s">
        <v>75</v>
      </c>
      <c r="B20" s="45">
        <v>3</v>
      </c>
      <c r="C20" s="58">
        <v>8</v>
      </c>
      <c r="D20" s="46">
        <v>-5</v>
      </c>
      <c r="E20" s="45">
        <v>2</v>
      </c>
      <c r="F20" s="58">
        <v>4</v>
      </c>
      <c r="G20" s="46">
        <v>-2</v>
      </c>
    </row>
    <row r="21" spans="1:7" ht="31.2" x14ac:dyDescent="0.3">
      <c r="A21" s="66" t="s">
        <v>291</v>
      </c>
      <c r="B21" s="45">
        <v>22</v>
      </c>
      <c r="C21" s="58">
        <v>24</v>
      </c>
      <c r="D21" s="46">
        <v>-2</v>
      </c>
      <c r="E21" s="45">
        <v>4</v>
      </c>
      <c r="F21" s="58">
        <v>9</v>
      </c>
      <c r="G21" s="46">
        <v>-5</v>
      </c>
    </row>
    <row r="22" spans="1:7" ht="15.6" x14ac:dyDescent="0.3">
      <c r="A22" s="66" t="s">
        <v>61</v>
      </c>
      <c r="B22" s="45">
        <v>1</v>
      </c>
      <c r="C22" s="58">
        <v>7</v>
      </c>
      <c r="D22" s="46">
        <v>-6</v>
      </c>
      <c r="E22" s="45">
        <v>10</v>
      </c>
      <c r="F22" s="58">
        <v>3</v>
      </c>
      <c r="G22" s="46">
        <v>7</v>
      </c>
    </row>
    <row r="23" spans="1:7" ht="15.6" x14ac:dyDescent="0.3">
      <c r="A23" s="66" t="s">
        <v>62</v>
      </c>
      <c r="B23" s="45">
        <v>13</v>
      </c>
      <c r="C23" s="58">
        <v>19</v>
      </c>
      <c r="D23" s="46">
        <v>-6</v>
      </c>
      <c r="E23" s="45">
        <v>11</v>
      </c>
      <c r="F23" s="58">
        <v>10</v>
      </c>
      <c r="G23" s="46">
        <v>1</v>
      </c>
    </row>
    <row r="24" spans="1:7" ht="15.6" x14ac:dyDescent="0.3">
      <c r="A24" s="66" t="s">
        <v>63</v>
      </c>
      <c r="B24" s="45">
        <v>3</v>
      </c>
      <c r="C24" s="58">
        <v>4</v>
      </c>
      <c r="D24" s="46">
        <v>-1</v>
      </c>
      <c r="E24" s="45" t="s">
        <v>25</v>
      </c>
      <c r="F24" s="58">
        <v>2</v>
      </c>
      <c r="G24" s="46">
        <v>-2</v>
      </c>
    </row>
    <row r="25" spans="1:7" ht="15.6" x14ac:dyDescent="0.3">
      <c r="A25" s="66" t="s">
        <v>292</v>
      </c>
      <c r="B25" s="45">
        <v>5</v>
      </c>
      <c r="C25" s="58">
        <v>7</v>
      </c>
      <c r="D25" s="46">
        <v>-2</v>
      </c>
      <c r="E25" s="45">
        <v>8</v>
      </c>
      <c r="F25" s="58" t="s">
        <v>25</v>
      </c>
      <c r="G25" s="46">
        <v>8</v>
      </c>
    </row>
    <row r="26" spans="1:7" ht="15.6" x14ac:dyDescent="0.3">
      <c r="A26" s="66" t="s">
        <v>293</v>
      </c>
      <c r="B26" s="45">
        <v>12</v>
      </c>
      <c r="C26" s="58">
        <v>12</v>
      </c>
      <c r="D26" s="46">
        <v>0</v>
      </c>
      <c r="E26" s="45">
        <v>9</v>
      </c>
      <c r="F26" s="58">
        <v>1</v>
      </c>
      <c r="G26" s="46">
        <v>8</v>
      </c>
    </row>
    <row r="27" spans="1:7" ht="15.6" x14ac:dyDescent="0.3">
      <c r="A27" s="66" t="s">
        <v>294</v>
      </c>
      <c r="B27" s="45">
        <v>8</v>
      </c>
      <c r="C27" s="58" t="s">
        <v>25</v>
      </c>
      <c r="D27" s="46">
        <v>8</v>
      </c>
      <c r="E27" s="45" t="s">
        <v>25</v>
      </c>
      <c r="F27" s="58">
        <v>1</v>
      </c>
      <c r="G27" s="46">
        <v>-1</v>
      </c>
    </row>
    <row r="28" spans="1:7" ht="15.6" x14ac:dyDescent="0.3">
      <c r="A28" s="66" t="s">
        <v>76</v>
      </c>
      <c r="B28" s="45">
        <v>18</v>
      </c>
      <c r="C28" s="58">
        <v>21</v>
      </c>
      <c r="D28" s="46">
        <v>-3</v>
      </c>
      <c r="E28" s="45">
        <v>3</v>
      </c>
      <c r="F28" s="58">
        <v>1</v>
      </c>
      <c r="G28" s="46">
        <v>2</v>
      </c>
    </row>
    <row r="29" spans="1:7" ht="15.6" x14ac:dyDescent="0.3">
      <c r="A29" s="66" t="s">
        <v>69</v>
      </c>
      <c r="B29" s="45">
        <v>348</v>
      </c>
      <c r="C29" s="58">
        <v>430</v>
      </c>
      <c r="D29" s="46">
        <v>-82</v>
      </c>
      <c r="E29" s="45">
        <v>26</v>
      </c>
      <c r="F29" s="58">
        <v>76</v>
      </c>
      <c r="G29" s="46">
        <v>-50</v>
      </c>
    </row>
    <row r="30" spans="1:7" ht="15.6" x14ac:dyDescent="0.3">
      <c r="A30" s="66" t="s">
        <v>70</v>
      </c>
      <c r="B30" s="45">
        <v>27</v>
      </c>
      <c r="C30" s="58">
        <v>28</v>
      </c>
      <c r="D30" s="46">
        <v>-1</v>
      </c>
      <c r="E30" s="45">
        <v>3</v>
      </c>
      <c r="F30" s="58">
        <v>4</v>
      </c>
      <c r="G30" s="46">
        <v>-1</v>
      </c>
    </row>
    <row r="31" spans="1:7" ht="15.6" x14ac:dyDescent="0.3">
      <c r="A31" s="66" t="s">
        <v>295</v>
      </c>
      <c r="B31" s="45">
        <v>341</v>
      </c>
      <c r="C31" s="58">
        <v>313</v>
      </c>
      <c r="D31" s="46">
        <v>28</v>
      </c>
      <c r="E31" s="45">
        <v>30</v>
      </c>
      <c r="F31" s="58">
        <v>47</v>
      </c>
      <c r="G31" s="46">
        <v>-17</v>
      </c>
    </row>
    <row r="32" spans="1:7" ht="15.6" x14ac:dyDescent="0.3">
      <c r="A32" s="66" t="s">
        <v>71</v>
      </c>
      <c r="B32" s="45">
        <v>10</v>
      </c>
      <c r="C32" s="58">
        <v>14</v>
      </c>
      <c r="D32" s="46">
        <v>-4</v>
      </c>
      <c r="E32" s="45">
        <v>5</v>
      </c>
      <c r="F32" s="58">
        <v>3</v>
      </c>
      <c r="G32" s="46">
        <v>2</v>
      </c>
    </row>
    <row r="33" spans="1:7" ht="15.6" x14ac:dyDescent="0.3">
      <c r="A33" s="66" t="s">
        <v>72</v>
      </c>
      <c r="B33" s="45">
        <v>11</v>
      </c>
      <c r="C33" s="58">
        <v>16</v>
      </c>
      <c r="D33" s="46">
        <v>-5</v>
      </c>
      <c r="E33" s="45">
        <v>3</v>
      </c>
      <c r="F33" s="58">
        <v>5</v>
      </c>
      <c r="G33" s="46">
        <v>-2</v>
      </c>
    </row>
    <row r="34" spans="1:7" ht="15.6" x14ac:dyDescent="0.3">
      <c r="A34" s="66" t="s">
        <v>296</v>
      </c>
      <c r="B34" s="45">
        <v>3</v>
      </c>
      <c r="C34" s="58">
        <v>13</v>
      </c>
      <c r="D34" s="46">
        <v>-10</v>
      </c>
      <c r="E34" s="45">
        <v>1</v>
      </c>
      <c r="F34" s="58">
        <v>2</v>
      </c>
      <c r="G34" s="46">
        <v>-1</v>
      </c>
    </row>
    <row r="35" spans="1:7" ht="15.6" x14ac:dyDescent="0.3">
      <c r="A35" s="66" t="s">
        <v>81</v>
      </c>
      <c r="B35" s="45">
        <v>135</v>
      </c>
      <c r="C35" s="58">
        <v>170</v>
      </c>
      <c r="D35" s="46">
        <v>-35</v>
      </c>
      <c r="E35" s="45">
        <v>26</v>
      </c>
      <c r="F35" s="58">
        <v>42</v>
      </c>
      <c r="G35" s="46">
        <v>-16</v>
      </c>
    </row>
    <row r="36" spans="1:7" ht="15.6" x14ac:dyDescent="0.3">
      <c r="A36" s="66" t="s">
        <v>82</v>
      </c>
      <c r="B36" s="45">
        <v>49</v>
      </c>
      <c r="C36" s="58">
        <v>64</v>
      </c>
      <c r="D36" s="46">
        <v>-15</v>
      </c>
      <c r="E36" s="45">
        <v>58</v>
      </c>
      <c r="F36" s="58">
        <v>5</v>
      </c>
      <c r="G36" s="46">
        <v>53</v>
      </c>
    </row>
    <row r="37" spans="1:7" ht="15.6" x14ac:dyDescent="0.3">
      <c r="A37" s="66" t="s">
        <v>297</v>
      </c>
      <c r="B37" s="45">
        <v>6</v>
      </c>
      <c r="C37" s="58">
        <v>11</v>
      </c>
      <c r="D37" s="46">
        <v>-5</v>
      </c>
      <c r="E37" s="45">
        <v>3</v>
      </c>
      <c r="F37" s="58">
        <v>3</v>
      </c>
      <c r="G37" s="46">
        <v>0</v>
      </c>
    </row>
    <row r="38" spans="1:7" ht="15.6" x14ac:dyDescent="0.3">
      <c r="A38" s="66" t="s">
        <v>84</v>
      </c>
      <c r="B38" s="45">
        <v>454</v>
      </c>
      <c r="C38" s="58">
        <v>86</v>
      </c>
      <c r="D38" s="46">
        <v>368</v>
      </c>
      <c r="E38" s="45">
        <v>50</v>
      </c>
      <c r="F38" s="58">
        <v>28</v>
      </c>
      <c r="G38" s="46">
        <v>22</v>
      </c>
    </row>
    <row r="39" spans="1:7" ht="15.6" x14ac:dyDescent="0.3">
      <c r="A39" s="66" t="s">
        <v>298</v>
      </c>
      <c r="B39" s="45">
        <v>1</v>
      </c>
      <c r="C39" s="58">
        <v>2</v>
      </c>
      <c r="D39" s="46">
        <v>-1</v>
      </c>
      <c r="E39" s="45" t="s">
        <v>25</v>
      </c>
      <c r="F39" s="58" t="s">
        <v>25</v>
      </c>
      <c r="G39" s="46">
        <v>0</v>
      </c>
    </row>
    <row r="40" spans="1:7" ht="15.6" x14ac:dyDescent="0.3">
      <c r="A40" s="66" t="s">
        <v>299</v>
      </c>
      <c r="B40" s="45">
        <v>61</v>
      </c>
      <c r="C40" s="58">
        <v>38</v>
      </c>
      <c r="D40" s="46">
        <v>23</v>
      </c>
      <c r="E40" s="45">
        <v>60</v>
      </c>
      <c r="F40" s="58">
        <v>4</v>
      </c>
      <c r="G40" s="46">
        <v>56</v>
      </c>
    </row>
    <row r="41" spans="1:7" ht="15.6" x14ac:dyDescent="0.3">
      <c r="A41" s="66" t="s">
        <v>85</v>
      </c>
      <c r="B41" s="45">
        <v>464</v>
      </c>
      <c r="C41" s="58">
        <v>218</v>
      </c>
      <c r="D41" s="46">
        <v>246</v>
      </c>
      <c r="E41" s="45">
        <v>175</v>
      </c>
      <c r="F41" s="58">
        <v>49</v>
      </c>
      <c r="G41" s="46">
        <v>126</v>
      </c>
    </row>
    <row r="42" spans="1:7" ht="15.6" x14ac:dyDescent="0.3">
      <c r="A42" s="66" t="s">
        <v>300</v>
      </c>
      <c r="B42" s="45">
        <v>67</v>
      </c>
      <c r="C42" s="58">
        <v>34</v>
      </c>
      <c r="D42" s="46">
        <v>33</v>
      </c>
      <c r="E42" s="45">
        <v>23</v>
      </c>
      <c r="F42" s="58">
        <v>5</v>
      </c>
      <c r="G42" s="46">
        <v>18</v>
      </c>
    </row>
    <row r="43" spans="1:7" ht="15.6" x14ac:dyDescent="0.3">
      <c r="A43" s="66" t="s">
        <v>301</v>
      </c>
      <c r="B43" s="45">
        <v>1</v>
      </c>
      <c r="C43" s="58">
        <v>1</v>
      </c>
      <c r="D43" s="46">
        <v>0</v>
      </c>
      <c r="E43" s="45" t="s">
        <v>25</v>
      </c>
      <c r="F43" s="58" t="s">
        <v>25</v>
      </c>
      <c r="G43" s="46">
        <v>0</v>
      </c>
    </row>
    <row r="44" spans="1:7" ht="15.6" x14ac:dyDescent="0.3">
      <c r="A44" s="66" t="s">
        <v>302</v>
      </c>
      <c r="B44" s="45">
        <v>33</v>
      </c>
      <c r="C44" s="58">
        <v>6</v>
      </c>
      <c r="D44" s="46">
        <v>27</v>
      </c>
      <c r="E44" s="45">
        <v>7</v>
      </c>
      <c r="F44" s="58">
        <v>2</v>
      </c>
      <c r="G44" s="46">
        <v>5</v>
      </c>
    </row>
    <row r="45" spans="1:7" ht="15.6" x14ac:dyDescent="0.3">
      <c r="A45" s="66" t="s">
        <v>86</v>
      </c>
      <c r="B45" s="45">
        <v>27</v>
      </c>
      <c r="C45" s="58">
        <v>17</v>
      </c>
      <c r="D45" s="46">
        <v>10</v>
      </c>
      <c r="E45" s="45">
        <v>4</v>
      </c>
      <c r="F45" s="58">
        <v>9</v>
      </c>
      <c r="G45" s="46">
        <v>-5</v>
      </c>
    </row>
    <row r="46" spans="1:7" ht="15.6" x14ac:dyDescent="0.3">
      <c r="A46" s="66" t="s">
        <v>303</v>
      </c>
      <c r="B46" s="45">
        <v>1</v>
      </c>
      <c r="C46" s="58" t="s">
        <v>25</v>
      </c>
      <c r="D46" s="46">
        <v>1</v>
      </c>
      <c r="E46" s="45" t="s">
        <v>25</v>
      </c>
      <c r="F46" s="58" t="s">
        <v>25</v>
      </c>
      <c r="G46" s="46">
        <v>0</v>
      </c>
    </row>
    <row r="47" spans="1:7" ht="15.6" x14ac:dyDescent="0.3">
      <c r="A47" s="66" t="s">
        <v>87</v>
      </c>
      <c r="B47" s="45">
        <v>3</v>
      </c>
      <c r="C47" s="58">
        <v>6</v>
      </c>
      <c r="D47" s="46">
        <v>-3</v>
      </c>
      <c r="E47" s="45">
        <v>2</v>
      </c>
      <c r="F47" s="58">
        <v>1</v>
      </c>
      <c r="G47" s="46">
        <v>1</v>
      </c>
    </row>
    <row r="48" spans="1:7" ht="15.6" x14ac:dyDescent="0.3">
      <c r="A48" s="66" t="s">
        <v>304</v>
      </c>
      <c r="B48" s="45">
        <v>8</v>
      </c>
      <c r="C48" s="58">
        <v>10</v>
      </c>
      <c r="D48" s="46">
        <v>-2</v>
      </c>
      <c r="E48" s="45">
        <v>3</v>
      </c>
      <c r="F48" s="58">
        <v>2</v>
      </c>
      <c r="G48" s="46">
        <v>1</v>
      </c>
    </row>
    <row r="49" spans="1:7" ht="15.6" x14ac:dyDescent="0.3">
      <c r="A49" s="66" t="s">
        <v>88</v>
      </c>
      <c r="B49" s="45">
        <v>9</v>
      </c>
      <c r="C49" s="58">
        <v>14</v>
      </c>
      <c r="D49" s="46">
        <v>-5</v>
      </c>
      <c r="E49" s="45">
        <v>1</v>
      </c>
      <c r="F49" s="58" t="s">
        <v>25</v>
      </c>
      <c r="G49" s="46">
        <v>1</v>
      </c>
    </row>
    <row r="50" spans="1:7" ht="15.6" x14ac:dyDescent="0.3">
      <c r="A50" s="66" t="s">
        <v>305</v>
      </c>
      <c r="B50" s="45">
        <v>8</v>
      </c>
      <c r="C50" s="58">
        <v>18</v>
      </c>
      <c r="D50" s="46">
        <v>-10</v>
      </c>
      <c r="E50" s="45">
        <v>1</v>
      </c>
      <c r="F50" s="58">
        <v>5</v>
      </c>
      <c r="G50" s="46">
        <v>-4</v>
      </c>
    </row>
    <row r="51" spans="1:7" ht="15.6" x14ac:dyDescent="0.3">
      <c r="A51" s="66" t="s">
        <v>89</v>
      </c>
      <c r="B51" s="45">
        <v>5</v>
      </c>
      <c r="C51" s="58">
        <v>3</v>
      </c>
      <c r="D51" s="46">
        <v>2</v>
      </c>
      <c r="E51" s="45">
        <v>1</v>
      </c>
      <c r="F51" s="58">
        <v>2</v>
      </c>
      <c r="G51" s="46">
        <v>-1</v>
      </c>
    </row>
    <row r="52" spans="1:7" ht="15.6" x14ac:dyDescent="0.3">
      <c r="A52" s="66" t="s">
        <v>90</v>
      </c>
      <c r="B52" s="45">
        <v>1</v>
      </c>
      <c r="C52" s="58">
        <v>2</v>
      </c>
      <c r="D52" s="46">
        <v>-1</v>
      </c>
      <c r="E52" s="45">
        <v>2</v>
      </c>
      <c r="F52" s="58" t="s">
        <v>25</v>
      </c>
      <c r="G52" s="46">
        <v>2</v>
      </c>
    </row>
    <row r="53" spans="1:7" ht="15.6" x14ac:dyDescent="0.3">
      <c r="A53" s="66" t="s">
        <v>91</v>
      </c>
      <c r="B53" s="45">
        <v>3</v>
      </c>
      <c r="C53" s="58">
        <v>3</v>
      </c>
      <c r="D53" s="46">
        <v>0</v>
      </c>
      <c r="E53" s="45">
        <v>2</v>
      </c>
      <c r="F53" s="58" t="s">
        <v>25</v>
      </c>
      <c r="G53" s="46">
        <v>2</v>
      </c>
    </row>
    <row r="54" spans="1:7" ht="15.6" x14ac:dyDescent="0.3">
      <c r="A54" s="66" t="s">
        <v>92</v>
      </c>
      <c r="B54" s="45">
        <v>2</v>
      </c>
      <c r="C54" s="58">
        <v>1</v>
      </c>
      <c r="D54" s="46">
        <v>1</v>
      </c>
      <c r="E54" s="45" t="s">
        <v>25</v>
      </c>
      <c r="F54" s="58" t="s">
        <v>25</v>
      </c>
      <c r="G54" s="46">
        <v>0</v>
      </c>
    </row>
    <row r="55" spans="1:7" ht="15.6" x14ac:dyDescent="0.3">
      <c r="A55" s="66" t="s">
        <v>306</v>
      </c>
      <c r="B55" s="45">
        <v>4</v>
      </c>
      <c r="C55" s="58">
        <v>7</v>
      </c>
      <c r="D55" s="46">
        <v>-3</v>
      </c>
      <c r="E55" s="45">
        <v>6</v>
      </c>
      <c r="F55" s="58" t="s">
        <v>25</v>
      </c>
      <c r="G55" s="46">
        <v>6</v>
      </c>
    </row>
    <row r="56" spans="1:7" ht="15.6" x14ac:dyDescent="0.3">
      <c r="A56" s="66" t="s">
        <v>307</v>
      </c>
      <c r="B56" s="45">
        <v>278</v>
      </c>
      <c r="C56" s="58">
        <v>584</v>
      </c>
      <c r="D56" s="46">
        <v>-306</v>
      </c>
      <c r="E56" s="45">
        <v>22</v>
      </c>
      <c r="F56" s="58">
        <v>99</v>
      </c>
      <c r="G56" s="46">
        <v>-77</v>
      </c>
    </row>
    <row r="57" spans="1:7" ht="15.6" x14ac:dyDescent="0.3">
      <c r="A57" s="66" t="s">
        <v>308</v>
      </c>
      <c r="B57" s="45">
        <v>31</v>
      </c>
      <c r="C57" s="58">
        <v>54</v>
      </c>
      <c r="D57" s="46">
        <v>-23</v>
      </c>
      <c r="E57" s="45">
        <v>3</v>
      </c>
      <c r="F57" s="58">
        <v>4</v>
      </c>
      <c r="G57" s="46">
        <v>-1</v>
      </c>
    </row>
    <row r="58" spans="1:7" ht="15.6" x14ac:dyDescent="0.3">
      <c r="A58" s="66" t="s">
        <v>309</v>
      </c>
      <c r="B58" s="45">
        <v>26</v>
      </c>
      <c r="C58" s="58">
        <v>16</v>
      </c>
      <c r="D58" s="46">
        <v>10</v>
      </c>
      <c r="E58" s="45">
        <v>9</v>
      </c>
      <c r="F58" s="58">
        <v>2</v>
      </c>
      <c r="G58" s="46">
        <v>7</v>
      </c>
    </row>
    <row r="59" spans="1:7" ht="15.6" x14ac:dyDescent="0.3">
      <c r="A59" s="66" t="s">
        <v>310</v>
      </c>
      <c r="B59" s="45">
        <v>270</v>
      </c>
      <c r="C59" s="58">
        <v>304</v>
      </c>
      <c r="D59" s="46">
        <v>-34</v>
      </c>
      <c r="E59" s="45">
        <v>54</v>
      </c>
      <c r="F59" s="58">
        <v>78</v>
      </c>
      <c r="G59" s="46">
        <v>-24</v>
      </c>
    </row>
    <row r="60" spans="1:7" ht="15.6" x14ac:dyDescent="0.3">
      <c r="A60" s="66" t="s">
        <v>79</v>
      </c>
      <c r="B60" s="45">
        <v>23</v>
      </c>
      <c r="C60" s="58">
        <v>43</v>
      </c>
      <c r="D60" s="46">
        <v>-20</v>
      </c>
      <c r="E60" s="45">
        <v>3</v>
      </c>
      <c r="F60" s="58">
        <v>8</v>
      </c>
      <c r="G60" s="46">
        <v>-5</v>
      </c>
    </row>
    <row r="61" spans="1:7" ht="15.6" x14ac:dyDescent="0.3">
      <c r="A61" s="66" t="s">
        <v>80</v>
      </c>
      <c r="B61" s="45">
        <v>2</v>
      </c>
      <c r="C61" s="58">
        <v>5</v>
      </c>
      <c r="D61" s="46">
        <v>-3</v>
      </c>
      <c r="E61" s="45">
        <v>3</v>
      </c>
      <c r="F61" s="58" t="s">
        <v>25</v>
      </c>
      <c r="G61" s="46">
        <v>3</v>
      </c>
    </row>
    <row r="62" spans="1:7" ht="31.2" x14ac:dyDescent="0.3">
      <c r="A62" s="66" t="s">
        <v>311</v>
      </c>
      <c r="B62" s="45">
        <v>1</v>
      </c>
      <c r="C62" s="58" t="s">
        <v>25</v>
      </c>
      <c r="D62" s="46">
        <v>1</v>
      </c>
      <c r="E62" s="45" t="s">
        <v>25</v>
      </c>
      <c r="F62" s="58" t="s">
        <v>25</v>
      </c>
      <c r="G62" s="46">
        <v>0</v>
      </c>
    </row>
    <row r="63" spans="1:7" ht="31.2" x14ac:dyDescent="0.3">
      <c r="A63" s="66" t="s">
        <v>312</v>
      </c>
      <c r="B63" s="45">
        <v>218</v>
      </c>
      <c r="C63" s="58">
        <v>237</v>
      </c>
      <c r="D63" s="46">
        <v>-19</v>
      </c>
      <c r="E63" s="45">
        <v>30</v>
      </c>
      <c r="F63" s="58">
        <v>31</v>
      </c>
      <c r="G63" s="46">
        <v>-1</v>
      </c>
    </row>
    <row r="64" spans="1:7" ht="15.6" x14ac:dyDescent="0.3">
      <c r="A64" s="66" t="s">
        <v>313</v>
      </c>
      <c r="B64" s="45">
        <v>39</v>
      </c>
      <c r="C64" s="58">
        <v>29</v>
      </c>
      <c r="D64" s="46">
        <v>10</v>
      </c>
      <c r="E64" s="45">
        <v>5</v>
      </c>
      <c r="F64" s="58">
        <v>2</v>
      </c>
      <c r="G64" s="46">
        <v>3</v>
      </c>
    </row>
    <row r="65" spans="1:7" ht="15.6" x14ac:dyDescent="0.3">
      <c r="A65" s="66" t="s">
        <v>93</v>
      </c>
      <c r="B65" s="45">
        <v>1</v>
      </c>
      <c r="C65" s="58">
        <v>1</v>
      </c>
      <c r="D65" s="46">
        <v>0</v>
      </c>
      <c r="E65" s="45" t="s">
        <v>25</v>
      </c>
      <c r="F65" s="58" t="s">
        <v>25</v>
      </c>
      <c r="G65" s="46">
        <v>0</v>
      </c>
    </row>
    <row r="66" spans="1:7" ht="15.6" x14ac:dyDescent="0.3">
      <c r="A66" s="66" t="s">
        <v>94</v>
      </c>
      <c r="B66" s="45">
        <v>3</v>
      </c>
      <c r="C66" s="58">
        <v>6</v>
      </c>
      <c r="D66" s="46">
        <v>-3</v>
      </c>
      <c r="E66" s="45">
        <v>2</v>
      </c>
      <c r="F66" s="58">
        <v>1</v>
      </c>
      <c r="G66" s="46">
        <v>1</v>
      </c>
    </row>
    <row r="67" spans="1:7" ht="15.6" x14ac:dyDescent="0.3">
      <c r="A67" s="66" t="s">
        <v>314</v>
      </c>
      <c r="B67" s="45">
        <v>3</v>
      </c>
      <c r="C67" s="58">
        <v>3</v>
      </c>
      <c r="D67" s="46">
        <v>0</v>
      </c>
      <c r="E67" s="45" t="s">
        <v>25</v>
      </c>
      <c r="F67" s="58" t="s">
        <v>25</v>
      </c>
      <c r="G67" s="46">
        <v>0</v>
      </c>
    </row>
    <row r="68" spans="1:7" ht="15.6" x14ac:dyDescent="0.3">
      <c r="A68" s="66" t="s">
        <v>315</v>
      </c>
      <c r="B68" s="45">
        <v>3</v>
      </c>
      <c r="C68" s="58">
        <v>4</v>
      </c>
      <c r="D68" s="46">
        <v>-1</v>
      </c>
      <c r="E68" s="45">
        <v>4</v>
      </c>
      <c r="F68" s="58">
        <v>5</v>
      </c>
      <c r="G68" s="46">
        <v>-1</v>
      </c>
    </row>
    <row r="69" spans="1:7" ht="15.6" x14ac:dyDescent="0.3">
      <c r="A69" s="66" t="s">
        <v>65</v>
      </c>
      <c r="B69" s="45">
        <v>8</v>
      </c>
      <c r="C69" s="58">
        <v>10</v>
      </c>
      <c r="D69" s="46">
        <v>-2</v>
      </c>
      <c r="E69" s="45">
        <v>7</v>
      </c>
      <c r="F69" s="58">
        <v>9</v>
      </c>
      <c r="G69" s="46">
        <v>-2</v>
      </c>
    </row>
    <row r="70" spans="1:7" ht="15.6" x14ac:dyDescent="0.3">
      <c r="A70" s="66" t="s">
        <v>66</v>
      </c>
      <c r="B70" s="45">
        <v>8</v>
      </c>
      <c r="C70" s="58">
        <v>6</v>
      </c>
      <c r="D70" s="46">
        <v>2</v>
      </c>
      <c r="E70" s="45">
        <v>5</v>
      </c>
      <c r="F70" s="58">
        <v>8</v>
      </c>
      <c r="G70" s="46">
        <v>-3</v>
      </c>
    </row>
    <row r="71" spans="1:7" ht="15.6" x14ac:dyDescent="0.3">
      <c r="A71" s="66" t="s">
        <v>316</v>
      </c>
      <c r="B71" s="45">
        <v>2</v>
      </c>
      <c r="C71" s="58">
        <v>2</v>
      </c>
      <c r="D71" s="46">
        <v>0</v>
      </c>
      <c r="E71" s="45">
        <v>4</v>
      </c>
      <c r="F71" s="58">
        <v>3</v>
      </c>
      <c r="G71" s="46">
        <v>1</v>
      </c>
    </row>
    <row r="72" spans="1:7" ht="15.6" x14ac:dyDescent="0.3">
      <c r="A72" s="66" t="s">
        <v>317</v>
      </c>
      <c r="B72" s="45" t="s">
        <v>25</v>
      </c>
      <c r="C72" s="58">
        <v>1</v>
      </c>
      <c r="D72" s="46">
        <v>-1</v>
      </c>
      <c r="E72" s="45" t="s">
        <v>25</v>
      </c>
      <c r="F72" s="58" t="s">
        <v>25</v>
      </c>
      <c r="G72" s="46">
        <v>0</v>
      </c>
    </row>
    <row r="73" spans="1:7" ht="15.6" x14ac:dyDescent="0.3">
      <c r="A73" s="66" t="s">
        <v>68</v>
      </c>
      <c r="B73" s="45" t="s">
        <v>25</v>
      </c>
      <c r="C73" s="58" t="s">
        <v>25</v>
      </c>
      <c r="D73" s="46">
        <v>0</v>
      </c>
      <c r="E73" s="45" t="s">
        <v>25</v>
      </c>
      <c r="F73" s="58">
        <v>1</v>
      </c>
      <c r="G73" s="46">
        <v>-1</v>
      </c>
    </row>
    <row r="74" spans="1:7" ht="15.6" x14ac:dyDescent="0.3">
      <c r="A74" s="66" t="s">
        <v>95</v>
      </c>
      <c r="B74" s="45">
        <v>236</v>
      </c>
      <c r="C74" s="58">
        <v>165</v>
      </c>
      <c r="D74" s="46">
        <v>71</v>
      </c>
      <c r="E74" s="45">
        <v>63</v>
      </c>
      <c r="F74" s="58">
        <v>33</v>
      </c>
      <c r="G74" s="46">
        <v>30</v>
      </c>
    </row>
    <row r="75" spans="1:7" ht="15.6" x14ac:dyDescent="0.3">
      <c r="A75" s="66" t="s">
        <v>318</v>
      </c>
      <c r="B75" s="45">
        <v>3</v>
      </c>
      <c r="C75" s="58">
        <v>3</v>
      </c>
      <c r="D75" s="46">
        <v>0</v>
      </c>
      <c r="E75" s="45">
        <v>3</v>
      </c>
      <c r="F75" s="58" t="s">
        <v>25</v>
      </c>
      <c r="G75" s="46">
        <v>3</v>
      </c>
    </row>
    <row r="76" spans="1:7" ht="15.6" x14ac:dyDescent="0.3">
      <c r="A76" s="66" t="s">
        <v>319</v>
      </c>
      <c r="B76" s="45">
        <v>5</v>
      </c>
      <c r="C76" s="58">
        <v>12</v>
      </c>
      <c r="D76" s="46">
        <v>-7</v>
      </c>
      <c r="E76" s="45">
        <v>3</v>
      </c>
      <c r="F76" s="58">
        <v>4</v>
      </c>
      <c r="G76" s="46">
        <v>-1</v>
      </c>
    </row>
    <row r="77" spans="1:7" ht="15.6" x14ac:dyDescent="0.3">
      <c r="A77" s="66" t="s">
        <v>320</v>
      </c>
      <c r="B77" s="45">
        <v>36</v>
      </c>
      <c r="C77" s="58">
        <v>35</v>
      </c>
      <c r="D77" s="46">
        <v>1</v>
      </c>
      <c r="E77" s="45">
        <v>2</v>
      </c>
      <c r="F77" s="58">
        <v>4</v>
      </c>
      <c r="G77" s="46">
        <v>-2</v>
      </c>
    </row>
    <row r="78" spans="1:7" ht="15.6" x14ac:dyDescent="0.3">
      <c r="A78" s="66" t="s">
        <v>96</v>
      </c>
      <c r="B78" s="45">
        <v>77</v>
      </c>
      <c r="C78" s="58">
        <v>61</v>
      </c>
      <c r="D78" s="46">
        <v>16</v>
      </c>
      <c r="E78" s="45">
        <v>24</v>
      </c>
      <c r="F78" s="58">
        <v>8</v>
      </c>
      <c r="G78" s="46">
        <v>16</v>
      </c>
    </row>
    <row r="79" spans="1:7" ht="15.6" x14ac:dyDescent="0.3">
      <c r="A79" s="66" t="s">
        <v>321</v>
      </c>
      <c r="B79" s="45">
        <v>35</v>
      </c>
      <c r="C79" s="58">
        <v>71</v>
      </c>
      <c r="D79" s="46">
        <v>-36</v>
      </c>
      <c r="E79" s="45">
        <v>4</v>
      </c>
      <c r="F79" s="58">
        <v>5</v>
      </c>
      <c r="G79" s="46">
        <v>-1</v>
      </c>
    </row>
    <row r="80" spans="1:7" ht="15.6" x14ac:dyDescent="0.3">
      <c r="A80" s="66" t="s">
        <v>322</v>
      </c>
      <c r="B80" s="45">
        <v>109</v>
      </c>
      <c r="C80" s="58">
        <v>132</v>
      </c>
      <c r="D80" s="46">
        <v>-23</v>
      </c>
      <c r="E80" s="45">
        <v>36</v>
      </c>
      <c r="F80" s="58">
        <v>27</v>
      </c>
      <c r="G80" s="46">
        <v>9</v>
      </c>
    </row>
    <row r="81" spans="1:7" ht="15.6" x14ac:dyDescent="0.3">
      <c r="A81" s="66" t="s">
        <v>323</v>
      </c>
      <c r="B81" s="45">
        <v>37</v>
      </c>
      <c r="C81" s="58">
        <v>37</v>
      </c>
      <c r="D81" s="46">
        <v>0</v>
      </c>
      <c r="E81" s="45">
        <v>17</v>
      </c>
      <c r="F81" s="58">
        <v>3</v>
      </c>
      <c r="G81" s="46">
        <v>14</v>
      </c>
    </row>
    <row r="82" spans="1:7" ht="15.6" x14ac:dyDescent="0.3">
      <c r="A82" s="66" t="s">
        <v>324</v>
      </c>
      <c r="B82" s="45">
        <v>18</v>
      </c>
      <c r="C82" s="58">
        <v>11</v>
      </c>
      <c r="D82" s="46">
        <v>7</v>
      </c>
      <c r="E82" s="45">
        <v>9</v>
      </c>
      <c r="F82" s="58">
        <v>8</v>
      </c>
      <c r="G82" s="46">
        <v>1</v>
      </c>
    </row>
    <row r="83" spans="1:7" ht="15.6" x14ac:dyDescent="0.3">
      <c r="A83" s="66" t="s">
        <v>67</v>
      </c>
      <c r="B83" s="45">
        <v>3</v>
      </c>
      <c r="C83" s="58">
        <v>1</v>
      </c>
      <c r="D83" s="46">
        <v>2</v>
      </c>
      <c r="E83" s="45" t="s">
        <v>25</v>
      </c>
      <c r="F83" s="58" t="s">
        <v>25</v>
      </c>
      <c r="G83" s="46">
        <v>0</v>
      </c>
    </row>
    <row r="84" spans="1:7" ht="15.6" x14ac:dyDescent="0.3">
      <c r="A84" s="66" t="s">
        <v>97</v>
      </c>
      <c r="B84" s="45">
        <v>2</v>
      </c>
      <c r="C84" s="58">
        <v>1</v>
      </c>
      <c r="D84" s="46">
        <v>1</v>
      </c>
      <c r="E84" s="45">
        <v>2</v>
      </c>
      <c r="F84" s="58" t="s">
        <v>25</v>
      </c>
      <c r="G84" s="46">
        <v>2</v>
      </c>
    </row>
    <row r="85" spans="1:7" ht="15.6" x14ac:dyDescent="0.3">
      <c r="A85" s="66" t="s">
        <v>98</v>
      </c>
      <c r="B85" s="45">
        <v>264</v>
      </c>
      <c r="C85" s="58">
        <v>291</v>
      </c>
      <c r="D85" s="46">
        <v>-27</v>
      </c>
      <c r="E85" s="45">
        <v>45</v>
      </c>
      <c r="F85" s="58">
        <v>80</v>
      </c>
      <c r="G85" s="46">
        <v>-35</v>
      </c>
    </row>
    <row r="86" spans="1:7" ht="15.6" x14ac:dyDescent="0.3">
      <c r="A86" s="66" t="s">
        <v>99</v>
      </c>
      <c r="B86" s="45" t="s">
        <v>25</v>
      </c>
      <c r="C86" s="58">
        <v>1</v>
      </c>
      <c r="D86" s="46">
        <v>-1</v>
      </c>
      <c r="E86" s="45">
        <v>3</v>
      </c>
      <c r="F86" s="58">
        <v>2</v>
      </c>
      <c r="G86" s="46">
        <v>1</v>
      </c>
    </row>
    <row r="87" spans="1:7" ht="15.6" x14ac:dyDescent="0.3">
      <c r="A87" s="66" t="s">
        <v>100</v>
      </c>
      <c r="B87" s="45">
        <v>92</v>
      </c>
      <c r="C87" s="58">
        <v>79</v>
      </c>
      <c r="D87" s="46">
        <v>13</v>
      </c>
      <c r="E87" s="45">
        <v>49</v>
      </c>
      <c r="F87" s="58">
        <v>15</v>
      </c>
      <c r="G87" s="46">
        <v>34</v>
      </c>
    </row>
    <row r="88" spans="1:7" ht="15.6" x14ac:dyDescent="0.3">
      <c r="A88" s="66" t="s">
        <v>325</v>
      </c>
      <c r="B88" s="45">
        <v>12</v>
      </c>
      <c r="C88" s="58">
        <v>31</v>
      </c>
      <c r="D88" s="46">
        <v>-19</v>
      </c>
      <c r="E88" s="45">
        <v>9</v>
      </c>
      <c r="F88" s="58">
        <v>6</v>
      </c>
      <c r="G88" s="46">
        <v>3</v>
      </c>
    </row>
    <row r="89" spans="1:7" ht="15.6" x14ac:dyDescent="0.3">
      <c r="A89" s="66" t="s">
        <v>326</v>
      </c>
      <c r="B89" s="45">
        <v>187</v>
      </c>
      <c r="C89" s="58">
        <v>480</v>
      </c>
      <c r="D89" s="46">
        <v>-293</v>
      </c>
      <c r="E89" s="45">
        <v>31</v>
      </c>
      <c r="F89" s="58">
        <v>174</v>
      </c>
      <c r="G89" s="46">
        <v>-143</v>
      </c>
    </row>
    <row r="90" spans="1:7" ht="15.6" x14ac:dyDescent="0.3">
      <c r="A90" s="66" t="s">
        <v>101</v>
      </c>
      <c r="B90" s="45">
        <v>240</v>
      </c>
      <c r="C90" s="58">
        <v>116</v>
      </c>
      <c r="D90" s="46">
        <v>124</v>
      </c>
      <c r="E90" s="45">
        <v>46</v>
      </c>
      <c r="F90" s="58">
        <v>36</v>
      </c>
      <c r="G90" s="46">
        <v>10</v>
      </c>
    </row>
    <row r="91" spans="1:7" ht="15.6" x14ac:dyDescent="0.3">
      <c r="A91" s="66" t="s">
        <v>102</v>
      </c>
      <c r="B91" s="45">
        <v>37</v>
      </c>
      <c r="C91" s="58">
        <v>53</v>
      </c>
      <c r="D91" s="46">
        <v>-16</v>
      </c>
      <c r="E91" s="45">
        <v>11</v>
      </c>
      <c r="F91" s="58">
        <v>25</v>
      </c>
      <c r="G91" s="46">
        <v>-14</v>
      </c>
    </row>
    <row r="92" spans="1:7" ht="15.6" x14ac:dyDescent="0.3">
      <c r="A92" s="66" t="s">
        <v>327</v>
      </c>
      <c r="B92" s="45">
        <v>43</v>
      </c>
      <c r="C92" s="58">
        <v>30</v>
      </c>
      <c r="D92" s="46">
        <v>13</v>
      </c>
      <c r="E92" s="45">
        <v>18</v>
      </c>
      <c r="F92" s="58">
        <v>16</v>
      </c>
      <c r="G92" s="46">
        <v>2</v>
      </c>
    </row>
    <row r="93" spans="1:7" ht="15.6" x14ac:dyDescent="0.3">
      <c r="A93" s="66" t="s">
        <v>103</v>
      </c>
      <c r="B93" s="45">
        <v>94</v>
      </c>
      <c r="C93" s="58">
        <v>128</v>
      </c>
      <c r="D93" s="46">
        <v>-34</v>
      </c>
      <c r="E93" s="45">
        <v>6</v>
      </c>
      <c r="F93" s="58">
        <v>65</v>
      </c>
      <c r="G93" s="46">
        <v>-59</v>
      </c>
    </row>
    <row r="94" spans="1:7" ht="15.6" x14ac:dyDescent="0.3">
      <c r="A94" s="66" t="s">
        <v>328</v>
      </c>
      <c r="B94" s="45" t="s">
        <v>25</v>
      </c>
      <c r="C94" s="58">
        <v>3</v>
      </c>
      <c r="D94" s="46">
        <v>-3</v>
      </c>
      <c r="E94" s="45" t="s">
        <v>25</v>
      </c>
      <c r="F94" s="58" t="s">
        <v>25</v>
      </c>
      <c r="G94" s="46">
        <v>0</v>
      </c>
    </row>
    <row r="95" spans="1:7" ht="15.6" x14ac:dyDescent="0.3">
      <c r="A95" s="66" t="s">
        <v>104</v>
      </c>
      <c r="B95" s="45">
        <v>8</v>
      </c>
      <c r="C95" s="58">
        <v>6</v>
      </c>
      <c r="D95" s="46">
        <v>2</v>
      </c>
      <c r="E95" s="45">
        <v>7</v>
      </c>
      <c r="F95" s="58">
        <v>2</v>
      </c>
      <c r="G95" s="46">
        <v>5</v>
      </c>
    </row>
    <row r="96" spans="1:7" ht="15.6" x14ac:dyDescent="0.3">
      <c r="A96" s="66" t="s">
        <v>105</v>
      </c>
      <c r="B96" s="45">
        <v>97</v>
      </c>
      <c r="C96" s="58">
        <v>60</v>
      </c>
      <c r="D96" s="46">
        <v>37</v>
      </c>
      <c r="E96" s="45">
        <v>27</v>
      </c>
      <c r="F96" s="58">
        <v>13</v>
      </c>
      <c r="G96" s="46">
        <v>14</v>
      </c>
    </row>
    <row r="97" spans="1:7" ht="15.6" x14ac:dyDescent="0.3">
      <c r="A97" s="66" t="s">
        <v>106</v>
      </c>
      <c r="B97" s="45">
        <v>2</v>
      </c>
      <c r="C97" s="58">
        <v>12</v>
      </c>
      <c r="D97" s="46">
        <v>-10</v>
      </c>
      <c r="E97" s="45">
        <v>2</v>
      </c>
      <c r="F97" s="58">
        <v>3</v>
      </c>
      <c r="G97" s="46">
        <v>-1</v>
      </c>
    </row>
    <row r="98" spans="1:7" ht="16.2" thickBot="1" x14ac:dyDescent="0.35">
      <c r="A98" s="162" t="s">
        <v>7</v>
      </c>
      <c r="B98" s="51">
        <v>5323</v>
      </c>
      <c r="C98" s="59">
        <v>5323</v>
      </c>
      <c r="D98" s="52">
        <v>0</v>
      </c>
      <c r="E98" s="51">
        <v>1252</v>
      </c>
      <c r="F98" s="59">
        <v>1252</v>
      </c>
      <c r="G98" s="52">
        <v>0</v>
      </c>
    </row>
    <row r="99" spans="1:7" ht="15.6" x14ac:dyDescent="0.3">
      <c r="A99" s="55"/>
      <c r="B99" s="55"/>
      <c r="C99" s="55"/>
      <c r="D99" s="55"/>
      <c r="E99" s="55"/>
      <c r="F99" s="55"/>
      <c r="G99" s="55"/>
    </row>
    <row r="100" spans="1:7" ht="15.6" x14ac:dyDescent="0.3">
      <c r="A100" s="60" t="s">
        <v>8</v>
      </c>
      <c r="B100" s="55"/>
      <c r="C100" s="55"/>
      <c r="D100" s="55"/>
      <c r="E100" s="55"/>
      <c r="F100" s="55"/>
      <c r="G100" s="55"/>
    </row>
    <row r="101" spans="1:7" ht="15.6" x14ac:dyDescent="0.3">
      <c r="A101" s="55"/>
      <c r="B101" s="55"/>
      <c r="C101" s="55"/>
      <c r="D101" s="55"/>
      <c r="E101" s="55"/>
      <c r="F101" s="55"/>
      <c r="G101" s="55"/>
    </row>
    <row r="102" spans="1:7" ht="15.6" x14ac:dyDescent="0.3">
      <c r="A102" s="55"/>
      <c r="B102" s="55"/>
      <c r="C102" s="55"/>
      <c r="D102" s="55"/>
      <c r="E102" s="55"/>
      <c r="F102" s="55"/>
      <c r="G102" s="55"/>
    </row>
    <row r="103" spans="1:7" ht="15.6" x14ac:dyDescent="0.3">
      <c r="A103" s="55"/>
      <c r="B103" s="55"/>
      <c r="C103" s="55"/>
      <c r="D103" s="55"/>
      <c r="E103" s="55"/>
      <c r="F103" s="55"/>
      <c r="G103" s="55"/>
    </row>
    <row r="104" spans="1:7" ht="15.6" x14ac:dyDescent="0.3">
      <c r="A104" s="55"/>
      <c r="B104" s="55"/>
      <c r="C104" s="55"/>
      <c r="D104" s="55"/>
      <c r="E104" s="55"/>
      <c r="F104" s="55"/>
      <c r="G104" s="55"/>
    </row>
    <row r="105" spans="1:7" ht="15.6" x14ac:dyDescent="0.3">
      <c r="A105" s="55"/>
      <c r="B105" s="55"/>
      <c r="C105" s="55"/>
      <c r="D105" s="55"/>
      <c r="E105" s="55"/>
      <c r="F105" s="55"/>
      <c r="G105" s="55"/>
    </row>
    <row r="106" spans="1:7" ht="15.6" x14ac:dyDescent="0.3">
      <c r="A106" s="55"/>
      <c r="B106" s="55"/>
      <c r="C106" s="55"/>
      <c r="D106" s="55"/>
      <c r="E106" s="55"/>
      <c r="F106" s="55"/>
      <c r="G106" s="55"/>
    </row>
    <row r="107" spans="1:7" ht="15.6" x14ac:dyDescent="0.3">
      <c r="A107" s="55"/>
      <c r="B107" s="55"/>
      <c r="C107" s="55"/>
      <c r="D107" s="55"/>
      <c r="E107" s="55"/>
      <c r="F107" s="55"/>
      <c r="G107" s="55"/>
    </row>
    <row r="108" spans="1:7" ht="15.6" x14ac:dyDescent="0.3">
      <c r="A108" s="55"/>
      <c r="B108" s="55"/>
      <c r="C108" s="55"/>
      <c r="D108" s="55"/>
      <c r="E108" s="55"/>
      <c r="F108" s="55"/>
      <c r="G108" s="55"/>
    </row>
    <row r="109" spans="1:7" ht="15.6" x14ac:dyDescent="0.3">
      <c r="A109" s="55"/>
      <c r="B109" s="55"/>
      <c r="C109" s="55"/>
      <c r="D109" s="55"/>
      <c r="E109" s="55"/>
      <c r="F109" s="55"/>
      <c r="G109" s="55"/>
    </row>
    <row r="110" spans="1:7" ht="15.6" x14ac:dyDescent="0.3">
      <c r="A110" s="55"/>
      <c r="B110" s="55"/>
      <c r="C110" s="55"/>
      <c r="D110" s="55"/>
      <c r="E110" s="55"/>
      <c r="F110" s="55"/>
      <c r="G110" s="55"/>
    </row>
    <row r="111" spans="1:7" ht="15.6" x14ac:dyDescent="0.3">
      <c r="A111" s="55"/>
      <c r="B111" s="55"/>
      <c r="C111" s="55"/>
      <c r="D111" s="55"/>
      <c r="E111" s="55"/>
      <c r="F111" s="55"/>
      <c r="G111" s="55"/>
    </row>
    <row r="112" spans="1:7" ht="15.6" x14ac:dyDescent="0.3">
      <c r="A112" s="55"/>
      <c r="B112" s="55"/>
      <c r="C112" s="55"/>
      <c r="D112" s="55"/>
      <c r="E112" s="55"/>
      <c r="F112" s="55"/>
      <c r="G112" s="55"/>
    </row>
    <row r="113" spans="1:7" ht="15.6" x14ac:dyDescent="0.3">
      <c r="A113" s="55"/>
      <c r="B113" s="55"/>
      <c r="C113" s="55"/>
      <c r="D113" s="55"/>
      <c r="E113" s="55"/>
      <c r="F113" s="55"/>
      <c r="G113" s="55"/>
    </row>
    <row r="114" spans="1:7" ht="15.6" x14ac:dyDescent="0.3">
      <c r="A114" s="55"/>
      <c r="B114" s="55"/>
      <c r="C114" s="55"/>
      <c r="D114" s="55"/>
      <c r="E114" s="55"/>
      <c r="F114" s="55"/>
      <c r="G114" s="55"/>
    </row>
    <row r="115" spans="1:7" ht="15.6" x14ac:dyDescent="0.3">
      <c r="A115" s="55"/>
      <c r="B115" s="55"/>
      <c r="C115" s="55"/>
      <c r="D115" s="55"/>
      <c r="E115" s="55"/>
      <c r="F115" s="55"/>
      <c r="G115" s="55"/>
    </row>
    <row r="116" spans="1:7" ht="15.6" x14ac:dyDescent="0.3">
      <c r="A116" s="55"/>
      <c r="B116" s="55"/>
      <c r="C116" s="55"/>
      <c r="D116" s="55"/>
      <c r="E116" s="55"/>
      <c r="F116" s="55"/>
      <c r="G116" s="55"/>
    </row>
    <row r="117" spans="1:7" ht="15.6" x14ac:dyDescent="0.3">
      <c r="A117" s="55"/>
      <c r="B117" s="55"/>
      <c r="C117" s="55"/>
      <c r="D117" s="55"/>
      <c r="E117" s="55"/>
      <c r="F117" s="55"/>
      <c r="G117" s="55"/>
    </row>
    <row r="118" spans="1:7" ht="15.6" x14ac:dyDescent="0.3">
      <c r="A118" s="55"/>
      <c r="B118" s="55"/>
      <c r="C118" s="55"/>
      <c r="D118" s="55"/>
      <c r="E118" s="55"/>
      <c r="F118" s="55"/>
      <c r="G118" s="55"/>
    </row>
    <row r="119" spans="1:7" ht="15.6" x14ac:dyDescent="0.3">
      <c r="A119" s="55"/>
      <c r="B119" s="55"/>
      <c r="C119" s="55"/>
      <c r="D119" s="55"/>
      <c r="E119" s="55"/>
      <c r="F119" s="55"/>
      <c r="G119" s="55"/>
    </row>
    <row r="120" spans="1:7" ht="15.6" x14ac:dyDescent="0.3">
      <c r="A120" s="55"/>
      <c r="B120" s="55"/>
      <c r="C120" s="55"/>
      <c r="D120" s="55"/>
      <c r="E120" s="55"/>
      <c r="F120" s="55"/>
      <c r="G120" s="55"/>
    </row>
    <row r="121" spans="1:7" ht="15.6" x14ac:dyDescent="0.3">
      <c r="A121" s="55"/>
      <c r="B121" s="55"/>
      <c r="C121" s="55"/>
      <c r="D121" s="55"/>
      <c r="E121" s="55"/>
      <c r="F121" s="55"/>
      <c r="G121" s="55"/>
    </row>
    <row r="122" spans="1:7" ht="15.6" x14ac:dyDescent="0.3">
      <c r="A122" s="55"/>
      <c r="B122" s="55"/>
      <c r="C122" s="55"/>
      <c r="D122" s="55"/>
      <c r="E122" s="55"/>
      <c r="F122" s="55"/>
      <c r="G122" s="55"/>
    </row>
    <row r="123" spans="1:7" ht="15.6" x14ac:dyDescent="0.3">
      <c r="A123" s="55"/>
      <c r="B123" s="55"/>
      <c r="C123" s="55"/>
      <c r="D123" s="55"/>
      <c r="E123" s="55"/>
      <c r="F123" s="55"/>
      <c r="G123" s="55"/>
    </row>
    <row r="124" spans="1:7" ht="15.6" x14ac:dyDescent="0.3">
      <c r="A124" s="55"/>
      <c r="B124" s="55"/>
      <c r="C124" s="55"/>
      <c r="D124" s="55"/>
      <c r="E124" s="55"/>
      <c r="F124" s="55"/>
      <c r="G124" s="55"/>
    </row>
    <row r="125" spans="1:7" ht="15.6" x14ac:dyDescent="0.3">
      <c r="A125" s="55"/>
      <c r="B125" s="55"/>
      <c r="C125" s="55"/>
      <c r="D125" s="55"/>
      <c r="E125" s="55"/>
      <c r="F125" s="55"/>
      <c r="G125" s="55"/>
    </row>
    <row r="126" spans="1:7" ht="15.6" x14ac:dyDescent="0.3">
      <c r="A126" s="55"/>
      <c r="B126" s="55"/>
      <c r="C126" s="55"/>
      <c r="D126" s="55"/>
      <c r="E126" s="55"/>
      <c r="F126" s="55"/>
      <c r="G126" s="55"/>
    </row>
    <row r="127" spans="1:7" ht="15.6" x14ac:dyDescent="0.3">
      <c r="A127" s="55"/>
      <c r="B127" s="55"/>
      <c r="C127" s="55"/>
      <c r="D127" s="55"/>
      <c r="E127" s="55"/>
      <c r="F127" s="55"/>
      <c r="G127" s="55"/>
    </row>
    <row r="128" spans="1:7" ht="15.6" x14ac:dyDescent="0.3">
      <c r="A128" s="55"/>
      <c r="B128" s="55"/>
      <c r="C128" s="55"/>
      <c r="D128" s="55"/>
      <c r="E128" s="55"/>
      <c r="F128" s="55"/>
      <c r="G128" s="55"/>
    </row>
    <row r="129" spans="1:7" ht="15.6" x14ac:dyDescent="0.3">
      <c r="A129" s="55"/>
      <c r="B129" s="55"/>
      <c r="C129" s="55"/>
      <c r="D129" s="55"/>
      <c r="E129" s="55"/>
      <c r="F129" s="55"/>
      <c r="G129" s="55"/>
    </row>
    <row r="130" spans="1:7" ht="15.6" x14ac:dyDescent="0.3">
      <c r="A130" s="55"/>
      <c r="B130" s="55"/>
      <c r="C130" s="55"/>
      <c r="D130" s="55"/>
      <c r="E130" s="55"/>
      <c r="F130" s="55"/>
      <c r="G130" s="55"/>
    </row>
    <row r="131" spans="1:7" ht="15.6" x14ac:dyDescent="0.3">
      <c r="A131" s="55"/>
      <c r="B131" s="55"/>
      <c r="C131" s="55"/>
      <c r="D131" s="55"/>
      <c r="E131" s="55"/>
      <c r="F131" s="55"/>
      <c r="G131" s="55"/>
    </row>
    <row r="132" spans="1:7" ht="15.6" x14ac:dyDescent="0.3">
      <c r="A132" s="55"/>
      <c r="B132" s="55"/>
      <c r="C132" s="55"/>
      <c r="D132" s="55"/>
      <c r="E132" s="55"/>
      <c r="F132" s="55"/>
      <c r="G132" s="55"/>
    </row>
    <row r="133" spans="1:7" ht="15.6" x14ac:dyDescent="0.3">
      <c r="A133" s="55"/>
      <c r="B133" s="55"/>
      <c r="C133" s="55"/>
      <c r="D133" s="55"/>
      <c r="E133" s="55"/>
      <c r="F133" s="55"/>
      <c r="G133" s="55"/>
    </row>
    <row r="134" spans="1:7" ht="15.6" x14ac:dyDescent="0.3">
      <c r="A134" s="55"/>
      <c r="B134" s="55"/>
      <c r="C134" s="55"/>
      <c r="D134" s="55"/>
      <c r="E134" s="55"/>
      <c r="F134" s="55"/>
      <c r="G134" s="55"/>
    </row>
    <row r="135" spans="1:7" ht="15.6" x14ac:dyDescent="0.3">
      <c r="A135" s="55"/>
      <c r="B135" s="55"/>
      <c r="C135" s="55"/>
      <c r="D135" s="55"/>
      <c r="E135" s="55"/>
      <c r="F135" s="55"/>
      <c r="G135" s="55"/>
    </row>
    <row r="136" spans="1:7" ht="15.6" x14ac:dyDescent="0.3">
      <c r="A136" s="55"/>
      <c r="B136" s="55"/>
      <c r="C136" s="55"/>
      <c r="D136" s="55"/>
      <c r="E136" s="55"/>
      <c r="F136" s="55"/>
      <c r="G136" s="55"/>
    </row>
    <row r="137" spans="1:7" ht="15.6" x14ac:dyDescent="0.3">
      <c r="A137" s="55"/>
      <c r="B137" s="55"/>
      <c r="C137" s="55"/>
      <c r="D137" s="55"/>
      <c r="E137" s="55"/>
      <c r="F137" s="55"/>
      <c r="G137" s="55"/>
    </row>
    <row r="138" spans="1:7" ht="15.6" x14ac:dyDescent="0.3">
      <c r="A138" s="55"/>
      <c r="B138" s="55"/>
      <c r="C138" s="55"/>
      <c r="D138" s="55"/>
      <c r="E138" s="55"/>
      <c r="F138" s="55"/>
      <c r="G138" s="55"/>
    </row>
    <row r="139" spans="1:7" ht="15.6" x14ac:dyDescent="0.3">
      <c r="A139" s="55"/>
      <c r="B139" s="55"/>
      <c r="C139" s="55"/>
      <c r="D139" s="55"/>
      <c r="E139" s="55"/>
      <c r="F139" s="55"/>
      <c r="G139" s="55"/>
    </row>
    <row r="140" spans="1:7" ht="15.6" x14ac:dyDescent="0.3">
      <c r="A140" s="55"/>
      <c r="B140" s="55"/>
      <c r="C140" s="55"/>
      <c r="D140" s="55"/>
      <c r="E140" s="55"/>
      <c r="F140" s="55"/>
      <c r="G140" s="55"/>
    </row>
    <row r="141" spans="1:7" ht="15.6" x14ac:dyDescent="0.3">
      <c r="A141" s="55"/>
      <c r="B141" s="55"/>
      <c r="C141" s="55"/>
      <c r="D141" s="55"/>
      <c r="E141" s="55"/>
      <c r="F141" s="55"/>
      <c r="G141" s="55"/>
    </row>
    <row r="142" spans="1:7" ht="15.6" x14ac:dyDescent="0.3">
      <c r="A142" s="55"/>
      <c r="B142" s="55"/>
      <c r="C142" s="55"/>
      <c r="D142" s="55"/>
      <c r="E142" s="55"/>
      <c r="F142" s="55"/>
      <c r="G142" s="55"/>
    </row>
    <row r="143" spans="1:7" ht="15.6" x14ac:dyDescent="0.3">
      <c r="A143" s="55"/>
      <c r="B143" s="55"/>
      <c r="C143" s="55"/>
      <c r="D143" s="55"/>
      <c r="E143" s="55"/>
      <c r="F143" s="55"/>
      <c r="G143" s="55"/>
    </row>
    <row r="144" spans="1:7" ht="15.6" x14ac:dyDescent="0.3">
      <c r="A144" s="55"/>
      <c r="B144" s="55"/>
      <c r="C144" s="55"/>
      <c r="D144" s="55"/>
      <c r="E144" s="55"/>
      <c r="F144" s="55"/>
      <c r="G144" s="55"/>
    </row>
    <row r="145" spans="1:7" ht="15.6" x14ac:dyDescent="0.3">
      <c r="A145" s="55"/>
      <c r="B145" s="55"/>
      <c r="C145" s="55"/>
      <c r="D145" s="55"/>
      <c r="E145" s="55"/>
      <c r="F145" s="55"/>
      <c r="G145" s="55"/>
    </row>
    <row r="146" spans="1:7" ht="15.6" x14ac:dyDescent="0.3">
      <c r="A146" s="55"/>
      <c r="B146" s="55"/>
      <c r="C146" s="55"/>
      <c r="D146" s="55"/>
      <c r="E146" s="55"/>
      <c r="F146" s="55"/>
      <c r="G146" s="55"/>
    </row>
    <row r="147" spans="1:7" ht="15.6" x14ac:dyDescent="0.3">
      <c r="A147" s="55"/>
      <c r="B147" s="55"/>
      <c r="C147" s="55"/>
      <c r="D147" s="55"/>
      <c r="E147" s="55"/>
      <c r="F147" s="55"/>
      <c r="G147" s="55"/>
    </row>
    <row r="148" spans="1:7" ht="15.6" x14ac:dyDescent="0.3">
      <c r="A148" s="55"/>
      <c r="B148" s="55"/>
      <c r="C148" s="55"/>
      <c r="D148" s="55"/>
      <c r="E148" s="55"/>
      <c r="F148" s="55"/>
      <c r="G148" s="55"/>
    </row>
    <row r="149" spans="1:7" ht="15.6" x14ac:dyDescent="0.3">
      <c r="A149" s="55"/>
      <c r="B149" s="55"/>
      <c r="C149" s="55"/>
      <c r="D149" s="55"/>
      <c r="E149" s="55"/>
      <c r="F149" s="55"/>
      <c r="G149" s="55"/>
    </row>
    <row r="150" spans="1:7" ht="15.6" x14ac:dyDescent="0.3">
      <c r="A150" s="55"/>
      <c r="B150" s="55"/>
      <c r="C150" s="55"/>
      <c r="D150" s="55"/>
      <c r="E150" s="55"/>
      <c r="F150" s="55"/>
      <c r="G150" s="55"/>
    </row>
    <row r="151" spans="1:7" ht="15.6" x14ac:dyDescent="0.3">
      <c r="A151" s="55"/>
      <c r="B151" s="55"/>
      <c r="C151" s="55"/>
      <c r="D151" s="55"/>
      <c r="E151" s="55"/>
      <c r="F151" s="55"/>
      <c r="G151" s="55"/>
    </row>
    <row r="152" spans="1:7" ht="15.6" x14ac:dyDescent="0.3">
      <c r="A152" s="55"/>
      <c r="B152" s="55"/>
      <c r="C152" s="55"/>
      <c r="D152" s="55"/>
      <c r="E152" s="55"/>
      <c r="F152" s="55"/>
      <c r="G152" s="55"/>
    </row>
    <row r="153" spans="1:7" ht="15.6" x14ac:dyDescent="0.3">
      <c r="A153" s="55"/>
      <c r="B153" s="55"/>
      <c r="C153" s="55"/>
      <c r="D153" s="55"/>
      <c r="E153" s="55"/>
      <c r="F153" s="55"/>
      <c r="G153" s="55"/>
    </row>
    <row r="154" spans="1:7" ht="15.6" x14ac:dyDescent="0.3">
      <c r="A154" s="55"/>
      <c r="B154" s="55"/>
      <c r="C154" s="55"/>
      <c r="D154" s="55"/>
      <c r="E154" s="55"/>
      <c r="F154" s="55"/>
      <c r="G154" s="55"/>
    </row>
    <row r="155" spans="1:7" ht="15.6" x14ac:dyDescent="0.3">
      <c r="A155" s="55"/>
      <c r="B155" s="55"/>
      <c r="C155" s="55"/>
      <c r="D155" s="55"/>
      <c r="E155" s="55"/>
      <c r="F155" s="55"/>
      <c r="G155" s="55"/>
    </row>
    <row r="156" spans="1:7" ht="15.6" x14ac:dyDescent="0.3">
      <c r="A156" s="55"/>
      <c r="B156" s="55"/>
      <c r="C156" s="55"/>
      <c r="D156" s="55"/>
      <c r="E156" s="55"/>
      <c r="F156" s="55"/>
      <c r="G156" s="55"/>
    </row>
    <row r="157" spans="1:7" ht="15.6" x14ac:dyDescent="0.3">
      <c r="A157" s="55"/>
      <c r="B157" s="55"/>
      <c r="C157" s="55"/>
      <c r="D157" s="55"/>
      <c r="E157" s="55"/>
      <c r="F157" s="55"/>
      <c r="G157" s="55"/>
    </row>
    <row r="158" spans="1:7" ht="15.6" x14ac:dyDescent="0.3">
      <c r="A158" s="55"/>
      <c r="B158" s="55"/>
      <c r="C158" s="55"/>
      <c r="D158" s="55"/>
      <c r="E158" s="55"/>
      <c r="F158" s="55"/>
      <c r="G158" s="55"/>
    </row>
    <row r="159" spans="1:7" ht="15.6" x14ac:dyDescent="0.3">
      <c r="A159" s="55"/>
      <c r="B159" s="55"/>
      <c r="C159" s="55"/>
      <c r="D159" s="55"/>
      <c r="E159" s="55"/>
      <c r="F159" s="55"/>
      <c r="G159" s="55"/>
    </row>
    <row r="160" spans="1:7" ht="15.6" x14ac:dyDescent="0.3">
      <c r="A160" s="55"/>
      <c r="B160" s="55"/>
      <c r="C160" s="55"/>
      <c r="D160" s="55"/>
      <c r="E160" s="55"/>
      <c r="F160" s="55"/>
      <c r="G160" s="55"/>
    </row>
    <row r="161" spans="1:7" ht="15.6" x14ac:dyDescent="0.3">
      <c r="A161" s="55"/>
      <c r="B161" s="55"/>
      <c r="C161" s="55"/>
      <c r="D161" s="55"/>
      <c r="E161" s="55"/>
      <c r="F161" s="55"/>
      <c r="G161" s="55"/>
    </row>
    <row r="162" spans="1:7" ht="15.6" x14ac:dyDescent="0.3">
      <c r="A162" s="55"/>
      <c r="B162" s="55"/>
      <c r="C162" s="55"/>
      <c r="D162" s="55"/>
      <c r="E162" s="55"/>
      <c r="F162" s="55"/>
      <c r="G162" s="55"/>
    </row>
    <row r="163" spans="1:7" ht="15.6" x14ac:dyDescent="0.3">
      <c r="A163" s="55"/>
      <c r="B163" s="55"/>
      <c r="C163" s="55"/>
      <c r="D163" s="55"/>
      <c r="E163" s="55"/>
      <c r="F163" s="55"/>
      <c r="G163" s="55"/>
    </row>
    <row r="164" spans="1:7" ht="15.6" x14ac:dyDescent="0.3">
      <c r="A164" s="55"/>
      <c r="B164" s="55"/>
      <c r="C164" s="55"/>
      <c r="D164" s="55"/>
      <c r="E164" s="55"/>
      <c r="F164" s="55"/>
      <c r="G164" s="55"/>
    </row>
    <row r="165" spans="1:7" ht="15.6" x14ac:dyDescent="0.3">
      <c r="A165" s="55"/>
      <c r="B165" s="55"/>
      <c r="C165" s="55"/>
      <c r="D165" s="55"/>
      <c r="E165" s="55"/>
      <c r="F165" s="55"/>
      <c r="G165" s="55"/>
    </row>
    <row r="166" spans="1:7" ht="15.6" x14ac:dyDescent="0.3">
      <c r="A166" s="55"/>
      <c r="B166" s="55"/>
      <c r="C166" s="55"/>
      <c r="D166" s="55"/>
      <c r="E166" s="55"/>
      <c r="F166" s="55"/>
      <c r="G166" s="55"/>
    </row>
    <row r="167" spans="1:7" ht="15.6" x14ac:dyDescent="0.3">
      <c r="A167" s="55"/>
      <c r="B167" s="55"/>
      <c r="C167" s="55"/>
      <c r="D167" s="55"/>
      <c r="E167" s="55"/>
      <c r="F167" s="55"/>
      <c r="G167" s="55"/>
    </row>
    <row r="168" spans="1:7" ht="15.6" x14ac:dyDescent="0.3">
      <c r="A168" s="55"/>
      <c r="B168" s="55"/>
      <c r="C168" s="55"/>
      <c r="D168" s="55"/>
      <c r="E168" s="55"/>
      <c r="F168" s="55"/>
      <c r="G168" s="55"/>
    </row>
    <row r="169" spans="1:7" ht="15.6" x14ac:dyDescent="0.3">
      <c r="A169" s="55"/>
      <c r="B169" s="55"/>
      <c r="C169" s="55"/>
      <c r="D169" s="55"/>
      <c r="E169" s="55"/>
      <c r="F169" s="55"/>
      <c r="G169" s="55"/>
    </row>
    <row r="170" spans="1:7" ht="15.6" x14ac:dyDescent="0.3">
      <c r="A170" s="55"/>
      <c r="B170" s="55"/>
      <c r="C170" s="55"/>
      <c r="D170" s="55"/>
      <c r="E170" s="55"/>
      <c r="F170" s="55"/>
      <c r="G170" s="55"/>
    </row>
    <row r="171" spans="1:7" ht="15.6" x14ac:dyDescent="0.3">
      <c r="A171" s="55"/>
      <c r="B171" s="55"/>
      <c r="C171" s="55"/>
      <c r="D171" s="55"/>
      <c r="E171" s="55"/>
      <c r="F171" s="55"/>
      <c r="G171" s="55"/>
    </row>
    <row r="172" spans="1:7" ht="15.6" x14ac:dyDescent="0.3">
      <c r="A172" s="55"/>
      <c r="B172" s="55"/>
      <c r="C172" s="55"/>
      <c r="D172" s="55"/>
      <c r="E172" s="55"/>
      <c r="F172" s="55"/>
      <c r="G172" s="55"/>
    </row>
    <row r="173" spans="1:7" ht="15.6" x14ac:dyDescent="0.3">
      <c r="A173" s="55"/>
      <c r="B173" s="55"/>
      <c r="C173" s="55"/>
      <c r="D173" s="55"/>
      <c r="E173" s="55"/>
      <c r="F173" s="55"/>
      <c r="G173" s="55"/>
    </row>
    <row r="174" spans="1:7" ht="15.6" x14ac:dyDescent="0.3">
      <c r="A174" s="55"/>
      <c r="B174" s="55"/>
      <c r="C174" s="55"/>
      <c r="D174" s="55"/>
      <c r="E174" s="55"/>
      <c r="F174" s="55"/>
      <c r="G174" s="55"/>
    </row>
    <row r="175" spans="1:7" ht="15.6" x14ac:dyDescent="0.3">
      <c r="A175" s="55"/>
      <c r="B175" s="55"/>
      <c r="C175" s="55"/>
      <c r="D175" s="55"/>
      <c r="E175" s="55"/>
      <c r="F175" s="55"/>
      <c r="G175" s="55"/>
    </row>
    <row r="176" spans="1:7" ht="15.6" x14ac:dyDescent="0.3">
      <c r="A176" s="55"/>
      <c r="B176" s="55"/>
      <c r="C176" s="55"/>
      <c r="D176" s="55"/>
      <c r="E176" s="55"/>
      <c r="F176" s="55"/>
      <c r="G176" s="55"/>
    </row>
    <row r="177" spans="1:7" ht="15.6" x14ac:dyDescent="0.3">
      <c r="A177" s="55"/>
      <c r="B177" s="55"/>
      <c r="C177" s="55"/>
      <c r="D177" s="55"/>
      <c r="E177" s="55"/>
      <c r="F177" s="55"/>
      <c r="G177" s="55"/>
    </row>
    <row r="178" spans="1:7" ht="15.6" x14ac:dyDescent="0.3">
      <c r="A178" s="55"/>
      <c r="B178" s="55"/>
      <c r="C178" s="55"/>
      <c r="D178" s="55"/>
      <c r="E178" s="55"/>
      <c r="F178" s="55"/>
      <c r="G178" s="55"/>
    </row>
    <row r="179" spans="1:7" ht="15.6" x14ac:dyDescent="0.3">
      <c r="A179" s="55"/>
      <c r="B179" s="55"/>
      <c r="C179" s="55"/>
      <c r="D179" s="55"/>
      <c r="E179" s="55"/>
      <c r="F179" s="55"/>
      <c r="G179" s="55"/>
    </row>
    <row r="180" spans="1:7" ht="15.6" x14ac:dyDescent="0.3">
      <c r="A180" s="55"/>
      <c r="B180" s="55"/>
      <c r="C180" s="55"/>
      <c r="D180" s="55"/>
      <c r="E180" s="55"/>
      <c r="F180" s="55"/>
      <c r="G180" s="55"/>
    </row>
    <row r="181" spans="1:7" ht="15.6" x14ac:dyDescent="0.3">
      <c r="A181" s="55"/>
      <c r="B181" s="55"/>
      <c r="C181" s="55"/>
      <c r="D181" s="55"/>
      <c r="E181" s="55"/>
      <c r="F181" s="55"/>
      <c r="G181" s="55"/>
    </row>
    <row r="182" spans="1:7" ht="15.6" x14ac:dyDescent="0.3">
      <c r="A182" s="55"/>
      <c r="B182" s="55"/>
      <c r="C182" s="55"/>
      <c r="D182" s="55"/>
      <c r="E182" s="55"/>
      <c r="F182" s="55"/>
      <c r="G182" s="55"/>
    </row>
    <row r="183" spans="1:7" ht="15.6" x14ac:dyDescent="0.3">
      <c r="A183" s="55"/>
      <c r="B183" s="55"/>
      <c r="C183" s="55"/>
      <c r="D183" s="55"/>
      <c r="E183" s="55"/>
      <c r="F183" s="55"/>
      <c r="G183" s="55"/>
    </row>
    <row r="184" spans="1:7" ht="15.6" x14ac:dyDescent="0.3">
      <c r="A184" s="55"/>
      <c r="B184" s="55"/>
      <c r="C184" s="55"/>
      <c r="D184" s="55"/>
      <c r="E184" s="55"/>
      <c r="F184" s="55"/>
      <c r="G184" s="55"/>
    </row>
    <row r="185" spans="1:7" ht="15.6" x14ac:dyDescent="0.3">
      <c r="A185" s="55"/>
      <c r="B185" s="55"/>
      <c r="C185" s="55"/>
      <c r="D185" s="55"/>
      <c r="E185" s="55"/>
      <c r="F185" s="55"/>
      <c r="G185" s="55"/>
    </row>
    <row r="186" spans="1:7" ht="15.6" x14ac:dyDescent="0.3">
      <c r="A186" s="55"/>
      <c r="B186" s="55"/>
      <c r="C186" s="55"/>
      <c r="D186" s="55"/>
      <c r="E186" s="55"/>
      <c r="F186" s="55"/>
      <c r="G186" s="55"/>
    </row>
    <row r="187" spans="1:7" ht="15.6" x14ac:dyDescent="0.3">
      <c r="A187" s="55"/>
      <c r="B187" s="55"/>
      <c r="C187" s="55"/>
      <c r="D187" s="55"/>
      <c r="E187" s="55"/>
      <c r="F187" s="55"/>
      <c r="G187" s="55"/>
    </row>
    <row r="188" spans="1:7" ht="15.6" x14ac:dyDescent="0.3">
      <c r="A188" s="55"/>
      <c r="B188" s="55"/>
      <c r="C188" s="55"/>
      <c r="D188" s="55"/>
      <c r="E188" s="55"/>
      <c r="F188" s="55"/>
      <c r="G188" s="55"/>
    </row>
    <row r="189" spans="1:7" ht="15.6" x14ac:dyDescent="0.3">
      <c r="A189" s="55"/>
      <c r="B189" s="55"/>
      <c r="C189" s="55"/>
      <c r="D189" s="55"/>
      <c r="E189" s="55"/>
      <c r="F189" s="55"/>
      <c r="G189" s="55"/>
    </row>
    <row r="190" spans="1:7" ht="15.6" x14ac:dyDescent="0.3">
      <c r="A190" s="55"/>
      <c r="B190" s="55"/>
      <c r="C190" s="55"/>
      <c r="D190" s="55"/>
      <c r="E190" s="55"/>
      <c r="F190" s="55"/>
      <c r="G190" s="55"/>
    </row>
    <row r="191" spans="1:7" ht="15.6" x14ac:dyDescent="0.3">
      <c r="A191" s="55"/>
      <c r="B191" s="55"/>
      <c r="C191" s="55"/>
      <c r="D191" s="55"/>
      <c r="E191" s="55"/>
      <c r="F191" s="55"/>
      <c r="G191" s="55"/>
    </row>
    <row r="192" spans="1:7" ht="15.6" x14ac:dyDescent="0.3">
      <c r="A192" s="55"/>
      <c r="B192" s="55"/>
      <c r="C192" s="55"/>
      <c r="D192" s="55"/>
      <c r="E192" s="55"/>
      <c r="F192" s="55"/>
      <c r="G192" s="55"/>
    </row>
    <row r="193" spans="1:7" ht="15.6" x14ac:dyDescent="0.3">
      <c r="A193" s="55"/>
      <c r="B193" s="55"/>
      <c r="C193" s="55"/>
      <c r="D193" s="55"/>
      <c r="E193" s="55"/>
      <c r="F193" s="55"/>
      <c r="G193" s="55"/>
    </row>
    <row r="194" spans="1:7" ht="15.6" x14ac:dyDescent="0.3">
      <c r="A194" s="55"/>
      <c r="B194" s="55"/>
      <c r="C194" s="55"/>
      <c r="D194" s="55"/>
      <c r="E194" s="55"/>
      <c r="F194" s="55"/>
      <c r="G194" s="55"/>
    </row>
    <row r="195" spans="1:7" ht="15.6" x14ac:dyDescent="0.3">
      <c r="A195" s="55"/>
      <c r="B195" s="55"/>
      <c r="C195" s="55"/>
      <c r="D195" s="55"/>
      <c r="E195" s="55"/>
      <c r="F195" s="55"/>
      <c r="G195" s="55"/>
    </row>
    <row r="196" spans="1:7" ht="15.6" x14ac:dyDescent="0.3">
      <c r="A196" s="55"/>
      <c r="B196" s="55"/>
      <c r="C196" s="55"/>
      <c r="D196" s="55"/>
      <c r="E196" s="55"/>
      <c r="F196" s="55"/>
      <c r="G196" s="55"/>
    </row>
    <row r="197" spans="1:7" ht="15.6" x14ac:dyDescent="0.3">
      <c r="A197" s="55"/>
      <c r="B197" s="55"/>
      <c r="C197" s="55"/>
      <c r="D197" s="55"/>
      <c r="E197" s="55"/>
      <c r="F197" s="55"/>
      <c r="G197" s="55"/>
    </row>
    <row r="198" spans="1:7" ht="15.6" x14ac:dyDescent="0.3">
      <c r="A198" s="55"/>
      <c r="B198" s="55"/>
      <c r="C198" s="55"/>
      <c r="D198" s="55"/>
      <c r="E198" s="55"/>
      <c r="F198" s="55"/>
      <c r="G198" s="55"/>
    </row>
    <row r="199" spans="1:7" ht="15.6" x14ac:dyDescent="0.3">
      <c r="A199" s="55"/>
      <c r="B199" s="55"/>
      <c r="C199" s="55"/>
      <c r="D199" s="55"/>
      <c r="E199" s="55"/>
      <c r="F199" s="55"/>
      <c r="G199" s="55"/>
    </row>
    <row r="200" spans="1:7" ht="15.6" x14ac:dyDescent="0.3">
      <c r="A200" s="55"/>
      <c r="B200" s="55"/>
      <c r="C200" s="55"/>
      <c r="D200" s="55"/>
      <c r="E200" s="55"/>
      <c r="F200" s="55"/>
      <c r="G200" s="55"/>
    </row>
    <row r="201" spans="1:7" ht="15.6" x14ac:dyDescent="0.3">
      <c r="A201" s="55"/>
      <c r="B201" s="55"/>
      <c r="C201" s="55"/>
      <c r="D201" s="55"/>
      <c r="E201" s="55"/>
      <c r="F201" s="55"/>
      <c r="G201" s="55"/>
    </row>
    <row r="202" spans="1:7" ht="15.6" x14ac:dyDescent="0.3">
      <c r="A202" s="55"/>
      <c r="B202" s="55"/>
      <c r="C202" s="55"/>
      <c r="D202" s="55"/>
      <c r="E202" s="55"/>
      <c r="F202" s="55"/>
      <c r="G202" s="55"/>
    </row>
    <row r="203" spans="1:7" ht="15.6" x14ac:dyDescent="0.3">
      <c r="A203" s="55"/>
      <c r="B203" s="55"/>
      <c r="C203" s="55"/>
      <c r="D203" s="55"/>
      <c r="E203" s="55"/>
      <c r="F203" s="55"/>
      <c r="G203" s="55"/>
    </row>
    <row r="204" spans="1:7" ht="15.6" x14ac:dyDescent="0.3">
      <c r="A204" s="55"/>
      <c r="B204" s="55"/>
      <c r="C204" s="55"/>
      <c r="D204" s="55"/>
      <c r="E204" s="55"/>
      <c r="F204" s="55"/>
      <c r="G204" s="55"/>
    </row>
    <row r="205" spans="1:7" ht="15.6" x14ac:dyDescent="0.3">
      <c r="A205" s="55"/>
      <c r="B205" s="55"/>
      <c r="C205" s="55"/>
      <c r="D205" s="55"/>
      <c r="E205" s="55"/>
      <c r="F205" s="55"/>
      <c r="G205" s="55"/>
    </row>
    <row r="206" spans="1:7" ht="15.6" x14ac:dyDescent="0.3">
      <c r="A206" s="55"/>
      <c r="B206" s="55"/>
      <c r="C206" s="55"/>
      <c r="D206" s="55"/>
      <c r="E206" s="55"/>
      <c r="F206" s="55"/>
      <c r="G206" s="55"/>
    </row>
    <row r="207" spans="1:7" ht="15.6" x14ac:dyDescent="0.3">
      <c r="A207" s="55"/>
      <c r="B207" s="55"/>
      <c r="C207" s="55"/>
      <c r="D207" s="55"/>
      <c r="E207" s="55"/>
      <c r="F207" s="55"/>
      <c r="G207" s="55"/>
    </row>
    <row r="208" spans="1:7" ht="15.6" x14ac:dyDescent="0.3">
      <c r="A208" s="55"/>
      <c r="B208" s="55"/>
      <c r="C208" s="55"/>
      <c r="D208" s="55"/>
      <c r="E208" s="55"/>
      <c r="F208" s="55"/>
      <c r="G208" s="55"/>
    </row>
    <row r="209" spans="1:7" ht="15.6" x14ac:dyDescent="0.3">
      <c r="A209" s="55"/>
      <c r="B209" s="55"/>
      <c r="C209" s="55"/>
      <c r="D209" s="55"/>
      <c r="E209" s="55"/>
      <c r="F209" s="55"/>
      <c r="G209" s="55"/>
    </row>
    <row r="210" spans="1:7" ht="15.6" x14ac:dyDescent="0.3">
      <c r="A210" s="55"/>
      <c r="B210" s="55"/>
      <c r="C210" s="55"/>
      <c r="D210" s="55"/>
      <c r="E210" s="55"/>
      <c r="F210" s="55"/>
      <c r="G210" s="55"/>
    </row>
    <row r="211" spans="1:7" ht="15.6" x14ac:dyDescent="0.3">
      <c r="A211" s="55"/>
      <c r="B211" s="55"/>
      <c r="C211" s="55"/>
      <c r="D211" s="55"/>
      <c r="E211" s="55"/>
      <c r="F211" s="55"/>
      <c r="G211" s="55"/>
    </row>
    <row r="212" spans="1:7" ht="15.6" x14ac:dyDescent="0.3">
      <c r="A212" s="55"/>
      <c r="B212" s="55"/>
      <c r="C212" s="55"/>
      <c r="D212" s="55"/>
      <c r="E212" s="55"/>
      <c r="F212" s="55"/>
      <c r="G212" s="55"/>
    </row>
    <row r="213" spans="1:7" ht="15.6" x14ac:dyDescent="0.3">
      <c r="A213" s="55"/>
      <c r="B213" s="55"/>
      <c r="C213" s="55"/>
      <c r="D213" s="55"/>
      <c r="E213" s="55"/>
      <c r="F213" s="55"/>
      <c r="G213" s="55"/>
    </row>
    <row r="214" spans="1:7" ht="15.6" x14ac:dyDescent="0.3">
      <c r="A214" s="55"/>
      <c r="B214" s="55"/>
      <c r="C214" s="55"/>
      <c r="D214" s="55"/>
      <c r="E214" s="55"/>
      <c r="F214" s="55"/>
      <c r="G214" s="55"/>
    </row>
    <row r="215" spans="1:7" ht="15.6" x14ac:dyDescent="0.3">
      <c r="A215" s="55"/>
      <c r="B215" s="55"/>
      <c r="C215" s="55"/>
      <c r="D215" s="55"/>
      <c r="E215" s="55"/>
      <c r="F215" s="55"/>
      <c r="G215" s="55"/>
    </row>
    <row r="216" spans="1:7" ht="15.6" x14ac:dyDescent="0.3">
      <c r="A216" s="55"/>
      <c r="B216" s="55"/>
      <c r="C216" s="55"/>
      <c r="D216" s="55"/>
      <c r="E216" s="55"/>
      <c r="F216" s="55"/>
      <c r="G216" s="55"/>
    </row>
    <row r="217" spans="1:7" ht="15.6" x14ac:dyDescent="0.3">
      <c r="A217" s="55"/>
      <c r="B217" s="55"/>
      <c r="C217" s="55"/>
      <c r="D217" s="55"/>
      <c r="E217" s="55"/>
      <c r="F217" s="55"/>
      <c r="G217" s="55"/>
    </row>
    <row r="218" spans="1:7" ht="15.6" x14ac:dyDescent="0.3">
      <c r="A218" s="55"/>
      <c r="B218" s="55"/>
      <c r="C218" s="55"/>
      <c r="D218" s="55"/>
      <c r="E218" s="55"/>
      <c r="F218" s="55"/>
      <c r="G218" s="55"/>
    </row>
    <row r="219" spans="1:7" ht="15.6" x14ac:dyDescent="0.3">
      <c r="A219" s="55"/>
      <c r="B219" s="55"/>
      <c r="C219" s="55"/>
      <c r="D219" s="55"/>
      <c r="E219" s="55"/>
      <c r="F219" s="55"/>
      <c r="G219" s="55"/>
    </row>
    <row r="220" spans="1:7" ht="15.6" x14ac:dyDescent="0.3">
      <c r="A220" s="55"/>
      <c r="B220" s="55"/>
      <c r="C220" s="55"/>
      <c r="D220" s="55"/>
      <c r="E220" s="55"/>
      <c r="F220" s="55"/>
      <c r="G220" s="55"/>
    </row>
    <row r="221" spans="1:7" ht="15.6" x14ac:dyDescent="0.3">
      <c r="A221" s="55"/>
      <c r="B221" s="55"/>
      <c r="C221" s="55"/>
      <c r="D221" s="55"/>
      <c r="E221" s="55"/>
      <c r="F221" s="55"/>
      <c r="G221" s="55"/>
    </row>
    <row r="222" spans="1:7" ht="15.6" x14ac:dyDescent="0.3">
      <c r="A222" s="55"/>
      <c r="B222" s="55"/>
      <c r="C222" s="55"/>
      <c r="D222" s="55"/>
      <c r="E222" s="55"/>
      <c r="F222" s="55"/>
      <c r="G222" s="55"/>
    </row>
    <row r="223" spans="1:7" ht="15.6" x14ac:dyDescent="0.3">
      <c r="A223" s="55"/>
      <c r="B223" s="55"/>
      <c r="C223" s="55"/>
      <c r="D223" s="55"/>
      <c r="E223" s="55"/>
      <c r="F223" s="55"/>
      <c r="G223" s="55"/>
    </row>
    <row r="224" spans="1:7" ht="15.6" x14ac:dyDescent="0.3">
      <c r="A224" s="55"/>
      <c r="B224" s="55"/>
      <c r="C224" s="55"/>
      <c r="D224" s="55"/>
      <c r="E224" s="55"/>
      <c r="F224" s="55"/>
      <c r="G224" s="55"/>
    </row>
    <row r="225" spans="1:7" ht="15.6" x14ac:dyDescent="0.3">
      <c r="A225" s="55"/>
      <c r="B225" s="55"/>
      <c r="C225" s="55"/>
      <c r="D225" s="55"/>
      <c r="E225" s="55"/>
      <c r="F225" s="55"/>
      <c r="G225" s="55"/>
    </row>
    <row r="226" spans="1:7" ht="15.6" x14ac:dyDescent="0.3">
      <c r="A226" s="55"/>
      <c r="B226" s="55"/>
      <c r="C226" s="55"/>
      <c r="D226" s="55"/>
      <c r="E226" s="55"/>
      <c r="F226" s="55"/>
      <c r="G226" s="55"/>
    </row>
    <row r="227" spans="1:7" ht="15.6" x14ac:dyDescent="0.3">
      <c r="A227" s="55"/>
      <c r="B227" s="55"/>
      <c r="C227" s="55"/>
      <c r="D227" s="55"/>
      <c r="E227" s="55"/>
      <c r="F227" s="55"/>
      <c r="G227" s="55"/>
    </row>
    <row r="228" spans="1:7" ht="15.6" x14ac:dyDescent="0.3">
      <c r="A228" s="55"/>
      <c r="B228" s="55"/>
      <c r="C228" s="55"/>
      <c r="D228" s="55"/>
      <c r="E228" s="55"/>
      <c r="F228" s="55"/>
      <c r="G228" s="55"/>
    </row>
    <row r="229" spans="1:7" ht="15.6" x14ac:dyDescent="0.3">
      <c r="A229" s="55"/>
      <c r="B229" s="55"/>
      <c r="C229" s="55"/>
      <c r="D229" s="55"/>
      <c r="E229" s="55"/>
      <c r="F229" s="55"/>
      <c r="G229" s="55"/>
    </row>
    <row r="230" spans="1:7" ht="15.6" x14ac:dyDescent="0.3">
      <c r="A230" s="55"/>
      <c r="B230" s="55"/>
      <c r="C230" s="55"/>
      <c r="D230" s="55"/>
      <c r="E230" s="55"/>
      <c r="F230" s="55"/>
      <c r="G230" s="55"/>
    </row>
    <row r="231" spans="1:7" ht="15.6" x14ac:dyDescent="0.3">
      <c r="A231" s="55"/>
      <c r="B231" s="55"/>
      <c r="C231" s="55"/>
      <c r="D231" s="55"/>
      <c r="E231" s="55"/>
      <c r="F231" s="55"/>
      <c r="G231" s="55"/>
    </row>
    <row r="232" spans="1:7" ht="15.6" x14ac:dyDescent="0.3">
      <c r="A232" s="55"/>
      <c r="B232" s="55"/>
      <c r="C232" s="55"/>
      <c r="D232" s="55"/>
      <c r="E232" s="55"/>
      <c r="F232" s="55"/>
      <c r="G232" s="55"/>
    </row>
    <row r="233" spans="1:7" ht="15.6" x14ac:dyDescent="0.3">
      <c r="A233" s="55"/>
      <c r="B233" s="55"/>
      <c r="C233" s="55"/>
      <c r="D233" s="55"/>
      <c r="E233" s="55"/>
      <c r="F233" s="55"/>
      <c r="G233" s="55"/>
    </row>
    <row r="234" spans="1:7" ht="15.6" x14ac:dyDescent="0.3">
      <c r="A234" s="55"/>
      <c r="B234" s="55"/>
      <c r="C234" s="55"/>
      <c r="D234" s="55"/>
      <c r="E234" s="55"/>
      <c r="F234" s="55"/>
      <c r="G234" s="55"/>
    </row>
    <row r="235" spans="1:7" ht="15.6" x14ac:dyDescent="0.3">
      <c r="A235" s="55"/>
      <c r="B235" s="55"/>
      <c r="C235" s="55"/>
      <c r="D235" s="55"/>
      <c r="E235" s="55"/>
      <c r="F235" s="55"/>
      <c r="G235" s="55"/>
    </row>
    <row r="236" spans="1:7" ht="15.6" x14ac:dyDescent="0.3">
      <c r="A236" s="55"/>
      <c r="B236" s="55"/>
      <c r="C236" s="55"/>
      <c r="D236" s="55"/>
      <c r="E236" s="55"/>
      <c r="F236" s="55"/>
      <c r="G236" s="55"/>
    </row>
    <row r="237" spans="1:7" ht="15.6" x14ac:dyDescent="0.3">
      <c r="A237" s="55"/>
      <c r="B237" s="55"/>
      <c r="C237" s="55"/>
      <c r="D237" s="55"/>
      <c r="E237" s="55"/>
      <c r="F237" s="55"/>
      <c r="G237" s="55"/>
    </row>
    <row r="238" spans="1:7" ht="15.6" x14ac:dyDescent="0.3">
      <c r="A238" s="55"/>
      <c r="B238" s="55"/>
      <c r="C238" s="55"/>
      <c r="D238" s="55"/>
      <c r="E238" s="55"/>
      <c r="F238" s="55"/>
      <c r="G238" s="55"/>
    </row>
    <row r="239" spans="1:7" ht="15.6" x14ac:dyDescent="0.3">
      <c r="A239" s="55"/>
      <c r="B239" s="55"/>
      <c r="C239" s="55"/>
      <c r="D239" s="55"/>
      <c r="E239" s="55"/>
      <c r="F239" s="55"/>
      <c r="G239" s="55"/>
    </row>
    <row r="240" spans="1:7" ht="15.6" x14ac:dyDescent="0.3">
      <c r="A240" s="55"/>
      <c r="B240" s="55"/>
      <c r="C240" s="55"/>
      <c r="D240" s="55"/>
      <c r="E240" s="55"/>
      <c r="F240" s="55"/>
      <c r="G240" s="55"/>
    </row>
    <row r="241" spans="1:7" ht="15.6" x14ac:dyDescent="0.3">
      <c r="A241" s="55"/>
      <c r="B241" s="55"/>
      <c r="C241" s="55"/>
      <c r="D241" s="55"/>
      <c r="E241" s="55"/>
      <c r="F241" s="55"/>
      <c r="G241" s="55"/>
    </row>
    <row r="242" spans="1:7" ht="15.6" x14ac:dyDescent="0.3">
      <c r="A242" s="55"/>
      <c r="B242" s="55"/>
      <c r="C242" s="55"/>
      <c r="D242" s="55"/>
      <c r="E242" s="55"/>
      <c r="F242" s="55"/>
      <c r="G242" s="55"/>
    </row>
    <row r="243" spans="1:7" ht="15.6" x14ac:dyDescent="0.3">
      <c r="A243" s="55"/>
      <c r="B243" s="55"/>
      <c r="C243" s="55"/>
      <c r="D243" s="55"/>
      <c r="E243" s="55"/>
      <c r="F243" s="55"/>
      <c r="G243" s="55"/>
    </row>
    <row r="244" spans="1:7" ht="15.6" x14ac:dyDescent="0.3">
      <c r="A244" s="55"/>
      <c r="B244" s="55"/>
      <c r="C244" s="55"/>
      <c r="D244" s="55"/>
      <c r="E244" s="55"/>
      <c r="F244" s="55"/>
      <c r="G244" s="55"/>
    </row>
    <row r="245" spans="1:7" ht="15.6" x14ac:dyDescent="0.3">
      <c r="A245" s="55"/>
      <c r="B245" s="55"/>
      <c r="C245" s="55"/>
      <c r="D245" s="55"/>
      <c r="E245" s="55"/>
      <c r="F245" s="55"/>
      <c r="G245" s="55"/>
    </row>
    <row r="246" spans="1:7" ht="15.6" x14ac:dyDescent="0.3">
      <c r="A246" s="55"/>
      <c r="B246" s="55"/>
      <c r="C246" s="55"/>
      <c r="D246" s="55"/>
      <c r="E246" s="55"/>
      <c r="F246" s="55"/>
      <c r="G246" s="55"/>
    </row>
    <row r="247" spans="1:7" ht="15.6" x14ac:dyDescent="0.3">
      <c r="A247" s="55"/>
      <c r="B247" s="55"/>
      <c r="C247" s="55"/>
      <c r="D247" s="55"/>
      <c r="E247" s="55"/>
      <c r="F247" s="55"/>
      <c r="G247" s="55"/>
    </row>
    <row r="248" spans="1:7" ht="15.6" x14ac:dyDescent="0.3">
      <c r="A248" s="55"/>
      <c r="B248" s="55"/>
      <c r="C248" s="55"/>
      <c r="D248" s="55"/>
      <c r="E248" s="55"/>
      <c r="F248" s="55"/>
      <c r="G248" s="55"/>
    </row>
    <row r="249" spans="1:7" ht="15.6" x14ac:dyDescent="0.3">
      <c r="A249" s="55"/>
      <c r="B249" s="55"/>
      <c r="C249" s="55"/>
      <c r="D249" s="55"/>
      <c r="E249" s="55"/>
      <c r="F249" s="55"/>
      <c r="G249" s="55"/>
    </row>
    <row r="250" spans="1:7" ht="15.6" x14ac:dyDescent="0.3">
      <c r="A250" s="55"/>
      <c r="B250" s="55"/>
      <c r="C250" s="55"/>
      <c r="D250" s="55"/>
      <c r="E250" s="55"/>
      <c r="F250" s="55"/>
      <c r="G250" s="55"/>
    </row>
    <row r="251" spans="1:7" ht="15.6" x14ac:dyDescent="0.3">
      <c r="A251" s="55"/>
      <c r="B251" s="55"/>
      <c r="C251" s="55"/>
      <c r="D251" s="55"/>
      <c r="E251" s="55"/>
      <c r="F251" s="55"/>
      <c r="G251" s="55"/>
    </row>
    <row r="252" spans="1:7" ht="15.6" x14ac:dyDescent="0.3">
      <c r="A252" s="55"/>
      <c r="B252" s="55"/>
      <c r="C252" s="55"/>
      <c r="D252" s="55"/>
      <c r="E252" s="55"/>
      <c r="F252" s="55"/>
      <c r="G252" s="55"/>
    </row>
    <row r="253" spans="1:7" ht="15.6" x14ac:dyDescent="0.3">
      <c r="A253" s="55"/>
      <c r="B253" s="55"/>
      <c r="C253" s="55"/>
      <c r="D253" s="55"/>
      <c r="E253" s="55"/>
      <c r="F253" s="55"/>
      <c r="G253" s="55"/>
    </row>
    <row r="254" spans="1:7" ht="15.6" x14ac:dyDescent="0.3">
      <c r="A254" s="55"/>
      <c r="B254" s="55"/>
      <c r="C254" s="55"/>
      <c r="D254" s="55"/>
      <c r="E254" s="55"/>
      <c r="F254" s="55"/>
      <c r="G254" s="55"/>
    </row>
    <row r="255" spans="1:7" ht="15.6" x14ac:dyDescent="0.3">
      <c r="A255" s="55"/>
      <c r="B255" s="55"/>
      <c r="C255" s="55"/>
      <c r="D255" s="55"/>
      <c r="E255" s="55"/>
      <c r="F255" s="55"/>
      <c r="G255" s="55"/>
    </row>
    <row r="256" spans="1:7" ht="15.6" x14ac:dyDescent="0.3">
      <c r="A256" s="55"/>
      <c r="B256" s="55"/>
      <c r="C256" s="55"/>
      <c r="D256" s="55"/>
      <c r="E256" s="55"/>
      <c r="F256" s="55"/>
      <c r="G256" s="55"/>
    </row>
    <row r="257" spans="1:7" ht="15.6" x14ac:dyDescent="0.3">
      <c r="A257" s="55"/>
      <c r="B257" s="55"/>
      <c r="C257" s="55"/>
      <c r="D257" s="55"/>
      <c r="E257" s="55"/>
      <c r="F257" s="55"/>
      <c r="G257" s="55"/>
    </row>
    <row r="258" spans="1:7" ht="15.6" x14ac:dyDescent="0.3">
      <c r="A258" s="55"/>
      <c r="B258" s="55"/>
      <c r="C258" s="55"/>
      <c r="D258" s="55"/>
      <c r="E258" s="55"/>
      <c r="F258" s="55"/>
      <c r="G258" s="55"/>
    </row>
    <row r="259" spans="1:7" ht="15.6" x14ac:dyDescent="0.3">
      <c r="A259" s="55"/>
      <c r="B259" s="55"/>
      <c r="C259" s="55"/>
      <c r="D259" s="55"/>
      <c r="E259" s="55"/>
      <c r="F259" s="55"/>
      <c r="G259" s="55"/>
    </row>
    <row r="260" spans="1:7" ht="15.6" x14ac:dyDescent="0.3">
      <c r="A260" s="55"/>
      <c r="B260" s="55"/>
      <c r="C260" s="55"/>
      <c r="D260" s="55"/>
      <c r="E260" s="55"/>
      <c r="F260" s="55"/>
      <c r="G260" s="55"/>
    </row>
    <row r="261" spans="1:7" ht="15.6" x14ac:dyDescent="0.3">
      <c r="A261" s="55"/>
      <c r="B261" s="55"/>
      <c r="C261" s="55"/>
      <c r="D261" s="55"/>
      <c r="E261" s="55"/>
      <c r="F261" s="55"/>
      <c r="G261" s="55"/>
    </row>
    <row r="262" spans="1:7" ht="15.6" x14ac:dyDescent="0.3">
      <c r="A262" s="55"/>
      <c r="B262" s="55"/>
      <c r="C262" s="55"/>
      <c r="D262" s="55"/>
      <c r="E262" s="55"/>
      <c r="F262" s="55"/>
      <c r="G262" s="55"/>
    </row>
    <row r="263" spans="1:7" ht="15.6" x14ac:dyDescent="0.3">
      <c r="A263" s="55"/>
      <c r="B263" s="55"/>
      <c r="C263" s="55"/>
      <c r="D263" s="55"/>
      <c r="E263" s="55"/>
      <c r="F263" s="55"/>
      <c r="G263" s="55"/>
    </row>
    <row r="264" spans="1:7" ht="15.6" x14ac:dyDescent="0.3">
      <c r="A264" s="55"/>
      <c r="B264" s="55"/>
      <c r="C264" s="55"/>
      <c r="D264" s="55"/>
      <c r="E264" s="55"/>
      <c r="F264" s="55"/>
      <c r="G264" s="55"/>
    </row>
    <row r="265" spans="1:7" ht="15.6" x14ac:dyDescent="0.3">
      <c r="A265" s="55"/>
      <c r="B265" s="55"/>
      <c r="C265" s="55"/>
      <c r="D265" s="55"/>
      <c r="E265" s="55"/>
      <c r="F265" s="55"/>
      <c r="G265" s="55"/>
    </row>
    <row r="266" spans="1:7" ht="15.6" x14ac:dyDescent="0.3">
      <c r="A266" s="55"/>
      <c r="B266" s="55"/>
      <c r="C266" s="55"/>
      <c r="D266" s="55"/>
      <c r="E266" s="55"/>
      <c r="F266" s="55"/>
      <c r="G266" s="55"/>
    </row>
    <row r="267" spans="1:7" ht="15.6" x14ac:dyDescent="0.3">
      <c r="A267" s="55"/>
      <c r="B267" s="55"/>
      <c r="C267" s="55"/>
      <c r="D267" s="55"/>
      <c r="E267" s="55"/>
      <c r="F267" s="55"/>
      <c r="G267" s="55"/>
    </row>
    <row r="268" spans="1:7" ht="15.6" x14ac:dyDescent="0.3">
      <c r="A268" s="55"/>
      <c r="B268" s="55"/>
      <c r="C268" s="55"/>
      <c r="D268" s="55"/>
      <c r="E268" s="55"/>
      <c r="F268" s="55"/>
      <c r="G268" s="55"/>
    </row>
    <row r="269" spans="1:7" ht="15.6" x14ac:dyDescent="0.3">
      <c r="A269" s="55"/>
      <c r="B269" s="55"/>
      <c r="C269" s="55"/>
      <c r="D269" s="55"/>
      <c r="E269" s="55"/>
      <c r="F269" s="55"/>
      <c r="G269" s="55"/>
    </row>
    <row r="270" spans="1:7" ht="15.6" x14ac:dyDescent="0.3">
      <c r="A270" s="55"/>
      <c r="B270" s="55"/>
      <c r="C270" s="55"/>
      <c r="D270" s="55"/>
      <c r="E270" s="55"/>
      <c r="F270" s="55"/>
      <c r="G270" s="55"/>
    </row>
    <row r="271" spans="1:7" ht="15.6" x14ac:dyDescent="0.3">
      <c r="A271" s="55"/>
      <c r="B271" s="55"/>
      <c r="C271" s="55"/>
      <c r="D271" s="55"/>
      <c r="E271" s="55"/>
      <c r="F271" s="55"/>
      <c r="G271" s="55"/>
    </row>
    <row r="272" spans="1:7" ht="15.6" x14ac:dyDescent="0.3">
      <c r="A272" s="55"/>
      <c r="B272" s="55"/>
      <c r="C272" s="55"/>
      <c r="D272" s="55"/>
      <c r="E272" s="55"/>
      <c r="F272" s="55"/>
      <c r="G272" s="55"/>
    </row>
    <row r="273" spans="1:7" ht="15.6" x14ac:dyDescent="0.3">
      <c r="A273" s="55"/>
      <c r="B273" s="55"/>
      <c r="C273" s="55"/>
      <c r="D273" s="55"/>
      <c r="E273" s="55"/>
      <c r="F273" s="55"/>
      <c r="G273" s="55"/>
    </row>
    <row r="274" spans="1:7" ht="15.6" x14ac:dyDescent="0.3">
      <c r="A274" s="55"/>
      <c r="B274" s="55"/>
      <c r="C274" s="55"/>
      <c r="D274" s="55"/>
      <c r="E274" s="55"/>
      <c r="F274" s="55"/>
      <c r="G274" s="55"/>
    </row>
    <row r="275" spans="1:7" ht="15.6" x14ac:dyDescent="0.3">
      <c r="A275" s="55"/>
      <c r="B275" s="55"/>
      <c r="C275" s="55"/>
      <c r="D275" s="55"/>
      <c r="E275" s="55"/>
      <c r="F275" s="55"/>
      <c r="G275" s="55"/>
    </row>
    <row r="276" spans="1:7" ht="15.6" x14ac:dyDescent="0.3">
      <c r="A276" s="55"/>
      <c r="B276" s="55"/>
      <c r="C276" s="55"/>
      <c r="D276" s="55"/>
      <c r="E276" s="55"/>
      <c r="F276" s="55"/>
      <c r="G276" s="55"/>
    </row>
    <row r="277" spans="1:7" ht="15.6" x14ac:dyDescent="0.3">
      <c r="A277" s="55"/>
      <c r="B277" s="55"/>
      <c r="C277" s="55"/>
      <c r="D277" s="55"/>
      <c r="E277" s="55"/>
      <c r="F277" s="55"/>
      <c r="G277" s="55"/>
    </row>
    <row r="278" spans="1:7" ht="15.6" x14ac:dyDescent="0.3">
      <c r="A278" s="55"/>
      <c r="B278" s="55"/>
      <c r="C278" s="55"/>
      <c r="D278" s="55"/>
      <c r="E278" s="55"/>
      <c r="F278" s="55"/>
      <c r="G278" s="55"/>
    </row>
    <row r="279" spans="1:7" ht="15.6" x14ac:dyDescent="0.3">
      <c r="A279" s="55"/>
      <c r="B279" s="55"/>
      <c r="C279" s="55"/>
      <c r="D279" s="55"/>
      <c r="E279" s="55"/>
      <c r="F279" s="55"/>
      <c r="G279" s="55"/>
    </row>
    <row r="280" spans="1:7" ht="15.6" x14ac:dyDescent="0.3">
      <c r="A280" s="55"/>
      <c r="B280" s="55"/>
      <c r="C280" s="55"/>
      <c r="D280" s="55"/>
      <c r="E280" s="55"/>
      <c r="F280" s="55"/>
      <c r="G280" s="55"/>
    </row>
    <row r="281" spans="1:7" ht="15.6" x14ac:dyDescent="0.3">
      <c r="A281" s="55"/>
      <c r="B281" s="55"/>
      <c r="C281" s="55"/>
      <c r="D281" s="55"/>
      <c r="E281" s="55"/>
      <c r="F281" s="55"/>
      <c r="G281" s="55"/>
    </row>
    <row r="282" spans="1:7" ht="15.6" x14ac:dyDescent="0.3">
      <c r="A282" s="55"/>
      <c r="B282" s="55"/>
      <c r="C282" s="55"/>
      <c r="D282" s="55"/>
      <c r="E282" s="55"/>
      <c r="F282" s="55"/>
      <c r="G282" s="55"/>
    </row>
    <row r="283" spans="1:7" ht="15.6" x14ac:dyDescent="0.3">
      <c r="A283" s="55"/>
      <c r="B283" s="55"/>
      <c r="C283" s="55"/>
      <c r="D283" s="55"/>
      <c r="E283" s="55"/>
      <c r="F283" s="55"/>
      <c r="G283" s="55"/>
    </row>
    <row r="284" spans="1:7" ht="15.6" x14ac:dyDescent="0.3">
      <c r="A284" s="55"/>
      <c r="B284" s="55"/>
      <c r="C284" s="55"/>
      <c r="D284" s="55"/>
      <c r="E284" s="55"/>
      <c r="F284" s="55"/>
      <c r="G284" s="55"/>
    </row>
    <row r="285" spans="1:7" ht="15.6" x14ac:dyDescent="0.3">
      <c r="A285" s="55"/>
      <c r="B285" s="55"/>
      <c r="C285" s="55"/>
      <c r="D285" s="55"/>
      <c r="E285" s="55"/>
      <c r="F285" s="55"/>
      <c r="G285" s="55"/>
    </row>
    <row r="286" spans="1:7" ht="15.6" x14ac:dyDescent="0.3">
      <c r="A286" s="55"/>
      <c r="B286" s="55"/>
      <c r="C286" s="55"/>
      <c r="D286" s="55"/>
      <c r="E286" s="55"/>
      <c r="F286" s="55"/>
      <c r="G286" s="55"/>
    </row>
    <row r="287" spans="1:7" ht="15.6" x14ac:dyDescent="0.3">
      <c r="A287" s="55"/>
      <c r="B287" s="55"/>
      <c r="C287" s="55"/>
      <c r="D287" s="55"/>
      <c r="E287" s="55"/>
      <c r="F287" s="55"/>
      <c r="G287" s="55"/>
    </row>
    <row r="288" spans="1:7" ht="15.6" x14ac:dyDescent="0.3">
      <c r="A288" s="55"/>
      <c r="B288" s="55"/>
      <c r="C288" s="55"/>
      <c r="D288" s="55"/>
      <c r="E288" s="55"/>
      <c r="F288" s="55"/>
      <c r="G288" s="55"/>
    </row>
    <row r="289" spans="1:7" ht="15.6" x14ac:dyDescent="0.3">
      <c r="A289" s="55"/>
      <c r="B289" s="55"/>
      <c r="C289" s="55"/>
      <c r="D289" s="55"/>
      <c r="E289" s="55"/>
      <c r="F289" s="55"/>
      <c r="G289" s="55"/>
    </row>
    <row r="290" spans="1:7" ht="15.6" x14ac:dyDescent="0.3">
      <c r="A290" s="55"/>
      <c r="B290" s="55"/>
      <c r="C290" s="55"/>
      <c r="D290" s="55"/>
      <c r="E290" s="55"/>
      <c r="F290" s="55"/>
      <c r="G290" s="55"/>
    </row>
    <row r="291" spans="1:7" ht="15.6" x14ac:dyDescent="0.3">
      <c r="A291" s="55"/>
      <c r="B291" s="55"/>
      <c r="C291" s="55"/>
      <c r="D291" s="55"/>
      <c r="E291" s="55"/>
      <c r="F291" s="55"/>
      <c r="G291" s="55"/>
    </row>
    <row r="292" spans="1:7" ht="15.6" x14ac:dyDescent="0.3">
      <c r="A292" s="55"/>
      <c r="B292" s="55"/>
      <c r="C292" s="55"/>
      <c r="D292" s="55"/>
      <c r="E292" s="55"/>
      <c r="F292" s="55"/>
      <c r="G292" s="55"/>
    </row>
    <row r="293" spans="1:7" ht="15.6" x14ac:dyDescent="0.3">
      <c r="A293" s="55"/>
      <c r="B293" s="55"/>
      <c r="C293" s="55"/>
      <c r="D293" s="55"/>
      <c r="E293" s="55"/>
      <c r="F293" s="55"/>
      <c r="G293" s="55"/>
    </row>
    <row r="294" spans="1:7" ht="15.6" x14ac:dyDescent="0.3">
      <c r="A294" s="55"/>
      <c r="B294" s="55"/>
      <c r="C294" s="55"/>
      <c r="D294" s="55"/>
      <c r="E294" s="55"/>
      <c r="F294" s="55"/>
      <c r="G294" s="55"/>
    </row>
    <row r="295" spans="1:7" ht="15.6" x14ac:dyDescent="0.3">
      <c r="A295" s="55"/>
      <c r="B295" s="55"/>
      <c r="C295" s="55"/>
      <c r="D295" s="55"/>
      <c r="E295" s="55"/>
      <c r="F295" s="55"/>
      <c r="G295" s="55"/>
    </row>
    <row r="296" spans="1:7" ht="15.6" x14ac:dyDescent="0.3">
      <c r="A296" s="55"/>
      <c r="B296" s="55"/>
      <c r="C296" s="55"/>
      <c r="D296" s="55"/>
      <c r="E296" s="55"/>
      <c r="F296" s="55"/>
      <c r="G296" s="55"/>
    </row>
    <row r="297" spans="1:7" ht="15.6" x14ac:dyDescent="0.3">
      <c r="A297" s="55"/>
      <c r="B297" s="55"/>
      <c r="C297" s="55"/>
      <c r="D297" s="55"/>
      <c r="E297" s="55"/>
      <c r="F297" s="55"/>
      <c r="G297" s="55"/>
    </row>
    <row r="298" spans="1:7" ht="15.6" x14ac:dyDescent="0.3">
      <c r="A298" s="55"/>
      <c r="B298" s="55"/>
      <c r="C298" s="55"/>
      <c r="D298" s="55"/>
      <c r="E298" s="55"/>
      <c r="F298" s="55"/>
      <c r="G298" s="55"/>
    </row>
    <row r="299" spans="1:7" ht="15.6" x14ac:dyDescent="0.3">
      <c r="A299" s="55"/>
      <c r="B299" s="55"/>
      <c r="C299" s="55"/>
      <c r="D299" s="55"/>
      <c r="E299" s="55"/>
      <c r="F299" s="55"/>
      <c r="G299" s="55"/>
    </row>
    <row r="300" spans="1:7" ht="15.6" x14ac:dyDescent="0.3">
      <c r="A300" s="55"/>
      <c r="B300" s="55"/>
      <c r="C300" s="55"/>
      <c r="D300" s="55"/>
      <c r="E300" s="55"/>
      <c r="F300" s="55"/>
      <c r="G300" s="55"/>
    </row>
  </sheetData>
  <mergeCells count="3">
    <mergeCell ref="B3:D3"/>
    <mergeCell ref="E3:G3"/>
    <mergeCell ref="A3:A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2"/>
  <dimension ref="A1:K299"/>
  <sheetViews>
    <sheetView showGridLines="0" workbookViewId="0">
      <selection activeCell="J1" sqref="J1"/>
    </sheetView>
  </sheetViews>
  <sheetFormatPr defaultRowHeight="14.4" x14ac:dyDescent="0.3"/>
  <cols>
    <col min="1" max="1" width="36.5546875" bestFit="1" customWidth="1"/>
    <col min="2" max="11" width="10.33203125" customWidth="1"/>
  </cols>
  <sheetData>
    <row r="1" spans="1:11" ht="15.6" x14ac:dyDescent="0.3">
      <c r="A1" s="54" t="s">
        <v>612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</row>
    <row r="2" spans="1:11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</row>
    <row r="3" spans="1:11" ht="15" thickBot="1" x14ac:dyDescent="0.35">
      <c r="A3" s="338" t="s">
        <v>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</row>
    <row r="4" spans="1:11" ht="15" customHeight="1" x14ac:dyDescent="0.3">
      <c r="A4" s="330" t="s">
        <v>221</v>
      </c>
      <c r="B4" s="324" t="s">
        <v>222</v>
      </c>
      <c r="C4" s="326"/>
      <c r="D4" s="326"/>
      <c r="E4" s="326"/>
      <c r="F4" s="326"/>
      <c r="G4" s="326"/>
      <c r="H4" s="326"/>
      <c r="I4" s="326"/>
      <c r="J4" s="325"/>
      <c r="K4" s="334" t="s">
        <v>7</v>
      </c>
    </row>
    <row r="5" spans="1:11" ht="15" thickBot="1" x14ac:dyDescent="0.35">
      <c r="A5" s="331"/>
      <c r="B5" s="26" t="s">
        <v>154</v>
      </c>
      <c r="C5" s="27" t="s">
        <v>155</v>
      </c>
      <c r="D5" s="27" t="s">
        <v>332</v>
      </c>
      <c r="E5" s="27" t="s">
        <v>333</v>
      </c>
      <c r="F5" s="27" t="s">
        <v>156</v>
      </c>
      <c r="G5" s="27" t="s">
        <v>157</v>
      </c>
      <c r="H5" s="27" t="s">
        <v>158</v>
      </c>
      <c r="I5" s="27" t="s">
        <v>159</v>
      </c>
      <c r="J5" s="28" t="s">
        <v>160</v>
      </c>
      <c r="K5" s="335"/>
    </row>
    <row r="6" spans="1:11" ht="15.6" x14ac:dyDescent="0.3">
      <c r="A6" s="168" t="s">
        <v>154</v>
      </c>
      <c r="B6" s="41" t="s">
        <v>25</v>
      </c>
      <c r="C6" s="57">
        <v>253</v>
      </c>
      <c r="D6" s="57">
        <v>334</v>
      </c>
      <c r="E6" s="57">
        <v>235</v>
      </c>
      <c r="F6" s="57">
        <v>135</v>
      </c>
      <c r="G6" s="57">
        <v>60</v>
      </c>
      <c r="H6" s="57">
        <v>21</v>
      </c>
      <c r="I6" s="57">
        <v>21</v>
      </c>
      <c r="J6" s="42">
        <v>255</v>
      </c>
      <c r="K6" s="84">
        <v>1314</v>
      </c>
    </row>
    <row r="7" spans="1:11" ht="15.6" x14ac:dyDescent="0.3">
      <c r="A7" s="66" t="s">
        <v>155</v>
      </c>
      <c r="B7" s="45">
        <v>310</v>
      </c>
      <c r="C7" s="58" t="s">
        <v>25</v>
      </c>
      <c r="D7" s="58">
        <v>87</v>
      </c>
      <c r="E7" s="58">
        <v>88</v>
      </c>
      <c r="F7" s="58">
        <v>21</v>
      </c>
      <c r="G7" s="58">
        <v>26</v>
      </c>
      <c r="H7" s="58">
        <v>8</v>
      </c>
      <c r="I7" s="58" t="s">
        <v>25</v>
      </c>
      <c r="J7" s="46">
        <v>16</v>
      </c>
      <c r="K7" s="87">
        <v>556</v>
      </c>
    </row>
    <row r="8" spans="1:11" ht="15.6" x14ac:dyDescent="0.3">
      <c r="A8" s="66" t="s">
        <v>332</v>
      </c>
      <c r="B8" s="45">
        <v>297</v>
      </c>
      <c r="C8" s="58">
        <v>88</v>
      </c>
      <c r="D8" s="58" t="s">
        <v>25</v>
      </c>
      <c r="E8" s="58">
        <v>110</v>
      </c>
      <c r="F8" s="58">
        <v>52</v>
      </c>
      <c r="G8" s="58">
        <v>41</v>
      </c>
      <c r="H8" s="58">
        <v>30</v>
      </c>
      <c r="I8" s="58">
        <v>5</v>
      </c>
      <c r="J8" s="46">
        <v>18</v>
      </c>
      <c r="K8" s="87">
        <v>641</v>
      </c>
    </row>
    <row r="9" spans="1:11" ht="15.6" x14ac:dyDescent="0.3">
      <c r="A9" s="66" t="s">
        <v>333</v>
      </c>
      <c r="B9" s="45">
        <v>188</v>
      </c>
      <c r="C9" s="58">
        <v>62</v>
      </c>
      <c r="D9" s="58">
        <v>75</v>
      </c>
      <c r="E9" s="58" t="s">
        <v>25</v>
      </c>
      <c r="F9" s="58">
        <v>40</v>
      </c>
      <c r="G9" s="58">
        <v>20</v>
      </c>
      <c r="H9" s="58">
        <v>7</v>
      </c>
      <c r="I9" s="58">
        <v>19</v>
      </c>
      <c r="J9" s="46">
        <v>15</v>
      </c>
      <c r="K9" s="87">
        <v>426</v>
      </c>
    </row>
    <row r="10" spans="1:11" ht="15.6" x14ac:dyDescent="0.3">
      <c r="A10" s="66" t="s">
        <v>156</v>
      </c>
      <c r="B10" s="45">
        <v>95</v>
      </c>
      <c r="C10" s="58">
        <v>14</v>
      </c>
      <c r="D10" s="58">
        <v>48</v>
      </c>
      <c r="E10" s="58">
        <v>37</v>
      </c>
      <c r="F10" s="58" t="s">
        <v>25</v>
      </c>
      <c r="G10" s="58">
        <v>13</v>
      </c>
      <c r="H10" s="58">
        <v>2</v>
      </c>
      <c r="I10" s="58">
        <v>1</v>
      </c>
      <c r="J10" s="46">
        <v>15</v>
      </c>
      <c r="K10" s="87">
        <v>225</v>
      </c>
    </row>
    <row r="11" spans="1:11" ht="15.6" x14ac:dyDescent="0.3">
      <c r="A11" s="66" t="s">
        <v>157</v>
      </c>
      <c r="B11" s="45">
        <v>59</v>
      </c>
      <c r="C11" s="58">
        <v>27</v>
      </c>
      <c r="D11" s="58">
        <v>38</v>
      </c>
      <c r="E11" s="58">
        <v>27</v>
      </c>
      <c r="F11" s="58">
        <v>19</v>
      </c>
      <c r="G11" s="58" t="s">
        <v>25</v>
      </c>
      <c r="H11" s="58">
        <v>3</v>
      </c>
      <c r="I11" s="58">
        <v>6</v>
      </c>
      <c r="J11" s="46">
        <v>5</v>
      </c>
      <c r="K11" s="87">
        <v>184</v>
      </c>
    </row>
    <row r="12" spans="1:11" ht="15.6" x14ac:dyDescent="0.3">
      <c r="A12" s="66" t="s">
        <v>158</v>
      </c>
      <c r="B12" s="45">
        <v>23</v>
      </c>
      <c r="C12" s="58">
        <v>10</v>
      </c>
      <c r="D12" s="58">
        <v>23</v>
      </c>
      <c r="E12" s="58">
        <v>12</v>
      </c>
      <c r="F12" s="58">
        <v>4</v>
      </c>
      <c r="G12" s="58">
        <v>5</v>
      </c>
      <c r="H12" s="58" t="s">
        <v>25</v>
      </c>
      <c r="I12" s="58">
        <v>2</v>
      </c>
      <c r="J12" s="46">
        <v>1</v>
      </c>
      <c r="K12" s="87">
        <v>80</v>
      </c>
    </row>
    <row r="13" spans="1:11" ht="15.6" x14ac:dyDescent="0.3">
      <c r="A13" s="66" t="s">
        <v>159</v>
      </c>
      <c r="B13" s="45">
        <v>17</v>
      </c>
      <c r="C13" s="58">
        <v>2</v>
      </c>
      <c r="D13" s="58">
        <v>6</v>
      </c>
      <c r="E13" s="58">
        <v>23</v>
      </c>
      <c r="F13" s="58">
        <v>4</v>
      </c>
      <c r="G13" s="58">
        <v>3</v>
      </c>
      <c r="H13" s="58">
        <v>3</v>
      </c>
      <c r="I13" s="58" t="s">
        <v>25</v>
      </c>
      <c r="J13" s="46" t="s">
        <v>25</v>
      </c>
      <c r="K13" s="87">
        <v>58</v>
      </c>
    </row>
    <row r="14" spans="1:11" ht="15.6" x14ac:dyDescent="0.3">
      <c r="A14" s="66" t="s">
        <v>160</v>
      </c>
      <c r="B14" s="45">
        <v>219</v>
      </c>
      <c r="C14" s="58">
        <v>13</v>
      </c>
      <c r="D14" s="58">
        <v>10</v>
      </c>
      <c r="E14" s="58">
        <v>8</v>
      </c>
      <c r="F14" s="58">
        <v>13</v>
      </c>
      <c r="G14" s="58">
        <v>7</v>
      </c>
      <c r="H14" s="58" t="s">
        <v>25</v>
      </c>
      <c r="I14" s="58">
        <v>1</v>
      </c>
      <c r="J14" s="46" t="s">
        <v>25</v>
      </c>
      <c r="K14" s="87">
        <v>271</v>
      </c>
    </row>
    <row r="15" spans="1:11" ht="16.2" thickBot="1" x14ac:dyDescent="0.35">
      <c r="A15" s="162" t="s">
        <v>35</v>
      </c>
      <c r="B15" s="51">
        <v>1208</v>
      </c>
      <c r="C15" s="59">
        <v>469</v>
      </c>
      <c r="D15" s="59">
        <v>621</v>
      </c>
      <c r="E15" s="59">
        <v>540</v>
      </c>
      <c r="F15" s="59">
        <v>288</v>
      </c>
      <c r="G15" s="59">
        <v>175</v>
      </c>
      <c r="H15" s="59">
        <v>74</v>
      </c>
      <c r="I15" s="59">
        <v>55</v>
      </c>
      <c r="J15" s="52">
        <v>325</v>
      </c>
      <c r="K15" s="90">
        <v>3755</v>
      </c>
    </row>
    <row r="16" spans="1:11" ht="15.6" x14ac:dyDescent="0.3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</row>
    <row r="17" spans="1:11" ht="15" thickBot="1" x14ac:dyDescent="0.35">
      <c r="A17" s="338" t="s">
        <v>3</v>
      </c>
      <c r="B17" s="340"/>
      <c r="C17" s="340"/>
      <c r="D17" s="340"/>
      <c r="E17" s="340"/>
      <c r="F17" s="340"/>
      <c r="G17" s="340"/>
      <c r="H17" s="340"/>
      <c r="I17" s="340"/>
      <c r="J17" s="340"/>
      <c r="K17" s="340"/>
    </row>
    <row r="18" spans="1:11" ht="15" customHeight="1" x14ac:dyDescent="0.3">
      <c r="A18" s="330" t="s">
        <v>221</v>
      </c>
      <c r="B18" s="324" t="s">
        <v>222</v>
      </c>
      <c r="C18" s="326"/>
      <c r="D18" s="326"/>
      <c r="E18" s="326"/>
      <c r="F18" s="326"/>
      <c r="G18" s="326"/>
      <c r="H18" s="326"/>
      <c r="I18" s="326"/>
      <c r="J18" s="325"/>
      <c r="K18" s="334" t="s">
        <v>7</v>
      </c>
    </row>
    <row r="19" spans="1:11" ht="15" thickBot="1" x14ac:dyDescent="0.35">
      <c r="A19" s="331"/>
      <c r="B19" s="26" t="s">
        <v>154</v>
      </c>
      <c r="C19" s="27" t="s">
        <v>155</v>
      </c>
      <c r="D19" s="27" t="s">
        <v>332</v>
      </c>
      <c r="E19" s="27" t="s">
        <v>333</v>
      </c>
      <c r="F19" s="27" t="s">
        <v>156</v>
      </c>
      <c r="G19" s="27" t="s">
        <v>157</v>
      </c>
      <c r="H19" s="27" t="s">
        <v>158</v>
      </c>
      <c r="I19" s="27" t="s">
        <v>159</v>
      </c>
      <c r="J19" s="28" t="s">
        <v>160</v>
      </c>
      <c r="K19" s="335"/>
    </row>
    <row r="20" spans="1:11" ht="15.6" x14ac:dyDescent="0.3">
      <c r="A20" s="168" t="s">
        <v>154</v>
      </c>
      <c r="B20" s="41" t="s">
        <v>25</v>
      </c>
      <c r="C20" s="57">
        <v>504</v>
      </c>
      <c r="D20" s="57">
        <v>456</v>
      </c>
      <c r="E20" s="57">
        <v>413</v>
      </c>
      <c r="F20" s="57">
        <v>182</v>
      </c>
      <c r="G20" s="57">
        <v>124</v>
      </c>
      <c r="H20" s="57">
        <v>50</v>
      </c>
      <c r="I20" s="57">
        <v>50</v>
      </c>
      <c r="J20" s="42">
        <v>289</v>
      </c>
      <c r="K20" s="84">
        <v>2068</v>
      </c>
    </row>
    <row r="21" spans="1:11" ht="15.6" x14ac:dyDescent="0.3">
      <c r="A21" s="66" t="s">
        <v>155</v>
      </c>
      <c r="B21" s="45">
        <v>444</v>
      </c>
      <c r="C21" s="58" t="s">
        <v>25</v>
      </c>
      <c r="D21" s="58">
        <v>120</v>
      </c>
      <c r="E21" s="58">
        <v>141</v>
      </c>
      <c r="F21" s="58">
        <v>34</v>
      </c>
      <c r="G21" s="58">
        <v>42</v>
      </c>
      <c r="H21" s="58">
        <v>9</v>
      </c>
      <c r="I21" s="58">
        <v>12</v>
      </c>
      <c r="J21" s="46">
        <v>10</v>
      </c>
      <c r="K21" s="87">
        <v>812</v>
      </c>
    </row>
    <row r="22" spans="1:11" ht="15.6" x14ac:dyDescent="0.3">
      <c r="A22" s="66" t="s">
        <v>332</v>
      </c>
      <c r="B22" s="45">
        <v>357</v>
      </c>
      <c r="C22" s="58">
        <v>114</v>
      </c>
      <c r="D22" s="58" t="s">
        <v>25</v>
      </c>
      <c r="E22" s="58">
        <v>141</v>
      </c>
      <c r="F22" s="58">
        <v>55</v>
      </c>
      <c r="G22" s="58">
        <v>56</v>
      </c>
      <c r="H22" s="58">
        <v>22</v>
      </c>
      <c r="I22" s="58">
        <v>10</v>
      </c>
      <c r="J22" s="46">
        <v>17</v>
      </c>
      <c r="K22" s="87">
        <v>772</v>
      </c>
    </row>
    <row r="23" spans="1:11" ht="15.6" x14ac:dyDescent="0.3">
      <c r="A23" s="66" t="s">
        <v>333</v>
      </c>
      <c r="B23" s="45">
        <v>281</v>
      </c>
      <c r="C23" s="58">
        <v>91</v>
      </c>
      <c r="D23" s="58">
        <v>85</v>
      </c>
      <c r="E23" s="58" t="s">
        <v>25</v>
      </c>
      <c r="F23" s="58">
        <v>41</v>
      </c>
      <c r="G23" s="58">
        <v>38</v>
      </c>
      <c r="H23" s="58">
        <v>9</v>
      </c>
      <c r="I23" s="58">
        <v>27</v>
      </c>
      <c r="J23" s="46">
        <v>7</v>
      </c>
      <c r="K23" s="87">
        <v>579</v>
      </c>
    </row>
    <row r="24" spans="1:11" ht="15.6" x14ac:dyDescent="0.3">
      <c r="A24" s="66" t="s">
        <v>156</v>
      </c>
      <c r="B24" s="45">
        <v>156</v>
      </c>
      <c r="C24" s="58">
        <v>33</v>
      </c>
      <c r="D24" s="58">
        <v>42</v>
      </c>
      <c r="E24" s="58">
        <v>35</v>
      </c>
      <c r="F24" s="58" t="s">
        <v>25</v>
      </c>
      <c r="G24" s="58">
        <v>9</v>
      </c>
      <c r="H24" s="58">
        <v>5</v>
      </c>
      <c r="I24" s="58">
        <v>4</v>
      </c>
      <c r="J24" s="46">
        <v>4</v>
      </c>
      <c r="K24" s="87">
        <v>288</v>
      </c>
    </row>
    <row r="25" spans="1:11" ht="15.6" x14ac:dyDescent="0.3">
      <c r="A25" s="66" t="s">
        <v>157</v>
      </c>
      <c r="B25" s="45">
        <v>83</v>
      </c>
      <c r="C25" s="58">
        <v>35</v>
      </c>
      <c r="D25" s="58">
        <v>40</v>
      </c>
      <c r="E25" s="58">
        <v>39</v>
      </c>
      <c r="F25" s="58">
        <v>19</v>
      </c>
      <c r="G25" s="58" t="s">
        <v>25</v>
      </c>
      <c r="H25" s="58">
        <v>5</v>
      </c>
      <c r="I25" s="58">
        <v>4</v>
      </c>
      <c r="J25" s="46">
        <v>5</v>
      </c>
      <c r="K25" s="87">
        <v>230</v>
      </c>
    </row>
    <row r="26" spans="1:11" ht="15.6" x14ac:dyDescent="0.3">
      <c r="A26" s="66" t="s">
        <v>158</v>
      </c>
      <c r="B26" s="45">
        <v>37</v>
      </c>
      <c r="C26" s="58">
        <v>10</v>
      </c>
      <c r="D26" s="58">
        <v>17</v>
      </c>
      <c r="E26" s="58">
        <v>12</v>
      </c>
      <c r="F26" s="58">
        <v>5</v>
      </c>
      <c r="G26" s="58">
        <v>3</v>
      </c>
      <c r="H26" s="58" t="s">
        <v>25</v>
      </c>
      <c r="I26" s="58">
        <v>3</v>
      </c>
      <c r="J26" s="46">
        <v>1</v>
      </c>
      <c r="K26" s="87">
        <v>88</v>
      </c>
    </row>
    <row r="27" spans="1:11" ht="15.6" x14ac:dyDescent="0.3">
      <c r="A27" s="66" t="s">
        <v>159</v>
      </c>
      <c r="B27" s="45">
        <v>34</v>
      </c>
      <c r="C27" s="58">
        <v>12</v>
      </c>
      <c r="D27" s="58">
        <v>7</v>
      </c>
      <c r="E27" s="58">
        <v>29</v>
      </c>
      <c r="F27" s="58">
        <v>10</v>
      </c>
      <c r="G27" s="58">
        <v>8</v>
      </c>
      <c r="H27" s="58">
        <v>3</v>
      </c>
      <c r="I27" s="58" t="s">
        <v>25</v>
      </c>
      <c r="J27" s="46" t="s">
        <v>25</v>
      </c>
      <c r="K27" s="87">
        <v>103</v>
      </c>
    </row>
    <row r="28" spans="1:11" ht="15.6" x14ac:dyDescent="0.3">
      <c r="A28" s="66" t="s">
        <v>160</v>
      </c>
      <c r="B28" s="45">
        <v>220</v>
      </c>
      <c r="C28" s="58">
        <v>9</v>
      </c>
      <c r="D28" s="58">
        <v>5</v>
      </c>
      <c r="E28" s="58">
        <v>3</v>
      </c>
      <c r="F28" s="58">
        <v>4</v>
      </c>
      <c r="G28" s="58">
        <v>3</v>
      </c>
      <c r="H28" s="58" t="s">
        <v>25</v>
      </c>
      <c r="I28" s="58" t="s">
        <v>25</v>
      </c>
      <c r="J28" s="46" t="s">
        <v>25</v>
      </c>
      <c r="K28" s="87">
        <v>244</v>
      </c>
    </row>
    <row r="29" spans="1:11" ht="16.2" thickBot="1" x14ac:dyDescent="0.35">
      <c r="A29" s="162" t="s">
        <v>36</v>
      </c>
      <c r="B29" s="51">
        <v>1612</v>
      </c>
      <c r="C29" s="59">
        <v>808</v>
      </c>
      <c r="D29" s="59">
        <v>772</v>
      </c>
      <c r="E29" s="59">
        <v>813</v>
      </c>
      <c r="F29" s="59">
        <v>350</v>
      </c>
      <c r="G29" s="59">
        <v>283</v>
      </c>
      <c r="H29" s="59">
        <v>103</v>
      </c>
      <c r="I29" s="59">
        <v>110</v>
      </c>
      <c r="J29" s="52">
        <v>333</v>
      </c>
      <c r="K29" s="90">
        <v>5184</v>
      </c>
    </row>
    <row r="31" spans="1:11" ht="15" thickBot="1" x14ac:dyDescent="0.35">
      <c r="A31" s="338" t="s">
        <v>7</v>
      </c>
      <c r="B31" s="340"/>
      <c r="C31" s="340"/>
      <c r="D31" s="340"/>
      <c r="E31" s="340"/>
      <c r="F31" s="340"/>
      <c r="G31" s="340"/>
      <c r="H31" s="340"/>
      <c r="I31" s="340"/>
      <c r="J31" s="340"/>
      <c r="K31" s="340"/>
    </row>
    <row r="32" spans="1:11" ht="15" customHeight="1" x14ac:dyDescent="0.3">
      <c r="A32" s="330" t="s">
        <v>221</v>
      </c>
      <c r="B32" s="324" t="s">
        <v>222</v>
      </c>
      <c r="C32" s="326"/>
      <c r="D32" s="326"/>
      <c r="E32" s="326"/>
      <c r="F32" s="326"/>
      <c r="G32" s="326"/>
      <c r="H32" s="326"/>
      <c r="I32" s="326"/>
      <c r="J32" s="325"/>
      <c r="K32" s="334" t="s">
        <v>7</v>
      </c>
    </row>
    <row r="33" spans="1:11" ht="15" thickBot="1" x14ac:dyDescent="0.35">
      <c r="A33" s="331"/>
      <c r="B33" s="26" t="s">
        <v>154</v>
      </c>
      <c r="C33" s="27" t="s">
        <v>155</v>
      </c>
      <c r="D33" s="27" t="s">
        <v>332</v>
      </c>
      <c r="E33" s="27" t="s">
        <v>333</v>
      </c>
      <c r="F33" s="27" t="s">
        <v>156</v>
      </c>
      <c r="G33" s="27" t="s">
        <v>157</v>
      </c>
      <c r="H33" s="27" t="s">
        <v>158</v>
      </c>
      <c r="I33" s="27" t="s">
        <v>159</v>
      </c>
      <c r="J33" s="28" t="s">
        <v>160</v>
      </c>
      <c r="K33" s="335"/>
    </row>
    <row r="34" spans="1:11" ht="15.6" x14ac:dyDescent="0.3">
      <c r="A34" s="168" t="s">
        <v>154</v>
      </c>
      <c r="B34" s="41" t="s">
        <v>25</v>
      </c>
      <c r="C34" s="57">
        <v>758</v>
      </c>
      <c r="D34" s="57">
        <v>791</v>
      </c>
      <c r="E34" s="57">
        <v>648</v>
      </c>
      <c r="F34" s="57">
        <v>317</v>
      </c>
      <c r="G34" s="57">
        <v>184</v>
      </c>
      <c r="H34" s="57">
        <v>71</v>
      </c>
      <c r="I34" s="57">
        <v>71</v>
      </c>
      <c r="J34" s="42">
        <v>544</v>
      </c>
      <c r="K34" s="84">
        <v>3384</v>
      </c>
    </row>
    <row r="35" spans="1:11" ht="15.6" x14ac:dyDescent="0.3">
      <c r="A35" s="66" t="s">
        <v>155</v>
      </c>
      <c r="B35" s="45">
        <v>754</v>
      </c>
      <c r="C35" s="58" t="s">
        <v>25</v>
      </c>
      <c r="D35" s="58">
        <v>207</v>
      </c>
      <c r="E35" s="58">
        <v>229</v>
      </c>
      <c r="F35" s="58">
        <v>55</v>
      </c>
      <c r="G35" s="58">
        <v>68</v>
      </c>
      <c r="H35" s="58">
        <v>18</v>
      </c>
      <c r="I35" s="58">
        <v>12</v>
      </c>
      <c r="J35" s="46">
        <v>26</v>
      </c>
      <c r="K35" s="87">
        <v>1369</v>
      </c>
    </row>
    <row r="36" spans="1:11" ht="15.6" x14ac:dyDescent="0.3">
      <c r="A36" s="66" t="s">
        <v>332</v>
      </c>
      <c r="B36" s="45">
        <v>655</v>
      </c>
      <c r="C36" s="58">
        <v>202</v>
      </c>
      <c r="D36" s="58" t="s">
        <v>25</v>
      </c>
      <c r="E36" s="58">
        <v>251</v>
      </c>
      <c r="F36" s="58">
        <v>108</v>
      </c>
      <c r="G36" s="58">
        <v>97</v>
      </c>
      <c r="H36" s="58">
        <v>52</v>
      </c>
      <c r="I36" s="58">
        <v>15</v>
      </c>
      <c r="J36" s="46">
        <v>35</v>
      </c>
      <c r="K36" s="87">
        <v>1415</v>
      </c>
    </row>
    <row r="37" spans="1:11" ht="15.6" x14ac:dyDescent="0.3">
      <c r="A37" s="66" t="s">
        <v>333</v>
      </c>
      <c r="B37" s="45">
        <v>469</v>
      </c>
      <c r="C37" s="58">
        <v>153</v>
      </c>
      <c r="D37" s="58">
        <v>160</v>
      </c>
      <c r="E37" s="58" t="s">
        <v>25</v>
      </c>
      <c r="F37" s="58">
        <v>81</v>
      </c>
      <c r="G37" s="58">
        <v>58</v>
      </c>
      <c r="H37" s="58">
        <v>16</v>
      </c>
      <c r="I37" s="58">
        <v>46</v>
      </c>
      <c r="J37" s="46">
        <v>22</v>
      </c>
      <c r="K37" s="87">
        <v>1005</v>
      </c>
    </row>
    <row r="38" spans="1:11" ht="15.6" x14ac:dyDescent="0.3">
      <c r="A38" s="66" t="s">
        <v>156</v>
      </c>
      <c r="B38" s="45">
        <v>251</v>
      </c>
      <c r="C38" s="58">
        <v>47</v>
      </c>
      <c r="D38" s="58">
        <v>90</v>
      </c>
      <c r="E38" s="58">
        <v>72</v>
      </c>
      <c r="F38" s="58" t="s">
        <v>25</v>
      </c>
      <c r="G38" s="58">
        <v>22</v>
      </c>
      <c r="H38" s="58">
        <v>7</v>
      </c>
      <c r="I38" s="58">
        <v>5</v>
      </c>
      <c r="J38" s="46">
        <v>19</v>
      </c>
      <c r="K38" s="87">
        <v>513</v>
      </c>
    </row>
    <row r="39" spans="1:11" ht="15.6" x14ac:dyDescent="0.3">
      <c r="A39" s="66" t="s">
        <v>157</v>
      </c>
      <c r="B39" s="45">
        <v>142</v>
      </c>
      <c r="C39" s="58">
        <v>62</v>
      </c>
      <c r="D39" s="58">
        <v>78</v>
      </c>
      <c r="E39" s="58">
        <v>66</v>
      </c>
      <c r="F39" s="58">
        <v>38</v>
      </c>
      <c r="G39" s="58" t="s">
        <v>25</v>
      </c>
      <c r="H39" s="58">
        <v>8</v>
      </c>
      <c r="I39" s="58">
        <v>10</v>
      </c>
      <c r="J39" s="46">
        <v>10</v>
      </c>
      <c r="K39" s="87">
        <v>414</v>
      </c>
    </row>
    <row r="40" spans="1:11" ht="15.6" x14ac:dyDescent="0.3">
      <c r="A40" s="66" t="s">
        <v>158</v>
      </c>
      <c r="B40" s="45">
        <v>60</v>
      </c>
      <c r="C40" s="58">
        <v>20</v>
      </c>
      <c r="D40" s="58">
        <v>40</v>
      </c>
      <c r="E40" s="58">
        <v>24</v>
      </c>
      <c r="F40" s="58">
        <v>9</v>
      </c>
      <c r="G40" s="58">
        <v>8</v>
      </c>
      <c r="H40" s="58" t="s">
        <v>25</v>
      </c>
      <c r="I40" s="58">
        <v>5</v>
      </c>
      <c r="J40" s="46">
        <v>2</v>
      </c>
      <c r="K40" s="87">
        <v>168</v>
      </c>
    </row>
    <row r="41" spans="1:11" ht="15.6" x14ac:dyDescent="0.3">
      <c r="A41" s="66" t="s">
        <v>159</v>
      </c>
      <c r="B41" s="45">
        <v>51</v>
      </c>
      <c r="C41" s="58">
        <v>14</v>
      </c>
      <c r="D41" s="58">
        <v>13</v>
      </c>
      <c r="E41" s="58">
        <v>52</v>
      </c>
      <c r="F41" s="58">
        <v>14</v>
      </c>
      <c r="G41" s="58">
        <v>11</v>
      </c>
      <c r="H41" s="58">
        <v>6</v>
      </c>
      <c r="I41" s="58" t="s">
        <v>25</v>
      </c>
      <c r="J41" s="46" t="s">
        <v>25</v>
      </c>
      <c r="K41" s="87">
        <v>161</v>
      </c>
    </row>
    <row r="42" spans="1:11" ht="15.6" x14ac:dyDescent="0.3">
      <c r="A42" s="66" t="s">
        <v>160</v>
      </c>
      <c r="B42" s="45">
        <v>439</v>
      </c>
      <c r="C42" s="58">
        <v>22</v>
      </c>
      <c r="D42" s="58">
        <v>15</v>
      </c>
      <c r="E42" s="58">
        <v>11</v>
      </c>
      <c r="F42" s="58">
        <v>17</v>
      </c>
      <c r="G42" s="58">
        <v>10</v>
      </c>
      <c r="H42" s="58" t="s">
        <v>25</v>
      </c>
      <c r="I42" s="58">
        <v>1</v>
      </c>
      <c r="J42" s="46" t="s">
        <v>25</v>
      </c>
      <c r="K42" s="87">
        <v>515</v>
      </c>
    </row>
    <row r="43" spans="1:11" ht="16.2" thickBot="1" x14ac:dyDescent="0.35">
      <c r="A43" s="162" t="s">
        <v>7</v>
      </c>
      <c r="B43" s="51">
        <v>2821</v>
      </c>
      <c r="C43" s="59">
        <v>1278</v>
      </c>
      <c r="D43" s="59">
        <v>1394</v>
      </c>
      <c r="E43" s="59">
        <v>1353</v>
      </c>
      <c r="F43" s="59">
        <v>639</v>
      </c>
      <c r="G43" s="59">
        <v>458</v>
      </c>
      <c r="H43" s="59">
        <v>178</v>
      </c>
      <c r="I43" s="59">
        <v>165</v>
      </c>
      <c r="J43" s="52">
        <v>658</v>
      </c>
      <c r="K43" s="90">
        <v>8944</v>
      </c>
    </row>
    <row r="45" spans="1:11" x14ac:dyDescent="0.3">
      <c r="A45" s="109" t="s">
        <v>8</v>
      </c>
    </row>
    <row r="46" spans="1:11" ht="15.6" x14ac:dyDescent="0.3">
      <c r="A46" s="154"/>
    </row>
    <row r="47" spans="1:11" x14ac:dyDescent="0.3">
      <c r="A47" t="s">
        <v>223</v>
      </c>
    </row>
    <row r="48" spans="1:11" ht="15.6" x14ac:dyDescent="0.3">
      <c r="A48" s="60"/>
    </row>
    <row r="52" spans="1:11" ht="15.6" x14ac:dyDescent="0.3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</row>
    <row r="53" spans="1:11" ht="15.6" x14ac:dyDescent="0.3">
      <c r="B53" s="55"/>
      <c r="C53" s="55"/>
      <c r="D53" s="55"/>
      <c r="E53" s="55"/>
      <c r="F53" s="55"/>
      <c r="G53" s="55"/>
      <c r="H53" s="55"/>
      <c r="I53" s="55"/>
      <c r="J53" s="55"/>
      <c r="K53" s="55"/>
    </row>
    <row r="54" spans="1:11" ht="15.6" x14ac:dyDescent="0.3">
      <c r="B54" s="55"/>
      <c r="C54" s="55"/>
      <c r="D54" s="55"/>
      <c r="E54" s="55"/>
      <c r="F54" s="55"/>
      <c r="G54" s="55"/>
      <c r="H54" s="55"/>
      <c r="I54" s="55"/>
      <c r="J54" s="55"/>
      <c r="K54" s="55"/>
    </row>
    <row r="55" spans="1:11" ht="15.6" x14ac:dyDescent="0.3">
      <c r="B55" s="55"/>
      <c r="C55" s="55"/>
      <c r="D55" s="55"/>
      <c r="E55" s="55"/>
      <c r="F55" s="55"/>
      <c r="G55" s="55"/>
      <c r="H55" s="55"/>
      <c r="I55" s="55"/>
      <c r="J55" s="55"/>
      <c r="K55" s="55"/>
    </row>
    <row r="56" spans="1:11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</row>
    <row r="57" spans="1:11" ht="15.6" x14ac:dyDescent="0.3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</row>
    <row r="58" spans="1:11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</row>
    <row r="59" spans="1:11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</row>
    <row r="60" spans="1:11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</row>
    <row r="61" spans="1:11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</row>
    <row r="62" spans="1:11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</row>
    <row r="63" spans="1:11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</row>
    <row r="64" spans="1:11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</row>
    <row r="65" spans="1:11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</row>
    <row r="66" spans="1:11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</row>
    <row r="67" spans="1:11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</row>
    <row r="68" spans="1:11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</row>
    <row r="69" spans="1:1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</row>
    <row r="70" spans="1:11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</row>
    <row r="71" spans="1:1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1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3" spans="1:11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</row>
    <row r="74" spans="1:1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</row>
    <row r="75" spans="1:11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</row>
    <row r="76" spans="1:11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</row>
    <row r="77" spans="1:11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</row>
    <row r="78" spans="1:11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</row>
    <row r="79" spans="1:11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</row>
    <row r="80" spans="1:11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</row>
    <row r="81" spans="1:11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</row>
    <row r="82" spans="1:1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</row>
    <row r="83" spans="1:11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</row>
    <row r="84" spans="1:1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</row>
    <row r="85" spans="1:1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</row>
    <row r="86" spans="1:1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</row>
    <row r="87" spans="1:1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</row>
    <row r="88" spans="1:1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</row>
    <row r="89" spans="1:1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</row>
    <row r="90" spans="1:1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</row>
    <row r="91" spans="1:1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</row>
    <row r="92" spans="1:1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</row>
    <row r="93" spans="1:1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</row>
    <row r="94" spans="1:1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</row>
    <row r="95" spans="1:1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</row>
    <row r="96" spans="1:1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</row>
    <row r="97" spans="1:1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</row>
    <row r="98" spans="1:1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</row>
    <row r="99" spans="1:1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</row>
    <row r="100" spans="1:1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</row>
    <row r="101" spans="1:1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</row>
    <row r="102" spans="1:1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</row>
    <row r="103" spans="1:1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</row>
    <row r="104" spans="1:1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</row>
    <row r="105" spans="1:1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</row>
    <row r="106" spans="1:1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</row>
    <row r="107" spans="1:1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</row>
    <row r="108" spans="1:1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</row>
    <row r="109" spans="1:1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</row>
    <row r="110" spans="1:1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</row>
    <row r="111" spans="1:1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</row>
    <row r="112" spans="1:1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</row>
    <row r="113" spans="1:1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</row>
    <row r="114" spans="1:1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</row>
    <row r="115" spans="1:1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</row>
    <row r="116" spans="1:1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</row>
    <row r="117" spans="1:1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</row>
    <row r="118" spans="1:1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</row>
    <row r="119" spans="1:1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</row>
    <row r="120" spans="1:1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</row>
    <row r="121" spans="1:1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</row>
    <row r="122" spans="1:1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</row>
    <row r="123" spans="1:1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</row>
    <row r="124" spans="1:1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</row>
    <row r="125" spans="1:1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</row>
    <row r="126" spans="1:1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</row>
    <row r="127" spans="1:1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</row>
    <row r="128" spans="1:1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</row>
    <row r="129" spans="1:1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</row>
    <row r="130" spans="1:1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</row>
    <row r="131" spans="1:1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</row>
    <row r="132" spans="1:1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</row>
    <row r="133" spans="1:1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</row>
    <row r="134" spans="1:1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</row>
    <row r="135" spans="1:1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</row>
    <row r="136" spans="1:1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</row>
    <row r="137" spans="1:1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</row>
    <row r="138" spans="1:1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</row>
    <row r="139" spans="1:1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</row>
    <row r="140" spans="1:1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</row>
    <row r="141" spans="1:1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</row>
    <row r="142" spans="1:1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</row>
    <row r="143" spans="1:1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</row>
    <row r="144" spans="1:1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</row>
    <row r="145" spans="1:1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</row>
    <row r="146" spans="1:1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</row>
    <row r="147" spans="1:1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</row>
    <row r="148" spans="1:1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</row>
    <row r="149" spans="1:1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</row>
    <row r="150" spans="1:1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</row>
    <row r="151" spans="1:1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</row>
    <row r="152" spans="1:1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</row>
    <row r="153" spans="1:1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</row>
    <row r="154" spans="1:1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</row>
    <row r="155" spans="1:1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</row>
    <row r="156" spans="1:1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</row>
    <row r="157" spans="1:1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</row>
    <row r="158" spans="1:1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</row>
    <row r="159" spans="1:1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</row>
    <row r="160" spans="1:1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</row>
    <row r="161" spans="1:1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</row>
    <row r="162" spans="1:1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</row>
    <row r="163" spans="1:1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</row>
    <row r="164" spans="1:1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</row>
    <row r="165" spans="1:1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</row>
    <row r="166" spans="1:1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</row>
    <row r="167" spans="1:1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</row>
    <row r="168" spans="1:1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</row>
    <row r="169" spans="1:1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</row>
    <row r="170" spans="1:1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</row>
    <row r="171" spans="1:1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</row>
    <row r="172" spans="1:1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</row>
    <row r="173" spans="1:1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</row>
    <row r="174" spans="1:1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</row>
    <row r="175" spans="1:1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</row>
    <row r="176" spans="1:1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</row>
    <row r="177" spans="1:1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</row>
    <row r="178" spans="1:1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</row>
    <row r="179" spans="1:1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</row>
    <row r="180" spans="1:1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</row>
    <row r="181" spans="1:1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</row>
    <row r="182" spans="1:1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</row>
    <row r="183" spans="1:1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</row>
    <row r="184" spans="1:1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</row>
    <row r="185" spans="1:1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</row>
    <row r="186" spans="1:1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</row>
    <row r="187" spans="1:1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</row>
    <row r="188" spans="1:1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</row>
    <row r="189" spans="1:1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</row>
    <row r="190" spans="1:1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</row>
    <row r="191" spans="1:1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</row>
    <row r="192" spans="1:1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</row>
    <row r="193" spans="1:1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</row>
    <row r="194" spans="1:1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</row>
    <row r="195" spans="1:1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</row>
    <row r="196" spans="1:1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</row>
    <row r="197" spans="1:1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</row>
    <row r="198" spans="1:1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</row>
    <row r="199" spans="1:1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</row>
    <row r="200" spans="1:1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</row>
    <row r="201" spans="1:1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</row>
    <row r="202" spans="1:1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</row>
    <row r="203" spans="1:1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</row>
    <row r="204" spans="1:1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</row>
    <row r="205" spans="1:1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</row>
    <row r="206" spans="1:1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</row>
    <row r="207" spans="1:1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</row>
    <row r="208" spans="1:1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</row>
    <row r="209" spans="1:1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</row>
    <row r="210" spans="1:1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</row>
    <row r="211" spans="1:1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</row>
    <row r="212" spans="1:1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</row>
    <row r="213" spans="1:1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</row>
    <row r="214" spans="1:1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</row>
    <row r="215" spans="1:1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</row>
    <row r="216" spans="1:1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</row>
    <row r="217" spans="1:1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</row>
    <row r="218" spans="1:1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</row>
    <row r="219" spans="1:1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</row>
    <row r="220" spans="1:1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</row>
    <row r="221" spans="1:1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</row>
    <row r="222" spans="1:1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</row>
    <row r="223" spans="1:1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</row>
    <row r="224" spans="1:1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</row>
    <row r="225" spans="1:1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</row>
    <row r="226" spans="1:1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</row>
    <row r="227" spans="1:1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</row>
    <row r="228" spans="1:1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</row>
    <row r="229" spans="1:1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</row>
    <row r="230" spans="1:1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</row>
    <row r="231" spans="1:1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</row>
    <row r="232" spans="1:1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</row>
    <row r="233" spans="1:1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</row>
    <row r="234" spans="1:1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</row>
    <row r="235" spans="1:1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</row>
    <row r="236" spans="1:1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</row>
    <row r="237" spans="1:1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</row>
    <row r="238" spans="1:1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</row>
    <row r="239" spans="1:1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</row>
    <row r="240" spans="1:1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</row>
    <row r="241" spans="1:1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</row>
    <row r="242" spans="1:1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</row>
    <row r="243" spans="1:1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</row>
    <row r="244" spans="1:1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</row>
    <row r="245" spans="1:1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</row>
    <row r="246" spans="1:1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</row>
    <row r="247" spans="1:1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</row>
    <row r="248" spans="1:1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</row>
    <row r="249" spans="1:1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</row>
    <row r="250" spans="1:1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</row>
    <row r="251" spans="1:1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</row>
    <row r="252" spans="1:1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</row>
    <row r="253" spans="1:1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</row>
    <row r="254" spans="1:1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</row>
    <row r="255" spans="1:1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</row>
    <row r="256" spans="1:1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</row>
    <row r="257" spans="1:1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</row>
    <row r="258" spans="1:1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</row>
    <row r="259" spans="1:1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</row>
    <row r="260" spans="1:1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</row>
    <row r="261" spans="1:1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</row>
    <row r="262" spans="1:1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</row>
    <row r="263" spans="1:1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</row>
    <row r="264" spans="1:1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</row>
    <row r="265" spans="1:1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</row>
    <row r="266" spans="1:1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</row>
    <row r="267" spans="1:1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</row>
    <row r="268" spans="1:1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</row>
    <row r="269" spans="1:1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</row>
    <row r="270" spans="1:1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</row>
    <row r="271" spans="1:1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</row>
    <row r="272" spans="1:1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</row>
    <row r="273" spans="1:1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</row>
    <row r="274" spans="1:1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</row>
    <row r="275" spans="1:1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</row>
    <row r="276" spans="1:1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</row>
    <row r="277" spans="1:1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</row>
    <row r="278" spans="1:1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</row>
    <row r="279" spans="1:1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</row>
    <row r="280" spans="1:1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</row>
    <row r="281" spans="1:1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</row>
    <row r="282" spans="1:1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</row>
    <row r="283" spans="1:1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</row>
    <row r="284" spans="1:1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</row>
    <row r="285" spans="1:1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</row>
    <row r="286" spans="1:1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</row>
    <row r="287" spans="1:1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</row>
    <row r="288" spans="1:1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</row>
    <row r="289" spans="1:1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</row>
    <row r="290" spans="1:1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</row>
    <row r="291" spans="1:1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</row>
    <row r="292" spans="1:1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</row>
    <row r="293" spans="1:1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</row>
    <row r="294" spans="1:1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</row>
    <row r="295" spans="1:1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</row>
    <row r="296" spans="1:1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</row>
    <row r="297" spans="1:1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</row>
    <row r="298" spans="1:1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</row>
    <row r="299" spans="1:1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</row>
  </sheetData>
  <mergeCells count="12">
    <mergeCell ref="A32:A33"/>
    <mergeCell ref="B32:J32"/>
    <mergeCell ref="K32:K33"/>
    <mergeCell ref="A3:K3"/>
    <mergeCell ref="A4:A5"/>
    <mergeCell ref="B4:J4"/>
    <mergeCell ref="K4:K5"/>
    <mergeCell ref="A17:K17"/>
    <mergeCell ref="A18:A19"/>
    <mergeCell ref="B18:J18"/>
    <mergeCell ref="K18:K19"/>
    <mergeCell ref="A31:K31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3"/>
  <dimension ref="A1:U300"/>
  <sheetViews>
    <sheetView showGridLines="0" workbookViewId="0">
      <selection activeCell="J1" sqref="J1"/>
    </sheetView>
  </sheetViews>
  <sheetFormatPr defaultRowHeight="14.4" x14ac:dyDescent="0.3"/>
  <cols>
    <col min="1" max="1" width="39.44140625" customWidth="1"/>
    <col min="2" max="21" width="9.33203125" customWidth="1"/>
  </cols>
  <sheetData>
    <row r="1" spans="1:21" ht="15.6" x14ac:dyDescent="0.3">
      <c r="A1" s="54" t="s">
        <v>613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</row>
    <row r="2" spans="1:21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</row>
    <row r="3" spans="1:21" ht="16.2" thickBot="1" x14ac:dyDescent="0.35">
      <c r="A3" s="338" t="s">
        <v>2</v>
      </c>
      <c r="B3" s="338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8"/>
      <c r="S3" s="338"/>
      <c r="T3" s="338"/>
      <c r="U3" s="338"/>
    </row>
    <row r="4" spans="1:21" ht="15" customHeight="1" x14ac:dyDescent="0.3">
      <c r="A4" s="330" t="s">
        <v>224</v>
      </c>
      <c r="B4" s="326" t="s">
        <v>594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5"/>
    </row>
    <row r="5" spans="1:21" ht="15.75" customHeight="1" thickBot="1" x14ac:dyDescent="0.35">
      <c r="A5" s="331"/>
      <c r="B5" s="111">
        <v>2003</v>
      </c>
      <c r="C5" s="27">
        <v>2004</v>
      </c>
      <c r="D5" s="27">
        <v>2005</v>
      </c>
      <c r="E5" s="27">
        <v>2006</v>
      </c>
      <c r="F5" s="27">
        <v>2007</v>
      </c>
      <c r="G5" s="27">
        <v>2008</v>
      </c>
      <c r="H5" s="27">
        <v>2009</v>
      </c>
      <c r="I5" s="27">
        <v>2010</v>
      </c>
      <c r="J5" s="27">
        <v>2011</v>
      </c>
      <c r="K5" s="27">
        <v>2012</v>
      </c>
      <c r="L5" s="27">
        <v>2013</v>
      </c>
      <c r="M5" s="27">
        <v>2014</v>
      </c>
      <c r="N5" s="27">
        <v>2015</v>
      </c>
      <c r="O5" s="27">
        <v>2016</v>
      </c>
      <c r="P5" s="27">
        <v>2017</v>
      </c>
      <c r="Q5" s="27">
        <v>2018</v>
      </c>
      <c r="R5" s="27">
        <v>2019</v>
      </c>
      <c r="S5" s="27">
        <v>2020</v>
      </c>
      <c r="T5" s="27">
        <v>2021</v>
      </c>
      <c r="U5" s="28">
        <v>2022</v>
      </c>
    </row>
    <row r="6" spans="1:21" ht="15.6" x14ac:dyDescent="0.3">
      <c r="A6" s="161" t="s">
        <v>225</v>
      </c>
      <c r="B6" s="80">
        <v>2093</v>
      </c>
      <c r="C6" s="81">
        <v>2252</v>
      </c>
      <c r="D6" s="81">
        <v>2545</v>
      </c>
      <c r="E6" s="81">
        <v>2751</v>
      </c>
      <c r="F6" s="81">
        <v>3364</v>
      </c>
      <c r="G6" s="81">
        <v>3768</v>
      </c>
      <c r="H6" s="81">
        <v>2650</v>
      </c>
      <c r="I6" s="81">
        <v>2310</v>
      </c>
      <c r="J6" s="81">
        <v>2630</v>
      </c>
      <c r="K6" s="81">
        <v>2339</v>
      </c>
      <c r="L6" s="81">
        <v>1942</v>
      </c>
      <c r="M6" s="81">
        <v>1725</v>
      </c>
      <c r="N6" s="81">
        <v>1618</v>
      </c>
      <c r="O6" s="81">
        <v>1803</v>
      </c>
      <c r="P6" s="81">
        <v>1808</v>
      </c>
      <c r="Q6" s="81">
        <v>2055</v>
      </c>
      <c r="R6" s="81">
        <v>1967</v>
      </c>
      <c r="S6" s="81">
        <v>1734</v>
      </c>
      <c r="T6" s="81">
        <v>1846</v>
      </c>
      <c r="U6" s="82">
        <v>2879</v>
      </c>
    </row>
    <row r="7" spans="1:21" ht="15.6" x14ac:dyDescent="0.3">
      <c r="A7" s="66" t="s">
        <v>227</v>
      </c>
      <c r="B7" s="45">
        <v>485</v>
      </c>
      <c r="C7" s="58">
        <v>334</v>
      </c>
      <c r="D7" s="58">
        <v>1141</v>
      </c>
      <c r="E7" s="58">
        <v>497</v>
      </c>
      <c r="F7" s="58">
        <v>385</v>
      </c>
      <c r="G7" s="58">
        <v>398</v>
      </c>
      <c r="H7" s="58">
        <v>877</v>
      </c>
      <c r="I7" s="58">
        <v>724</v>
      </c>
      <c r="J7" s="58">
        <v>795</v>
      </c>
      <c r="K7" s="58">
        <v>991</v>
      </c>
      <c r="L7" s="58">
        <v>1303</v>
      </c>
      <c r="M7" s="58">
        <v>2171</v>
      </c>
      <c r="N7" s="58">
        <v>2098</v>
      </c>
      <c r="O7" s="58">
        <v>1473</v>
      </c>
      <c r="P7" s="58">
        <v>1148</v>
      </c>
      <c r="Q7" s="58">
        <v>1163</v>
      </c>
      <c r="R7" s="58">
        <v>1066</v>
      </c>
      <c r="S7" s="58">
        <v>570</v>
      </c>
      <c r="T7" s="58">
        <v>609</v>
      </c>
      <c r="U7" s="46">
        <v>323</v>
      </c>
    </row>
    <row r="8" spans="1:21" ht="15.6" x14ac:dyDescent="0.3">
      <c r="A8" s="66" t="s">
        <v>226</v>
      </c>
      <c r="B8" s="45">
        <v>441</v>
      </c>
      <c r="C8" s="58">
        <v>534</v>
      </c>
      <c r="D8" s="58">
        <v>599</v>
      </c>
      <c r="E8" s="58">
        <v>715</v>
      </c>
      <c r="F8" s="58">
        <v>714</v>
      </c>
      <c r="G8" s="58">
        <v>976</v>
      </c>
      <c r="H8" s="58">
        <v>859</v>
      </c>
      <c r="I8" s="58">
        <v>795</v>
      </c>
      <c r="J8" s="58">
        <v>1018</v>
      </c>
      <c r="K8" s="58">
        <v>974</v>
      </c>
      <c r="L8" s="58">
        <v>949</v>
      </c>
      <c r="M8" s="58">
        <v>952</v>
      </c>
      <c r="N8" s="58">
        <v>868</v>
      </c>
      <c r="O8" s="58">
        <v>975</v>
      </c>
      <c r="P8" s="58">
        <v>1006</v>
      </c>
      <c r="Q8" s="58">
        <v>1059</v>
      </c>
      <c r="R8" s="58">
        <v>1186</v>
      </c>
      <c r="S8" s="58">
        <v>1040</v>
      </c>
      <c r="T8" s="58">
        <v>1100</v>
      </c>
      <c r="U8" s="46">
        <v>1446</v>
      </c>
    </row>
    <row r="9" spans="1:21" ht="15.6" x14ac:dyDescent="0.3">
      <c r="A9" s="66" t="s">
        <v>228</v>
      </c>
      <c r="B9" s="45">
        <v>112</v>
      </c>
      <c r="C9" s="58">
        <v>103</v>
      </c>
      <c r="D9" s="58">
        <v>111</v>
      </c>
      <c r="E9" s="58">
        <v>114</v>
      </c>
      <c r="F9" s="58">
        <v>101</v>
      </c>
      <c r="G9" s="58">
        <v>116</v>
      </c>
      <c r="H9" s="58">
        <v>119</v>
      </c>
      <c r="I9" s="58">
        <v>127</v>
      </c>
      <c r="J9" s="58">
        <v>126</v>
      </c>
      <c r="K9" s="58">
        <v>129</v>
      </c>
      <c r="L9" s="58">
        <v>112</v>
      </c>
      <c r="M9" s="58">
        <v>130</v>
      </c>
      <c r="N9" s="58">
        <v>109</v>
      </c>
      <c r="O9" s="58">
        <v>107</v>
      </c>
      <c r="P9" s="58">
        <v>88</v>
      </c>
      <c r="Q9" s="58">
        <v>69</v>
      </c>
      <c r="R9" s="58">
        <v>88</v>
      </c>
      <c r="S9" s="58">
        <v>75</v>
      </c>
      <c r="T9" s="58">
        <v>80</v>
      </c>
      <c r="U9" s="46">
        <v>65</v>
      </c>
    </row>
    <row r="10" spans="1:21" ht="15.6" x14ac:dyDescent="0.3">
      <c r="A10" s="66" t="s">
        <v>231</v>
      </c>
      <c r="B10" s="45">
        <v>47</v>
      </c>
      <c r="C10" s="58">
        <v>71</v>
      </c>
      <c r="D10" s="58">
        <v>58</v>
      </c>
      <c r="E10" s="58">
        <v>59</v>
      </c>
      <c r="F10" s="58">
        <v>67</v>
      </c>
      <c r="G10" s="58">
        <v>55</v>
      </c>
      <c r="H10" s="58">
        <v>52</v>
      </c>
      <c r="I10" s="58">
        <v>59</v>
      </c>
      <c r="J10" s="58">
        <v>75</v>
      </c>
      <c r="K10" s="58">
        <v>52</v>
      </c>
      <c r="L10" s="58">
        <v>66</v>
      </c>
      <c r="M10" s="58">
        <v>46</v>
      </c>
      <c r="N10" s="58">
        <v>49</v>
      </c>
      <c r="O10" s="58">
        <v>44</v>
      </c>
      <c r="P10" s="58">
        <v>55</v>
      </c>
      <c r="Q10" s="58">
        <v>41</v>
      </c>
      <c r="R10" s="58">
        <v>50</v>
      </c>
      <c r="S10" s="58">
        <v>50</v>
      </c>
      <c r="T10" s="58">
        <v>53</v>
      </c>
      <c r="U10" s="46">
        <v>45</v>
      </c>
    </row>
    <row r="11" spans="1:21" ht="15.6" x14ac:dyDescent="0.3">
      <c r="A11" s="66" t="s">
        <v>230</v>
      </c>
      <c r="B11" s="45" t="s">
        <v>25</v>
      </c>
      <c r="C11" s="58" t="s">
        <v>25</v>
      </c>
      <c r="D11" s="58">
        <v>1131</v>
      </c>
      <c r="E11" s="58" t="s">
        <v>25</v>
      </c>
      <c r="F11" s="58">
        <v>2</v>
      </c>
      <c r="G11" s="58" t="s">
        <v>25</v>
      </c>
      <c r="H11" s="58" t="s">
        <v>25</v>
      </c>
      <c r="I11" s="58" t="s">
        <v>25</v>
      </c>
      <c r="J11" s="58" t="s">
        <v>25</v>
      </c>
      <c r="K11" s="58">
        <v>4</v>
      </c>
      <c r="L11" s="58" t="s">
        <v>25</v>
      </c>
      <c r="M11" s="58">
        <v>2</v>
      </c>
      <c r="N11" s="58" t="s">
        <v>25</v>
      </c>
      <c r="O11" s="58">
        <v>132</v>
      </c>
      <c r="P11" s="58" t="s">
        <v>25</v>
      </c>
      <c r="Q11" s="58">
        <v>1</v>
      </c>
      <c r="R11" s="58">
        <v>1208</v>
      </c>
      <c r="S11" s="58">
        <v>711</v>
      </c>
      <c r="T11" s="58" t="s">
        <v>25</v>
      </c>
      <c r="U11" s="46" t="s">
        <v>25</v>
      </c>
    </row>
    <row r="12" spans="1:21" ht="15.6" x14ac:dyDescent="0.3">
      <c r="A12" s="66" t="s">
        <v>229</v>
      </c>
      <c r="B12" s="45">
        <v>166</v>
      </c>
      <c r="C12" s="58">
        <v>160</v>
      </c>
      <c r="D12" s="58">
        <v>143</v>
      </c>
      <c r="E12" s="58">
        <v>141</v>
      </c>
      <c r="F12" s="58">
        <v>146</v>
      </c>
      <c r="G12" s="58">
        <v>146</v>
      </c>
      <c r="H12" s="58">
        <v>109</v>
      </c>
      <c r="I12" s="58">
        <v>119</v>
      </c>
      <c r="J12" s="58">
        <v>95</v>
      </c>
      <c r="K12" s="58">
        <v>93</v>
      </c>
      <c r="L12" s="58">
        <v>94</v>
      </c>
      <c r="M12" s="58">
        <v>80</v>
      </c>
      <c r="N12" s="58">
        <v>73</v>
      </c>
      <c r="O12" s="58">
        <v>78</v>
      </c>
      <c r="P12" s="58">
        <v>95</v>
      </c>
      <c r="Q12" s="58">
        <v>78</v>
      </c>
      <c r="R12" s="58">
        <v>91</v>
      </c>
      <c r="S12" s="58">
        <v>78</v>
      </c>
      <c r="T12" s="58">
        <v>64</v>
      </c>
      <c r="U12" s="46">
        <v>62</v>
      </c>
    </row>
    <row r="13" spans="1:21" ht="15.6" x14ac:dyDescent="0.3">
      <c r="A13" s="66" t="s">
        <v>232</v>
      </c>
      <c r="B13" s="45" t="s">
        <v>25</v>
      </c>
      <c r="C13" s="58">
        <v>2</v>
      </c>
      <c r="D13" s="58" t="s">
        <v>25</v>
      </c>
      <c r="E13" s="58" t="s">
        <v>25</v>
      </c>
      <c r="F13" s="58" t="s">
        <v>25</v>
      </c>
      <c r="G13" s="58" t="s">
        <v>25</v>
      </c>
      <c r="H13" s="58" t="s">
        <v>25</v>
      </c>
      <c r="I13" s="58" t="s">
        <v>25</v>
      </c>
      <c r="J13" s="58" t="s">
        <v>25</v>
      </c>
      <c r="K13" s="58" t="s">
        <v>25</v>
      </c>
      <c r="L13" s="58" t="s">
        <v>25</v>
      </c>
      <c r="M13" s="58" t="s">
        <v>25</v>
      </c>
      <c r="N13" s="58" t="s">
        <v>25</v>
      </c>
      <c r="O13" s="58" t="s">
        <v>25</v>
      </c>
      <c r="P13" s="58" t="s">
        <v>25</v>
      </c>
      <c r="Q13" s="58" t="s">
        <v>25</v>
      </c>
      <c r="R13" s="58" t="s">
        <v>25</v>
      </c>
      <c r="S13" s="58" t="s">
        <v>25</v>
      </c>
      <c r="T13" s="58" t="s">
        <v>25</v>
      </c>
      <c r="U13" s="46" t="s">
        <v>25</v>
      </c>
    </row>
    <row r="14" spans="1:21" ht="16.2" thickBot="1" x14ac:dyDescent="0.35">
      <c r="A14" s="162" t="s">
        <v>35</v>
      </c>
      <c r="B14" s="51">
        <v>3344</v>
      </c>
      <c r="C14" s="59">
        <v>3456</v>
      </c>
      <c r="D14" s="59">
        <v>5728</v>
      </c>
      <c r="E14" s="59">
        <v>4277</v>
      </c>
      <c r="F14" s="59">
        <v>4779</v>
      </c>
      <c r="G14" s="59">
        <v>5459</v>
      </c>
      <c r="H14" s="59">
        <v>4666</v>
      </c>
      <c r="I14" s="59">
        <v>4134</v>
      </c>
      <c r="J14" s="59">
        <v>4739</v>
      </c>
      <c r="K14" s="59">
        <v>4582</v>
      </c>
      <c r="L14" s="59">
        <v>4466</v>
      </c>
      <c r="M14" s="59">
        <v>5106</v>
      </c>
      <c r="N14" s="59">
        <v>4815</v>
      </c>
      <c r="O14" s="59">
        <v>4612</v>
      </c>
      <c r="P14" s="59">
        <v>4200</v>
      </c>
      <c r="Q14" s="59">
        <v>4466</v>
      </c>
      <c r="R14" s="59">
        <v>5656</v>
      </c>
      <c r="S14" s="59">
        <v>4258</v>
      </c>
      <c r="T14" s="59">
        <v>3752</v>
      </c>
      <c r="U14" s="52">
        <v>4820</v>
      </c>
    </row>
    <row r="15" spans="1:21" ht="15.6" x14ac:dyDescent="0.3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</row>
    <row r="16" spans="1:21" ht="16.2" thickBot="1" x14ac:dyDescent="0.35">
      <c r="A16" s="338" t="s">
        <v>3</v>
      </c>
      <c r="B16" s="338"/>
      <c r="C16" s="339"/>
      <c r="D16" s="339"/>
      <c r="E16" s="339"/>
      <c r="F16" s="339"/>
      <c r="G16" s="339"/>
      <c r="H16" s="339"/>
      <c r="I16" s="339"/>
      <c r="J16" s="339"/>
      <c r="K16" s="339"/>
      <c r="L16" s="339"/>
      <c r="M16" s="339"/>
      <c r="N16" s="339"/>
      <c r="O16" s="339"/>
      <c r="P16" s="339"/>
      <c r="Q16" s="339"/>
      <c r="R16" s="338"/>
      <c r="S16" s="338"/>
      <c r="T16" s="338"/>
      <c r="U16" s="338"/>
    </row>
    <row r="17" spans="1:21" ht="15" customHeight="1" x14ac:dyDescent="0.3">
      <c r="A17" s="330" t="s">
        <v>224</v>
      </c>
      <c r="B17" s="326" t="s">
        <v>594</v>
      </c>
      <c r="C17" s="326"/>
      <c r="D17" s="326"/>
      <c r="E17" s="326"/>
      <c r="F17" s="326"/>
      <c r="G17" s="326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6"/>
      <c r="U17" s="325"/>
    </row>
    <row r="18" spans="1:21" ht="15" thickBot="1" x14ac:dyDescent="0.35">
      <c r="A18" s="331"/>
      <c r="B18" s="111">
        <v>2003</v>
      </c>
      <c r="C18" s="27">
        <v>2004</v>
      </c>
      <c r="D18" s="27">
        <v>2005</v>
      </c>
      <c r="E18" s="27">
        <v>2006</v>
      </c>
      <c r="F18" s="27">
        <v>2007</v>
      </c>
      <c r="G18" s="27">
        <v>2008</v>
      </c>
      <c r="H18" s="27">
        <v>2009</v>
      </c>
      <c r="I18" s="27">
        <v>2010</v>
      </c>
      <c r="J18" s="27">
        <v>2011</v>
      </c>
      <c r="K18" s="27">
        <v>2012</v>
      </c>
      <c r="L18" s="27">
        <v>2013</v>
      </c>
      <c r="M18" s="27">
        <v>2014</v>
      </c>
      <c r="N18" s="27">
        <v>2015</v>
      </c>
      <c r="O18" s="27">
        <v>2016</v>
      </c>
      <c r="P18" s="27">
        <v>2017</v>
      </c>
      <c r="Q18" s="27">
        <v>2018</v>
      </c>
      <c r="R18" s="27">
        <v>2019</v>
      </c>
      <c r="S18" s="27">
        <v>2020</v>
      </c>
      <c r="T18" s="27">
        <v>2021</v>
      </c>
      <c r="U18" s="28">
        <v>2022</v>
      </c>
    </row>
    <row r="19" spans="1:21" ht="15.6" x14ac:dyDescent="0.3">
      <c r="A19" s="161" t="s">
        <v>225</v>
      </c>
      <c r="B19" s="80">
        <v>2766</v>
      </c>
      <c r="C19" s="81">
        <v>2893</v>
      </c>
      <c r="D19" s="81">
        <v>3234</v>
      </c>
      <c r="E19" s="81">
        <v>3760</v>
      </c>
      <c r="F19" s="81">
        <v>4415</v>
      </c>
      <c r="G19" s="81">
        <v>5116</v>
      </c>
      <c r="H19" s="81">
        <v>3951</v>
      </c>
      <c r="I19" s="81">
        <v>3461</v>
      </c>
      <c r="J19" s="81">
        <v>3459</v>
      </c>
      <c r="K19" s="81">
        <v>3262</v>
      </c>
      <c r="L19" s="81">
        <v>2555</v>
      </c>
      <c r="M19" s="81">
        <v>2461</v>
      </c>
      <c r="N19" s="81">
        <v>2094</v>
      </c>
      <c r="O19" s="81">
        <v>2304</v>
      </c>
      <c r="P19" s="81">
        <v>2656</v>
      </c>
      <c r="Q19" s="81">
        <v>2836</v>
      </c>
      <c r="R19" s="81">
        <v>2711</v>
      </c>
      <c r="S19" s="81">
        <v>2449</v>
      </c>
      <c r="T19" s="81">
        <v>2462</v>
      </c>
      <c r="U19" s="82">
        <v>3779</v>
      </c>
    </row>
    <row r="20" spans="1:21" ht="15.6" x14ac:dyDescent="0.3">
      <c r="A20" s="66" t="s">
        <v>227</v>
      </c>
      <c r="B20" s="45">
        <v>395</v>
      </c>
      <c r="C20" s="58">
        <v>286</v>
      </c>
      <c r="D20" s="58">
        <v>663</v>
      </c>
      <c r="E20" s="58">
        <v>521</v>
      </c>
      <c r="F20" s="58">
        <v>277</v>
      </c>
      <c r="G20" s="58">
        <v>414</v>
      </c>
      <c r="H20" s="58">
        <v>866</v>
      </c>
      <c r="I20" s="58">
        <v>955</v>
      </c>
      <c r="J20" s="58">
        <v>1007</v>
      </c>
      <c r="K20" s="58">
        <v>1268</v>
      </c>
      <c r="L20" s="58">
        <v>1377</v>
      </c>
      <c r="M20" s="58">
        <v>2471</v>
      </c>
      <c r="N20" s="58">
        <v>2459</v>
      </c>
      <c r="O20" s="58">
        <v>1381</v>
      </c>
      <c r="P20" s="58">
        <v>1372</v>
      </c>
      <c r="Q20" s="58">
        <v>1550</v>
      </c>
      <c r="R20" s="58">
        <v>1555</v>
      </c>
      <c r="S20" s="58">
        <v>638</v>
      </c>
      <c r="T20" s="58">
        <v>576</v>
      </c>
      <c r="U20" s="46">
        <v>350</v>
      </c>
    </row>
    <row r="21" spans="1:21" ht="15.6" x14ac:dyDescent="0.3">
      <c r="A21" s="66" t="s">
        <v>226</v>
      </c>
      <c r="B21" s="45">
        <v>366</v>
      </c>
      <c r="C21" s="58">
        <v>454</v>
      </c>
      <c r="D21" s="58">
        <v>548</v>
      </c>
      <c r="E21" s="58">
        <v>655</v>
      </c>
      <c r="F21" s="58">
        <v>749</v>
      </c>
      <c r="G21" s="58">
        <v>967</v>
      </c>
      <c r="H21" s="58">
        <v>854</v>
      </c>
      <c r="I21" s="58">
        <v>900</v>
      </c>
      <c r="J21" s="58">
        <v>1000</v>
      </c>
      <c r="K21" s="58">
        <v>1015</v>
      </c>
      <c r="L21" s="58">
        <v>961</v>
      </c>
      <c r="M21" s="58">
        <v>972</v>
      </c>
      <c r="N21" s="58">
        <v>985</v>
      </c>
      <c r="O21" s="58">
        <v>1029</v>
      </c>
      <c r="P21" s="58">
        <v>1249</v>
      </c>
      <c r="Q21" s="58">
        <v>1209</v>
      </c>
      <c r="R21" s="58">
        <v>1292</v>
      </c>
      <c r="S21" s="58">
        <v>1236</v>
      </c>
      <c r="T21" s="58">
        <v>1458</v>
      </c>
      <c r="U21" s="46">
        <v>1878</v>
      </c>
    </row>
    <row r="22" spans="1:21" ht="15.6" x14ac:dyDescent="0.3">
      <c r="A22" s="66" t="s">
        <v>228</v>
      </c>
      <c r="B22" s="45">
        <v>67</v>
      </c>
      <c r="C22" s="58">
        <v>85</v>
      </c>
      <c r="D22" s="58">
        <v>97</v>
      </c>
      <c r="E22" s="58">
        <v>137</v>
      </c>
      <c r="F22" s="58">
        <v>122</v>
      </c>
      <c r="G22" s="58">
        <v>141</v>
      </c>
      <c r="H22" s="58">
        <v>137</v>
      </c>
      <c r="I22" s="58">
        <v>160</v>
      </c>
      <c r="J22" s="58">
        <v>191</v>
      </c>
      <c r="K22" s="58">
        <v>178</v>
      </c>
      <c r="L22" s="58">
        <v>165</v>
      </c>
      <c r="M22" s="58">
        <v>178</v>
      </c>
      <c r="N22" s="58">
        <v>196</v>
      </c>
      <c r="O22" s="58">
        <v>168</v>
      </c>
      <c r="P22" s="58">
        <v>141</v>
      </c>
      <c r="Q22" s="58">
        <v>130</v>
      </c>
      <c r="R22" s="58">
        <v>158</v>
      </c>
      <c r="S22" s="58">
        <v>138</v>
      </c>
      <c r="T22" s="58">
        <v>146</v>
      </c>
      <c r="U22" s="46">
        <v>124</v>
      </c>
    </row>
    <row r="23" spans="1:21" ht="15.6" x14ac:dyDescent="0.3">
      <c r="A23" s="66" t="s">
        <v>231</v>
      </c>
      <c r="B23" s="45">
        <v>29</v>
      </c>
      <c r="C23" s="58">
        <v>25</v>
      </c>
      <c r="D23" s="58">
        <v>53</v>
      </c>
      <c r="E23" s="58">
        <v>49</v>
      </c>
      <c r="F23" s="58">
        <v>46</v>
      </c>
      <c r="G23" s="58">
        <v>42</v>
      </c>
      <c r="H23" s="58">
        <v>44</v>
      </c>
      <c r="I23" s="58">
        <v>47</v>
      </c>
      <c r="J23" s="58">
        <v>40</v>
      </c>
      <c r="K23" s="58">
        <v>40</v>
      </c>
      <c r="L23" s="58">
        <v>60</v>
      </c>
      <c r="M23" s="58">
        <v>50</v>
      </c>
      <c r="N23" s="58">
        <v>49</v>
      </c>
      <c r="O23" s="58">
        <v>51</v>
      </c>
      <c r="P23" s="58">
        <v>42</v>
      </c>
      <c r="Q23" s="58">
        <v>38</v>
      </c>
      <c r="R23" s="58">
        <v>37</v>
      </c>
      <c r="S23" s="58">
        <v>48</v>
      </c>
      <c r="T23" s="58">
        <v>43</v>
      </c>
      <c r="U23" s="46">
        <v>41</v>
      </c>
    </row>
    <row r="24" spans="1:21" ht="15.75" customHeight="1" x14ac:dyDescent="0.3">
      <c r="A24" s="66" t="s">
        <v>230</v>
      </c>
      <c r="B24" s="45" t="s">
        <v>25</v>
      </c>
      <c r="C24" s="58">
        <v>1</v>
      </c>
      <c r="D24" s="58">
        <v>230</v>
      </c>
      <c r="E24" s="58" t="s">
        <v>25</v>
      </c>
      <c r="F24" s="58">
        <v>1</v>
      </c>
      <c r="G24" s="58" t="s">
        <v>25</v>
      </c>
      <c r="H24" s="58" t="s">
        <v>25</v>
      </c>
      <c r="I24" s="58" t="s">
        <v>25</v>
      </c>
      <c r="J24" s="58" t="s">
        <v>25</v>
      </c>
      <c r="K24" s="58" t="s">
        <v>25</v>
      </c>
      <c r="L24" s="58" t="s">
        <v>25</v>
      </c>
      <c r="M24" s="58" t="s">
        <v>25</v>
      </c>
      <c r="N24" s="58" t="s">
        <v>25</v>
      </c>
      <c r="O24" s="58">
        <v>167</v>
      </c>
      <c r="P24" s="58" t="s">
        <v>25</v>
      </c>
      <c r="Q24" s="58" t="s">
        <v>25</v>
      </c>
      <c r="R24" s="58">
        <v>599</v>
      </c>
      <c r="S24" s="58">
        <v>973</v>
      </c>
      <c r="T24" s="58" t="s">
        <v>25</v>
      </c>
      <c r="U24" s="46" t="s">
        <v>25</v>
      </c>
    </row>
    <row r="25" spans="1:21" ht="15" customHeight="1" x14ac:dyDescent="0.3">
      <c r="A25" s="66" t="s">
        <v>229</v>
      </c>
      <c r="B25" s="45">
        <v>163</v>
      </c>
      <c r="C25" s="58">
        <v>162</v>
      </c>
      <c r="D25" s="58">
        <v>106</v>
      </c>
      <c r="E25" s="58">
        <v>156</v>
      </c>
      <c r="F25" s="58">
        <v>163</v>
      </c>
      <c r="G25" s="58">
        <v>142</v>
      </c>
      <c r="H25" s="58">
        <v>117</v>
      </c>
      <c r="I25" s="58">
        <v>119</v>
      </c>
      <c r="J25" s="58">
        <v>92</v>
      </c>
      <c r="K25" s="58">
        <v>92</v>
      </c>
      <c r="L25" s="58">
        <v>88</v>
      </c>
      <c r="M25" s="58">
        <v>79</v>
      </c>
      <c r="N25" s="58">
        <v>68</v>
      </c>
      <c r="O25" s="58">
        <v>84</v>
      </c>
      <c r="P25" s="58">
        <v>94</v>
      </c>
      <c r="Q25" s="58">
        <v>78</v>
      </c>
      <c r="R25" s="58">
        <v>96</v>
      </c>
      <c r="S25" s="58">
        <v>99</v>
      </c>
      <c r="T25" s="58">
        <v>62</v>
      </c>
      <c r="U25" s="46">
        <v>66</v>
      </c>
    </row>
    <row r="26" spans="1:21" ht="15.75" customHeight="1" x14ac:dyDescent="0.3">
      <c r="A26" s="66" t="s">
        <v>232</v>
      </c>
      <c r="B26" s="45">
        <v>1</v>
      </c>
      <c r="C26" s="58">
        <v>1</v>
      </c>
      <c r="D26" s="58" t="s">
        <v>25</v>
      </c>
      <c r="E26" s="58" t="s">
        <v>25</v>
      </c>
      <c r="F26" s="58" t="s">
        <v>25</v>
      </c>
      <c r="G26" s="58" t="s">
        <v>25</v>
      </c>
      <c r="H26" s="58" t="s">
        <v>25</v>
      </c>
      <c r="I26" s="58" t="s">
        <v>25</v>
      </c>
      <c r="J26" s="58" t="s">
        <v>25</v>
      </c>
      <c r="K26" s="58" t="s">
        <v>25</v>
      </c>
      <c r="L26" s="58" t="s">
        <v>25</v>
      </c>
      <c r="M26" s="58" t="s">
        <v>25</v>
      </c>
      <c r="N26" s="58" t="s">
        <v>25</v>
      </c>
      <c r="O26" s="58" t="s">
        <v>25</v>
      </c>
      <c r="P26" s="58" t="s">
        <v>25</v>
      </c>
      <c r="Q26" s="58" t="s">
        <v>25</v>
      </c>
      <c r="R26" s="58" t="s">
        <v>25</v>
      </c>
      <c r="S26" s="58" t="s">
        <v>25</v>
      </c>
      <c r="T26" s="58" t="s">
        <v>25</v>
      </c>
      <c r="U26" s="46" t="s">
        <v>25</v>
      </c>
    </row>
    <row r="27" spans="1:21" ht="16.2" thickBot="1" x14ac:dyDescent="0.35">
      <c r="A27" s="162" t="s">
        <v>36</v>
      </c>
      <c r="B27" s="51">
        <v>3787</v>
      </c>
      <c r="C27" s="59">
        <v>3907</v>
      </c>
      <c r="D27" s="59">
        <v>4931</v>
      </c>
      <c r="E27" s="59">
        <v>5278</v>
      </c>
      <c r="F27" s="59">
        <v>5773</v>
      </c>
      <c r="G27" s="59">
        <v>6822</v>
      </c>
      <c r="H27" s="59">
        <v>5969</v>
      </c>
      <c r="I27" s="59">
        <v>5642</v>
      </c>
      <c r="J27" s="59">
        <v>5789</v>
      </c>
      <c r="K27" s="59">
        <v>5855</v>
      </c>
      <c r="L27" s="59">
        <v>5206</v>
      </c>
      <c r="M27" s="59">
        <v>6211</v>
      </c>
      <c r="N27" s="59">
        <v>5851</v>
      </c>
      <c r="O27" s="59">
        <v>5184</v>
      </c>
      <c r="P27" s="59">
        <v>5554</v>
      </c>
      <c r="Q27" s="59">
        <v>5841</v>
      </c>
      <c r="R27" s="59">
        <v>6448</v>
      </c>
      <c r="S27" s="59">
        <v>5581</v>
      </c>
      <c r="T27" s="59">
        <v>4747</v>
      </c>
      <c r="U27" s="52">
        <v>6238</v>
      </c>
    </row>
    <row r="29" spans="1:21" ht="16.2" thickBot="1" x14ac:dyDescent="0.35">
      <c r="A29" s="338" t="s">
        <v>7</v>
      </c>
      <c r="B29" s="338"/>
      <c r="C29" s="339"/>
      <c r="D29" s="339"/>
      <c r="E29" s="339"/>
      <c r="F29" s="339"/>
      <c r="G29" s="339"/>
      <c r="H29" s="339"/>
      <c r="I29" s="339"/>
      <c r="J29" s="339"/>
      <c r="K29" s="339"/>
      <c r="L29" s="339"/>
      <c r="M29" s="339"/>
      <c r="N29" s="339"/>
      <c r="O29" s="339"/>
      <c r="P29" s="339"/>
      <c r="Q29" s="339"/>
      <c r="R29" s="338"/>
      <c r="S29" s="338"/>
      <c r="T29" s="338"/>
      <c r="U29" s="338"/>
    </row>
    <row r="30" spans="1:21" ht="15" customHeight="1" x14ac:dyDescent="0.3">
      <c r="A30" s="330" t="s">
        <v>224</v>
      </c>
      <c r="B30" s="326" t="s">
        <v>594</v>
      </c>
      <c r="C30" s="326"/>
      <c r="D30" s="326"/>
      <c r="E30" s="326"/>
      <c r="F30" s="326"/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5"/>
    </row>
    <row r="31" spans="1:21" ht="15" thickBot="1" x14ac:dyDescent="0.35">
      <c r="A31" s="331"/>
      <c r="B31" s="111">
        <v>2003</v>
      </c>
      <c r="C31" s="27">
        <v>2004</v>
      </c>
      <c r="D31" s="27">
        <v>2005</v>
      </c>
      <c r="E31" s="27">
        <v>2006</v>
      </c>
      <c r="F31" s="27">
        <v>2007</v>
      </c>
      <c r="G31" s="27">
        <v>2008</v>
      </c>
      <c r="H31" s="27">
        <v>2009</v>
      </c>
      <c r="I31" s="27">
        <v>2010</v>
      </c>
      <c r="J31" s="27">
        <v>2011</v>
      </c>
      <c r="K31" s="27">
        <v>2012</v>
      </c>
      <c r="L31" s="27">
        <v>2013</v>
      </c>
      <c r="M31" s="27">
        <v>2014</v>
      </c>
      <c r="N31" s="27">
        <v>2015</v>
      </c>
      <c r="O31" s="27">
        <v>2016</v>
      </c>
      <c r="P31" s="27">
        <v>2017</v>
      </c>
      <c r="Q31" s="27">
        <v>2018</v>
      </c>
      <c r="R31" s="27">
        <v>2019</v>
      </c>
      <c r="S31" s="27">
        <v>2020</v>
      </c>
      <c r="T31" s="27">
        <v>2021</v>
      </c>
      <c r="U31" s="28">
        <v>2022</v>
      </c>
    </row>
    <row r="32" spans="1:21" ht="15.6" x14ac:dyDescent="0.3">
      <c r="A32" s="161" t="s">
        <v>225</v>
      </c>
      <c r="B32" s="80">
        <v>4860</v>
      </c>
      <c r="C32" s="81">
        <v>5145</v>
      </c>
      <c r="D32" s="81">
        <v>5779</v>
      </c>
      <c r="E32" s="81">
        <v>6511</v>
      </c>
      <c r="F32" s="81">
        <v>7779</v>
      </c>
      <c r="G32" s="81">
        <v>8884</v>
      </c>
      <c r="H32" s="81">
        <v>6601</v>
      </c>
      <c r="I32" s="81">
        <v>5771</v>
      </c>
      <c r="J32" s="81">
        <v>6089</v>
      </c>
      <c r="K32" s="81">
        <v>5601</v>
      </c>
      <c r="L32" s="81">
        <v>4497</v>
      </c>
      <c r="M32" s="81">
        <v>4186</v>
      </c>
      <c r="N32" s="81">
        <v>3712</v>
      </c>
      <c r="O32" s="81">
        <v>4108</v>
      </c>
      <c r="P32" s="81">
        <v>4465</v>
      </c>
      <c r="Q32" s="81">
        <v>4891</v>
      </c>
      <c r="R32" s="81">
        <v>4680</v>
      </c>
      <c r="S32" s="81">
        <v>4190</v>
      </c>
      <c r="T32" s="81">
        <v>4312</v>
      </c>
      <c r="U32" s="82">
        <v>6680</v>
      </c>
    </row>
    <row r="33" spans="1:21" ht="15.6" x14ac:dyDescent="0.3">
      <c r="A33" s="66" t="s">
        <v>227</v>
      </c>
      <c r="B33" s="45">
        <v>880</v>
      </c>
      <c r="C33" s="58">
        <v>620</v>
      </c>
      <c r="D33" s="58">
        <v>1804</v>
      </c>
      <c r="E33" s="58">
        <v>1018</v>
      </c>
      <c r="F33" s="58">
        <v>662</v>
      </c>
      <c r="G33" s="58">
        <v>812</v>
      </c>
      <c r="H33" s="58">
        <v>1743</v>
      </c>
      <c r="I33" s="58">
        <v>1679</v>
      </c>
      <c r="J33" s="58">
        <v>1802</v>
      </c>
      <c r="K33" s="58">
        <v>2259</v>
      </c>
      <c r="L33" s="58">
        <v>2680</v>
      </c>
      <c r="M33" s="58">
        <v>4642</v>
      </c>
      <c r="N33" s="58">
        <v>4557</v>
      </c>
      <c r="O33" s="58">
        <v>2854</v>
      </c>
      <c r="P33" s="58">
        <v>2520</v>
      </c>
      <c r="Q33" s="58">
        <v>2714</v>
      </c>
      <c r="R33" s="58">
        <v>2622</v>
      </c>
      <c r="S33" s="58">
        <v>1208</v>
      </c>
      <c r="T33" s="58">
        <v>1185</v>
      </c>
      <c r="U33" s="46">
        <v>673</v>
      </c>
    </row>
    <row r="34" spans="1:21" ht="15.6" x14ac:dyDescent="0.3">
      <c r="A34" s="66" t="s">
        <v>226</v>
      </c>
      <c r="B34" s="45">
        <v>807</v>
      </c>
      <c r="C34" s="58">
        <v>988</v>
      </c>
      <c r="D34" s="58">
        <v>1147</v>
      </c>
      <c r="E34" s="58">
        <v>1370</v>
      </c>
      <c r="F34" s="58">
        <v>1463</v>
      </c>
      <c r="G34" s="58">
        <v>1943</v>
      </c>
      <c r="H34" s="58">
        <v>1713</v>
      </c>
      <c r="I34" s="58">
        <v>1695</v>
      </c>
      <c r="J34" s="58">
        <v>2018</v>
      </c>
      <c r="K34" s="58">
        <v>1989</v>
      </c>
      <c r="L34" s="58">
        <v>1910</v>
      </c>
      <c r="M34" s="58">
        <v>1924</v>
      </c>
      <c r="N34" s="58">
        <v>1853</v>
      </c>
      <c r="O34" s="58">
        <v>2004</v>
      </c>
      <c r="P34" s="58">
        <v>2256</v>
      </c>
      <c r="Q34" s="58">
        <v>2269</v>
      </c>
      <c r="R34" s="58">
        <v>2479</v>
      </c>
      <c r="S34" s="58">
        <v>2278</v>
      </c>
      <c r="T34" s="58">
        <v>2558</v>
      </c>
      <c r="U34" s="46">
        <v>3326</v>
      </c>
    </row>
    <row r="35" spans="1:21" ht="15.6" x14ac:dyDescent="0.3">
      <c r="A35" s="66" t="s">
        <v>228</v>
      </c>
      <c r="B35" s="45">
        <v>179</v>
      </c>
      <c r="C35" s="58">
        <v>188</v>
      </c>
      <c r="D35" s="58">
        <v>208</v>
      </c>
      <c r="E35" s="58">
        <v>251</v>
      </c>
      <c r="F35" s="58">
        <v>223</v>
      </c>
      <c r="G35" s="58">
        <v>257</v>
      </c>
      <c r="H35" s="58">
        <v>256</v>
      </c>
      <c r="I35" s="58">
        <v>287</v>
      </c>
      <c r="J35" s="58">
        <v>317</v>
      </c>
      <c r="K35" s="58">
        <v>307</v>
      </c>
      <c r="L35" s="58">
        <v>277</v>
      </c>
      <c r="M35" s="58">
        <v>308</v>
      </c>
      <c r="N35" s="58">
        <v>305</v>
      </c>
      <c r="O35" s="58">
        <v>275</v>
      </c>
      <c r="P35" s="58">
        <v>229</v>
      </c>
      <c r="Q35" s="58">
        <v>199</v>
      </c>
      <c r="R35" s="58">
        <v>246</v>
      </c>
      <c r="S35" s="58">
        <v>213</v>
      </c>
      <c r="T35" s="58">
        <v>226</v>
      </c>
      <c r="U35" s="46">
        <v>189</v>
      </c>
    </row>
    <row r="36" spans="1:21" ht="15.6" x14ac:dyDescent="0.3">
      <c r="A36" s="66" t="s">
        <v>231</v>
      </c>
      <c r="B36" s="45">
        <v>76</v>
      </c>
      <c r="C36" s="58">
        <v>96</v>
      </c>
      <c r="D36" s="58">
        <v>111</v>
      </c>
      <c r="E36" s="58">
        <v>108</v>
      </c>
      <c r="F36" s="58">
        <v>113</v>
      </c>
      <c r="G36" s="58">
        <v>97</v>
      </c>
      <c r="H36" s="58">
        <v>96</v>
      </c>
      <c r="I36" s="58">
        <v>106</v>
      </c>
      <c r="J36" s="58">
        <v>115</v>
      </c>
      <c r="K36" s="58">
        <v>92</v>
      </c>
      <c r="L36" s="58">
        <v>126</v>
      </c>
      <c r="M36" s="58">
        <v>96</v>
      </c>
      <c r="N36" s="58">
        <v>98</v>
      </c>
      <c r="O36" s="58">
        <v>95</v>
      </c>
      <c r="P36" s="58">
        <v>97</v>
      </c>
      <c r="Q36" s="58">
        <v>79</v>
      </c>
      <c r="R36" s="58">
        <v>87</v>
      </c>
      <c r="S36" s="58">
        <v>98</v>
      </c>
      <c r="T36" s="58">
        <v>96</v>
      </c>
      <c r="U36" s="46">
        <v>86</v>
      </c>
    </row>
    <row r="37" spans="1:21" ht="15.6" x14ac:dyDescent="0.3">
      <c r="A37" s="66" t="s">
        <v>230</v>
      </c>
      <c r="B37" s="45" t="s">
        <v>25</v>
      </c>
      <c r="C37" s="58">
        <v>1</v>
      </c>
      <c r="D37" s="58">
        <v>1361</v>
      </c>
      <c r="E37" s="58" t="s">
        <v>25</v>
      </c>
      <c r="F37" s="58">
        <v>3</v>
      </c>
      <c r="G37" s="58" t="s">
        <v>25</v>
      </c>
      <c r="H37" s="58" t="s">
        <v>25</v>
      </c>
      <c r="I37" s="58" t="s">
        <v>25</v>
      </c>
      <c r="J37" s="58" t="s">
        <v>25</v>
      </c>
      <c r="K37" s="58">
        <v>4</v>
      </c>
      <c r="L37" s="58" t="s">
        <v>25</v>
      </c>
      <c r="M37" s="58">
        <v>2</v>
      </c>
      <c r="N37" s="58" t="s">
        <v>25</v>
      </c>
      <c r="O37" s="58">
        <v>299</v>
      </c>
      <c r="P37" s="58" t="s">
        <v>25</v>
      </c>
      <c r="Q37" s="58">
        <v>1</v>
      </c>
      <c r="R37" s="58">
        <v>1807</v>
      </c>
      <c r="S37" s="58">
        <v>1685</v>
      </c>
      <c r="T37" s="58" t="s">
        <v>25</v>
      </c>
      <c r="U37" s="46" t="s">
        <v>25</v>
      </c>
    </row>
    <row r="38" spans="1:21" ht="15.6" x14ac:dyDescent="0.3">
      <c r="A38" s="66" t="s">
        <v>229</v>
      </c>
      <c r="B38" s="45">
        <v>329</v>
      </c>
      <c r="C38" s="58">
        <v>322</v>
      </c>
      <c r="D38" s="58">
        <v>249</v>
      </c>
      <c r="E38" s="58">
        <v>297</v>
      </c>
      <c r="F38" s="58">
        <v>309</v>
      </c>
      <c r="G38" s="58">
        <v>288</v>
      </c>
      <c r="H38" s="58">
        <v>226</v>
      </c>
      <c r="I38" s="58">
        <v>238</v>
      </c>
      <c r="J38" s="58">
        <v>187</v>
      </c>
      <c r="K38" s="58">
        <v>185</v>
      </c>
      <c r="L38" s="58">
        <v>182</v>
      </c>
      <c r="M38" s="58">
        <v>159</v>
      </c>
      <c r="N38" s="58">
        <v>141</v>
      </c>
      <c r="O38" s="58">
        <v>162</v>
      </c>
      <c r="P38" s="58">
        <v>189</v>
      </c>
      <c r="Q38" s="58">
        <v>156</v>
      </c>
      <c r="R38" s="58">
        <v>188</v>
      </c>
      <c r="S38" s="58">
        <v>177</v>
      </c>
      <c r="T38" s="58">
        <v>126</v>
      </c>
      <c r="U38" s="46">
        <v>128</v>
      </c>
    </row>
    <row r="39" spans="1:21" ht="15.6" x14ac:dyDescent="0.3">
      <c r="A39" s="66" t="s">
        <v>232</v>
      </c>
      <c r="B39" s="45">
        <v>1</v>
      </c>
      <c r="C39" s="58">
        <v>3</v>
      </c>
      <c r="D39" s="58" t="s">
        <v>25</v>
      </c>
      <c r="E39" s="58" t="s">
        <v>25</v>
      </c>
      <c r="F39" s="58" t="s">
        <v>25</v>
      </c>
      <c r="G39" s="58" t="s">
        <v>25</v>
      </c>
      <c r="H39" s="58" t="s">
        <v>25</v>
      </c>
      <c r="I39" s="58" t="s">
        <v>25</v>
      </c>
      <c r="J39" s="58" t="s">
        <v>25</v>
      </c>
      <c r="K39" s="58" t="s">
        <v>25</v>
      </c>
      <c r="L39" s="58" t="s">
        <v>25</v>
      </c>
      <c r="M39" s="58" t="s">
        <v>25</v>
      </c>
      <c r="N39" s="58" t="s">
        <v>25</v>
      </c>
      <c r="O39" s="58" t="s">
        <v>25</v>
      </c>
      <c r="P39" s="58" t="s">
        <v>25</v>
      </c>
      <c r="Q39" s="58" t="s">
        <v>25</v>
      </c>
      <c r="R39" s="58" t="s">
        <v>25</v>
      </c>
      <c r="S39" s="58" t="s">
        <v>25</v>
      </c>
      <c r="T39" s="58" t="s">
        <v>25</v>
      </c>
      <c r="U39" s="46" t="s">
        <v>25</v>
      </c>
    </row>
    <row r="40" spans="1:21" ht="16.2" thickBot="1" x14ac:dyDescent="0.35">
      <c r="A40" s="162" t="s">
        <v>7</v>
      </c>
      <c r="B40" s="51">
        <v>7132</v>
      </c>
      <c r="C40" s="59">
        <v>7363</v>
      </c>
      <c r="D40" s="59">
        <v>10659</v>
      </c>
      <c r="E40" s="59">
        <v>9555</v>
      </c>
      <c r="F40" s="59">
        <v>10552</v>
      </c>
      <c r="G40" s="59">
        <v>12281</v>
      </c>
      <c r="H40" s="59">
        <v>10635</v>
      </c>
      <c r="I40" s="59">
        <v>9776</v>
      </c>
      <c r="J40" s="59">
        <v>10528</v>
      </c>
      <c r="K40" s="59">
        <v>10437</v>
      </c>
      <c r="L40" s="59">
        <v>9672</v>
      </c>
      <c r="M40" s="59">
        <v>11317</v>
      </c>
      <c r="N40" s="59">
        <v>10666</v>
      </c>
      <c r="O40" s="59">
        <v>9797</v>
      </c>
      <c r="P40" s="59">
        <v>9756</v>
      </c>
      <c r="Q40" s="59">
        <v>10309</v>
      </c>
      <c r="R40" s="59">
        <v>12109</v>
      </c>
      <c r="S40" s="59">
        <v>9849</v>
      </c>
      <c r="T40" s="59">
        <v>8503</v>
      </c>
      <c r="U40" s="52">
        <v>11082</v>
      </c>
    </row>
    <row r="42" spans="1:21" x14ac:dyDescent="0.3">
      <c r="A42" s="109" t="s">
        <v>8</v>
      </c>
    </row>
    <row r="43" spans="1:21" ht="15.6" x14ac:dyDescent="0.3">
      <c r="A43" s="154"/>
    </row>
    <row r="44" spans="1:21" x14ac:dyDescent="0.3">
      <c r="A44" s="268" t="s">
        <v>233</v>
      </c>
    </row>
    <row r="45" spans="1:21" ht="15.6" x14ac:dyDescent="0.3">
      <c r="A45" s="92"/>
    </row>
    <row r="50" spans="1:21" ht="15.6" x14ac:dyDescent="0.3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</row>
    <row r="51" spans="1:21" ht="15.6" x14ac:dyDescent="0.3"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</row>
    <row r="52" spans="1:21" ht="15.6" x14ac:dyDescent="0.3">
      <c r="A52" s="107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</row>
    <row r="53" spans="1:21" ht="15.6" x14ac:dyDescent="0.3"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5.6" x14ac:dyDescent="0.3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5.6" x14ac:dyDescent="0.3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</row>
    <row r="56" spans="1:21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</row>
    <row r="57" spans="1:21" ht="15.6" x14ac:dyDescent="0.3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</row>
    <row r="58" spans="1:21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</row>
    <row r="59" spans="1:21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</row>
    <row r="60" spans="1:21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</row>
    <row r="61" spans="1:21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</row>
    <row r="62" spans="1:21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3" spans="1:21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</row>
    <row r="64" spans="1:21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</row>
    <row r="65" spans="1:21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</row>
    <row r="66" spans="1:21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</row>
    <row r="67" spans="1:21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</row>
    <row r="68" spans="1:21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</row>
    <row r="69" spans="1:2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</row>
    <row r="70" spans="1:21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</row>
    <row r="71" spans="1:2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</row>
    <row r="72" spans="1:2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</row>
    <row r="73" spans="1:21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</row>
    <row r="74" spans="1:2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</row>
    <row r="75" spans="1:21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</row>
    <row r="76" spans="1:21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</row>
    <row r="77" spans="1:21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</row>
    <row r="78" spans="1:21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1:21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</row>
    <row r="80" spans="1:21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</row>
    <row r="81" spans="1:21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</row>
    <row r="82" spans="1:2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</row>
    <row r="83" spans="1:21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</row>
    <row r="84" spans="1:2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</row>
    <row r="85" spans="1:2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</row>
    <row r="86" spans="1:2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</row>
    <row r="87" spans="1:2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</row>
    <row r="88" spans="1:2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</row>
    <row r="89" spans="1:2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</row>
    <row r="90" spans="1:2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</row>
    <row r="91" spans="1:2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</row>
    <row r="92" spans="1:2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</row>
    <row r="93" spans="1:2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</row>
    <row r="94" spans="1:2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</row>
    <row r="95" spans="1:2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1:2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</row>
    <row r="97" spans="1:2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</row>
    <row r="98" spans="1:2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</row>
    <row r="99" spans="1:2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</row>
    <row r="100" spans="1:2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</row>
    <row r="101" spans="1:2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</row>
    <row r="102" spans="1:2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</row>
    <row r="103" spans="1:2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</row>
    <row r="104" spans="1:2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1:2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</row>
    <row r="106" spans="1:2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</row>
    <row r="107" spans="1:2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</row>
    <row r="108" spans="1:2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</row>
    <row r="109" spans="1:2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</row>
    <row r="110" spans="1:2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</row>
    <row r="111" spans="1:2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</row>
    <row r="112" spans="1:2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</row>
    <row r="113" spans="1:2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</row>
    <row r="114" spans="1:2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1:2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</row>
    <row r="116" spans="1:2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</row>
    <row r="117" spans="1:2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</row>
    <row r="118" spans="1:2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</row>
    <row r="119" spans="1:2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</row>
    <row r="120" spans="1:2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</row>
    <row r="121" spans="1:2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</row>
    <row r="122" spans="1:2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</row>
    <row r="123" spans="1:2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</row>
    <row r="124" spans="1:2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</row>
    <row r="125" spans="1:2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</row>
    <row r="126" spans="1:2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</row>
    <row r="134" spans="1:2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</row>
    <row r="135" spans="1:2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</row>
    <row r="136" spans="1:2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</row>
    <row r="137" spans="1:2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</row>
    <row r="138" spans="1:2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</row>
    <row r="139" spans="1:2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</row>
    <row r="140" spans="1:2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1:2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</row>
    <row r="142" spans="1:2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</row>
    <row r="143" spans="1:2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</row>
    <row r="144" spans="1:2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</row>
    <row r="145" spans="1:2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</row>
    <row r="146" spans="1:2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</row>
    <row r="147" spans="1:2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</row>
    <row r="148" spans="1:2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</row>
    <row r="156" spans="1:2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</row>
    <row r="157" spans="1:2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</row>
    <row r="158" spans="1:2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</row>
    <row r="159" spans="1:2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</row>
    <row r="160" spans="1:2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</row>
    <row r="161" spans="1:2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</row>
    <row r="162" spans="1:2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</row>
    <row r="163" spans="1:2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</row>
    <row r="164" spans="1:2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</row>
    <row r="165" spans="1:2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</row>
    <row r="166" spans="1:2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</row>
    <row r="170" spans="1:2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</row>
    <row r="171" spans="1:2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</row>
    <row r="172" spans="1:2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</row>
    <row r="173" spans="1:2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</row>
    <row r="174" spans="1:2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</row>
    <row r="175" spans="1:2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</row>
    <row r="176" spans="1:2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</row>
    <row r="177" spans="1:2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</row>
    <row r="178" spans="1:2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</row>
    <row r="179" spans="1:2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</row>
    <row r="180" spans="1:2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</row>
    <row r="181" spans="1:2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</row>
    <row r="182" spans="1:2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</row>
    <row r="186" spans="1:2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</row>
    <row r="187" spans="1:2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</row>
    <row r="188" spans="1:2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</row>
    <row r="189" spans="1:2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</row>
    <row r="190" spans="1:2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</row>
    <row r="191" spans="1:2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</row>
    <row r="192" spans="1:2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</row>
    <row r="193" spans="1:2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</row>
    <row r="194" spans="1:2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</row>
    <row r="195" spans="1:2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</row>
    <row r="196" spans="1:2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</row>
    <row r="197" spans="1:2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</row>
    <row r="203" spans="1:2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</row>
    <row r="204" spans="1:2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</row>
    <row r="205" spans="1:2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</row>
    <row r="206" spans="1:2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</row>
    <row r="207" spans="1:2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</row>
    <row r="208" spans="1:2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</row>
    <row r="209" spans="1:2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</row>
    <row r="210" spans="1:2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</row>
    <row r="211" spans="1:2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</row>
    <row r="212" spans="1:2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</row>
    <row r="213" spans="1:2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</row>
    <row r="214" spans="1:2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</row>
    <row r="215" spans="1:2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</row>
    <row r="216" spans="1:2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</row>
    <row r="217" spans="1:2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</row>
    <row r="218" spans="1:2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</row>
    <row r="219" spans="1:2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</row>
    <row r="220" spans="1:2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</row>
    <row r="221" spans="1:2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</row>
    <row r="222" spans="1:2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</row>
    <row r="223" spans="1:2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</row>
    <row r="224" spans="1:2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</row>
    <row r="225" spans="1:2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</row>
    <row r="226" spans="1:2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</row>
    <row r="227" spans="1:2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</row>
    <row r="228" spans="1:2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</row>
    <row r="229" spans="1:2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</row>
    <row r="232" spans="1:2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</row>
    <row r="233" spans="1:2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</row>
    <row r="234" spans="1:2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</row>
    <row r="235" spans="1:2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</row>
    <row r="236" spans="1:2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</row>
    <row r="237" spans="1:2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</row>
    <row r="238" spans="1:2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</row>
    <row r="240" spans="1:2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</row>
    <row r="243" spans="1:2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</row>
    <row r="244" spans="1:2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</row>
    <row r="245" spans="1:2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</row>
    <row r="246" spans="1:2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</row>
    <row r="247" spans="1:2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</row>
    <row r="248" spans="1:2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</row>
    <row r="249" spans="1:2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</row>
    <row r="251" spans="1:2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</row>
    <row r="254" spans="1:2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</row>
    <row r="255" spans="1:2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</row>
    <row r="256" spans="1:2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</row>
    <row r="257" spans="1:2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</row>
    <row r="258" spans="1:2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</row>
    <row r="259" spans="1:2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</row>
    <row r="260" spans="1:2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</row>
    <row r="262" spans="1:2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</row>
    <row r="265" spans="1:2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</row>
    <row r="266" spans="1:2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</row>
    <row r="267" spans="1:2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</row>
    <row r="268" spans="1:2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</row>
    <row r="269" spans="1:2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</row>
    <row r="270" spans="1:2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</row>
    <row r="271" spans="1:2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</row>
    <row r="272" spans="1:2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</row>
    <row r="273" spans="1:2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</row>
    <row r="274" spans="1:2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</row>
    <row r="275" spans="1:2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</row>
    <row r="276" spans="1:2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</row>
    <row r="278" spans="1:2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</row>
    <row r="279" spans="1:2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</row>
    <row r="280" spans="1:2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</row>
    <row r="281" spans="1:2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</row>
    <row r="282" spans="1:2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</row>
    <row r="283" spans="1:2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</row>
    <row r="284" spans="1:2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</row>
    <row r="285" spans="1:2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</row>
    <row r="286" spans="1:2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</row>
    <row r="287" spans="1:2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</row>
    <row r="288" spans="1:2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</row>
    <row r="289" spans="1:2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</row>
    <row r="290" spans="1:2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</row>
    <row r="291" spans="1:2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</row>
    <row r="292" spans="1:2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</row>
    <row r="293" spans="1:2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</row>
    <row r="294" spans="1:2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</row>
    <row r="295" spans="1:2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</row>
    <row r="296" spans="1:2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</row>
    <row r="297" spans="1:2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</row>
    <row r="298" spans="1:2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</row>
    <row r="299" spans="1:2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</row>
    <row r="300" spans="1:2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</row>
  </sheetData>
  <mergeCells count="9">
    <mergeCell ref="A30:A31"/>
    <mergeCell ref="B30:U30"/>
    <mergeCell ref="A3:U3"/>
    <mergeCell ref="A4:A5"/>
    <mergeCell ref="B4:U4"/>
    <mergeCell ref="A16:U16"/>
    <mergeCell ref="A17:A18"/>
    <mergeCell ref="B17:U17"/>
    <mergeCell ref="A29:U29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4"/>
  <dimension ref="A1:U300"/>
  <sheetViews>
    <sheetView showGridLines="0" workbookViewId="0">
      <selection activeCell="J1" sqref="J1"/>
    </sheetView>
  </sheetViews>
  <sheetFormatPr defaultRowHeight="14.4" x14ac:dyDescent="0.3"/>
  <cols>
    <col min="1" max="1" width="17.6640625" customWidth="1"/>
    <col min="2" max="21" width="9.6640625" customWidth="1"/>
  </cols>
  <sheetData>
    <row r="1" spans="1:21" ht="15.6" x14ac:dyDescent="0.3">
      <c r="A1" s="54" t="s">
        <v>614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</row>
    <row r="2" spans="1:21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</row>
    <row r="3" spans="1:21" ht="16.2" thickBot="1" x14ac:dyDescent="0.35">
      <c r="A3" s="338" t="s">
        <v>2</v>
      </c>
      <c r="B3" s="338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8"/>
      <c r="S3" s="338"/>
      <c r="T3" s="338"/>
      <c r="U3" s="338"/>
    </row>
    <row r="4" spans="1:21" ht="15" customHeight="1" x14ac:dyDescent="0.3">
      <c r="A4" s="330" t="s">
        <v>10</v>
      </c>
      <c r="B4" s="326" t="s">
        <v>594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5"/>
    </row>
    <row r="5" spans="1:21" ht="15.75" customHeight="1" thickBot="1" x14ac:dyDescent="0.35">
      <c r="A5" s="331"/>
      <c r="B5" s="111">
        <v>2003</v>
      </c>
      <c r="C5" s="27">
        <v>2004</v>
      </c>
      <c r="D5" s="27">
        <v>2005</v>
      </c>
      <c r="E5" s="27">
        <v>2006</v>
      </c>
      <c r="F5" s="27">
        <v>2007</v>
      </c>
      <c r="G5" s="27">
        <v>2008</v>
      </c>
      <c r="H5" s="27">
        <v>2009</v>
      </c>
      <c r="I5" s="27">
        <v>2010</v>
      </c>
      <c r="J5" s="27">
        <v>2011</v>
      </c>
      <c r="K5" s="27">
        <v>2012</v>
      </c>
      <c r="L5" s="27">
        <v>2013</v>
      </c>
      <c r="M5" s="27">
        <v>2014</v>
      </c>
      <c r="N5" s="27">
        <v>2015</v>
      </c>
      <c r="O5" s="27">
        <v>2016</v>
      </c>
      <c r="P5" s="27">
        <v>2017</v>
      </c>
      <c r="Q5" s="27">
        <v>2018</v>
      </c>
      <c r="R5" s="27">
        <v>2019</v>
      </c>
      <c r="S5" s="27">
        <v>2020</v>
      </c>
      <c r="T5" s="27">
        <v>2021</v>
      </c>
      <c r="U5" s="28">
        <v>2022</v>
      </c>
    </row>
    <row r="6" spans="1:21" ht="15.6" x14ac:dyDescent="0.3">
      <c r="A6" s="168" t="s">
        <v>11</v>
      </c>
      <c r="B6" s="83">
        <v>17</v>
      </c>
      <c r="C6" s="57">
        <v>25</v>
      </c>
      <c r="D6" s="57">
        <v>52</v>
      </c>
      <c r="E6" s="57">
        <v>18</v>
      </c>
      <c r="F6" s="57">
        <v>28</v>
      </c>
      <c r="G6" s="57">
        <v>47</v>
      </c>
      <c r="H6" s="57">
        <v>22</v>
      </c>
      <c r="I6" s="57">
        <v>13</v>
      </c>
      <c r="J6" s="57">
        <v>22</v>
      </c>
      <c r="K6" s="57">
        <v>27</v>
      </c>
      <c r="L6" s="57">
        <v>21</v>
      </c>
      <c r="M6" s="57">
        <v>13</v>
      </c>
      <c r="N6" s="57">
        <v>11</v>
      </c>
      <c r="O6" s="57">
        <v>28</v>
      </c>
      <c r="P6" s="57">
        <v>25</v>
      </c>
      <c r="Q6" s="57">
        <v>25</v>
      </c>
      <c r="R6" s="57">
        <v>68</v>
      </c>
      <c r="S6" s="57">
        <v>29</v>
      </c>
      <c r="T6" s="57">
        <v>25</v>
      </c>
      <c r="U6" s="42">
        <v>43</v>
      </c>
    </row>
    <row r="7" spans="1:21" ht="15.6" x14ac:dyDescent="0.3">
      <c r="A7" s="66" t="s">
        <v>12</v>
      </c>
      <c r="B7" s="86">
        <v>24</v>
      </c>
      <c r="C7" s="58">
        <v>20</v>
      </c>
      <c r="D7" s="58">
        <v>21</v>
      </c>
      <c r="E7" s="58">
        <v>23</v>
      </c>
      <c r="F7" s="58">
        <v>31</v>
      </c>
      <c r="G7" s="58">
        <v>44</v>
      </c>
      <c r="H7" s="58">
        <v>35</v>
      </c>
      <c r="I7" s="58">
        <v>31</v>
      </c>
      <c r="J7" s="58">
        <v>44</v>
      </c>
      <c r="K7" s="58">
        <v>41</v>
      </c>
      <c r="L7" s="58">
        <v>32</v>
      </c>
      <c r="M7" s="58">
        <v>20</v>
      </c>
      <c r="N7" s="58">
        <v>20</v>
      </c>
      <c r="O7" s="58">
        <v>24</v>
      </c>
      <c r="P7" s="58">
        <v>28</v>
      </c>
      <c r="Q7" s="58">
        <v>32</v>
      </c>
      <c r="R7" s="58">
        <v>46</v>
      </c>
      <c r="S7" s="58">
        <v>61</v>
      </c>
      <c r="T7" s="58">
        <v>36</v>
      </c>
      <c r="U7" s="46">
        <v>55</v>
      </c>
    </row>
    <row r="8" spans="1:21" ht="15.6" x14ac:dyDescent="0.3">
      <c r="A8" s="66" t="s">
        <v>13</v>
      </c>
      <c r="B8" s="86">
        <v>73</v>
      </c>
      <c r="C8" s="58">
        <v>76</v>
      </c>
      <c r="D8" s="58">
        <v>341</v>
      </c>
      <c r="E8" s="58">
        <v>104</v>
      </c>
      <c r="F8" s="58">
        <v>112</v>
      </c>
      <c r="G8" s="58">
        <v>98</v>
      </c>
      <c r="H8" s="58">
        <v>60</v>
      </c>
      <c r="I8" s="58">
        <v>48</v>
      </c>
      <c r="J8" s="58">
        <v>61</v>
      </c>
      <c r="K8" s="58">
        <v>61</v>
      </c>
      <c r="L8" s="58">
        <v>55</v>
      </c>
      <c r="M8" s="58">
        <v>32</v>
      </c>
      <c r="N8" s="58">
        <v>49</v>
      </c>
      <c r="O8" s="58">
        <v>16</v>
      </c>
      <c r="P8" s="58">
        <v>26</v>
      </c>
      <c r="Q8" s="58">
        <v>40</v>
      </c>
      <c r="R8" s="58">
        <v>19</v>
      </c>
      <c r="S8" s="58">
        <v>15</v>
      </c>
      <c r="T8" s="58">
        <v>14</v>
      </c>
      <c r="U8" s="46">
        <v>13</v>
      </c>
    </row>
    <row r="9" spans="1:21" ht="15.6" x14ac:dyDescent="0.3">
      <c r="A9" s="66" t="s">
        <v>14</v>
      </c>
      <c r="B9" s="86">
        <v>231</v>
      </c>
      <c r="C9" s="58">
        <v>212</v>
      </c>
      <c r="D9" s="58">
        <v>1163</v>
      </c>
      <c r="E9" s="58">
        <v>167</v>
      </c>
      <c r="F9" s="58">
        <v>167</v>
      </c>
      <c r="G9" s="58">
        <v>200</v>
      </c>
      <c r="H9" s="58">
        <v>172</v>
      </c>
      <c r="I9" s="58">
        <v>127</v>
      </c>
      <c r="J9" s="58">
        <v>143</v>
      </c>
      <c r="K9" s="58">
        <v>107</v>
      </c>
      <c r="L9" s="58">
        <v>96</v>
      </c>
      <c r="M9" s="58">
        <v>111</v>
      </c>
      <c r="N9" s="58">
        <v>98</v>
      </c>
      <c r="O9" s="58">
        <v>96</v>
      </c>
      <c r="P9" s="58">
        <v>85</v>
      </c>
      <c r="Q9" s="58">
        <v>129</v>
      </c>
      <c r="R9" s="58">
        <v>104</v>
      </c>
      <c r="S9" s="58">
        <v>88</v>
      </c>
      <c r="T9" s="58">
        <v>74</v>
      </c>
      <c r="U9" s="46">
        <v>76</v>
      </c>
    </row>
    <row r="10" spans="1:21" ht="15.6" x14ac:dyDescent="0.3">
      <c r="A10" s="66" t="s">
        <v>15</v>
      </c>
      <c r="B10" s="86">
        <v>410</v>
      </c>
      <c r="C10" s="58">
        <v>514</v>
      </c>
      <c r="D10" s="58">
        <v>705</v>
      </c>
      <c r="E10" s="58">
        <v>596</v>
      </c>
      <c r="F10" s="58">
        <v>774</v>
      </c>
      <c r="G10" s="58">
        <v>821</v>
      </c>
      <c r="H10" s="58">
        <v>687</v>
      </c>
      <c r="I10" s="58">
        <v>566</v>
      </c>
      <c r="J10" s="58">
        <v>540</v>
      </c>
      <c r="K10" s="58">
        <v>529</v>
      </c>
      <c r="L10" s="58">
        <v>442</v>
      </c>
      <c r="M10" s="58">
        <v>441</v>
      </c>
      <c r="N10" s="58">
        <v>356</v>
      </c>
      <c r="O10" s="58">
        <v>337</v>
      </c>
      <c r="P10" s="58">
        <v>377</v>
      </c>
      <c r="Q10" s="58">
        <v>407</v>
      </c>
      <c r="R10" s="58">
        <v>353</v>
      </c>
      <c r="S10" s="58">
        <v>300</v>
      </c>
      <c r="T10" s="58">
        <v>271</v>
      </c>
      <c r="U10" s="46">
        <v>362</v>
      </c>
    </row>
    <row r="11" spans="1:21" ht="15.6" x14ac:dyDescent="0.3">
      <c r="A11" s="66" t="s">
        <v>16</v>
      </c>
      <c r="B11" s="86">
        <v>683</v>
      </c>
      <c r="C11" s="58">
        <v>526</v>
      </c>
      <c r="D11" s="58">
        <v>743</v>
      </c>
      <c r="E11" s="58">
        <v>627</v>
      </c>
      <c r="F11" s="58">
        <v>641</v>
      </c>
      <c r="G11" s="58">
        <v>704</v>
      </c>
      <c r="H11" s="58">
        <v>594</v>
      </c>
      <c r="I11" s="58">
        <v>606</v>
      </c>
      <c r="J11" s="58">
        <v>691</v>
      </c>
      <c r="K11" s="58">
        <v>577</v>
      </c>
      <c r="L11" s="58">
        <v>525</v>
      </c>
      <c r="M11" s="58">
        <v>631</v>
      </c>
      <c r="N11" s="58">
        <v>592</v>
      </c>
      <c r="O11" s="58">
        <v>510</v>
      </c>
      <c r="P11" s="58">
        <v>519</v>
      </c>
      <c r="Q11" s="58">
        <v>573</v>
      </c>
      <c r="R11" s="58">
        <v>764</v>
      </c>
      <c r="S11" s="58">
        <v>511</v>
      </c>
      <c r="T11" s="58">
        <v>486</v>
      </c>
      <c r="U11" s="46">
        <v>643</v>
      </c>
    </row>
    <row r="12" spans="1:21" ht="15.6" x14ac:dyDescent="0.3">
      <c r="A12" s="66" t="s">
        <v>17</v>
      </c>
      <c r="B12" s="86">
        <v>330</v>
      </c>
      <c r="C12" s="58">
        <v>381</v>
      </c>
      <c r="D12" s="58">
        <v>499</v>
      </c>
      <c r="E12" s="58">
        <v>548</v>
      </c>
      <c r="F12" s="58">
        <v>628</v>
      </c>
      <c r="G12" s="58">
        <v>666</v>
      </c>
      <c r="H12" s="58">
        <v>698</v>
      </c>
      <c r="I12" s="58">
        <v>545</v>
      </c>
      <c r="J12" s="58">
        <v>668</v>
      </c>
      <c r="K12" s="58">
        <v>593</v>
      </c>
      <c r="L12" s="58">
        <v>583</v>
      </c>
      <c r="M12" s="58">
        <v>594</v>
      </c>
      <c r="N12" s="58">
        <v>608</v>
      </c>
      <c r="O12" s="58">
        <v>608</v>
      </c>
      <c r="P12" s="58">
        <v>608</v>
      </c>
      <c r="Q12" s="58">
        <v>622</v>
      </c>
      <c r="R12" s="58">
        <v>805</v>
      </c>
      <c r="S12" s="58">
        <v>538</v>
      </c>
      <c r="T12" s="58">
        <v>515</v>
      </c>
      <c r="U12" s="46">
        <v>758</v>
      </c>
    </row>
    <row r="13" spans="1:21" ht="15.6" x14ac:dyDescent="0.3">
      <c r="A13" s="66" t="s">
        <v>18</v>
      </c>
      <c r="B13" s="86">
        <v>673</v>
      </c>
      <c r="C13" s="58">
        <v>722</v>
      </c>
      <c r="D13" s="58">
        <v>919</v>
      </c>
      <c r="E13" s="58">
        <v>942</v>
      </c>
      <c r="F13" s="58">
        <v>1040</v>
      </c>
      <c r="G13" s="58">
        <v>1167</v>
      </c>
      <c r="H13" s="58">
        <v>993</v>
      </c>
      <c r="I13" s="58">
        <v>780</v>
      </c>
      <c r="J13" s="58">
        <v>1028</v>
      </c>
      <c r="K13" s="58">
        <v>956</v>
      </c>
      <c r="L13" s="58">
        <v>969</v>
      </c>
      <c r="M13" s="58">
        <v>1063</v>
      </c>
      <c r="N13" s="58">
        <v>1073</v>
      </c>
      <c r="O13" s="58">
        <v>882</v>
      </c>
      <c r="P13" s="58">
        <v>952</v>
      </c>
      <c r="Q13" s="58">
        <v>1065</v>
      </c>
      <c r="R13" s="58">
        <v>1452</v>
      </c>
      <c r="S13" s="58">
        <v>941</v>
      </c>
      <c r="T13" s="58">
        <v>967</v>
      </c>
      <c r="U13" s="46">
        <v>1199</v>
      </c>
    </row>
    <row r="14" spans="1:21" ht="15.6" x14ac:dyDescent="0.3">
      <c r="A14" s="66" t="s">
        <v>19</v>
      </c>
      <c r="B14" s="86">
        <v>462</v>
      </c>
      <c r="C14" s="58">
        <v>524</v>
      </c>
      <c r="D14" s="58">
        <v>692</v>
      </c>
      <c r="E14" s="58">
        <v>704</v>
      </c>
      <c r="F14" s="58">
        <v>798</v>
      </c>
      <c r="G14" s="58">
        <v>970</v>
      </c>
      <c r="H14" s="58">
        <v>822</v>
      </c>
      <c r="I14" s="58">
        <v>810</v>
      </c>
      <c r="J14" s="58">
        <v>866</v>
      </c>
      <c r="K14" s="58">
        <v>960</v>
      </c>
      <c r="L14" s="58">
        <v>1020</v>
      </c>
      <c r="M14" s="58">
        <v>1213</v>
      </c>
      <c r="N14" s="58">
        <v>1149</v>
      </c>
      <c r="O14" s="58">
        <v>1297</v>
      </c>
      <c r="P14" s="58">
        <v>920</v>
      </c>
      <c r="Q14" s="58">
        <v>900</v>
      </c>
      <c r="R14" s="58">
        <v>1207</v>
      </c>
      <c r="S14" s="58">
        <v>958</v>
      </c>
      <c r="T14" s="58">
        <v>741</v>
      </c>
      <c r="U14" s="46">
        <v>1029</v>
      </c>
    </row>
    <row r="15" spans="1:21" ht="15.6" x14ac:dyDescent="0.3">
      <c r="A15" s="66" t="s">
        <v>20</v>
      </c>
      <c r="B15" s="86">
        <v>362</v>
      </c>
      <c r="C15" s="58">
        <v>364</v>
      </c>
      <c r="D15" s="58">
        <v>484</v>
      </c>
      <c r="E15" s="58">
        <v>457</v>
      </c>
      <c r="F15" s="58">
        <v>469</v>
      </c>
      <c r="G15" s="58">
        <v>606</v>
      </c>
      <c r="H15" s="58">
        <v>464</v>
      </c>
      <c r="I15" s="58">
        <v>501</v>
      </c>
      <c r="J15" s="58">
        <v>556</v>
      </c>
      <c r="K15" s="58">
        <v>588</v>
      </c>
      <c r="L15" s="58">
        <v>585</v>
      </c>
      <c r="M15" s="58">
        <v>821</v>
      </c>
      <c r="N15" s="58">
        <v>703</v>
      </c>
      <c r="O15" s="58">
        <v>655</v>
      </c>
      <c r="P15" s="58">
        <v>511</v>
      </c>
      <c r="Q15" s="58">
        <v>519</v>
      </c>
      <c r="R15" s="58">
        <v>692</v>
      </c>
      <c r="S15" s="58">
        <v>684</v>
      </c>
      <c r="T15" s="58">
        <v>471</v>
      </c>
      <c r="U15" s="46">
        <v>501</v>
      </c>
    </row>
    <row r="16" spans="1:21" ht="15.6" x14ac:dyDescent="0.3">
      <c r="A16" s="66" t="s">
        <v>21</v>
      </c>
      <c r="B16" s="86">
        <v>53</v>
      </c>
      <c r="C16" s="58">
        <v>57</v>
      </c>
      <c r="D16" s="58">
        <v>81</v>
      </c>
      <c r="E16" s="58">
        <v>59</v>
      </c>
      <c r="F16" s="58">
        <v>60</v>
      </c>
      <c r="G16" s="58">
        <v>93</v>
      </c>
      <c r="H16" s="58">
        <v>78</v>
      </c>
      <c r="I16" s="58">
        <v>82</v>
      </c>
      <c r="J16" s="58">
        <v>77</v>
      </c>
      <c r="K16" s="58">
        <v>92</v>
      </c>
      <c r="L16" s="58">
        <v>97</v>
      </c>
      <c r="M16" s="58">
        <v>108</v>
      </c>
      <c r="N16" s="58">
        <v>102</v>
      </c>
      <c r="O16" s="58">
        <v>100</v>
      </c>
      <c r="P16" s="58">
        <v>93</v>
      </c>
      <c r="Q16" s="58">
        <v>101</v>
      </c>
      <c r="R16" s="58">
        <v>99</v>
      </c>
      <c r="S16" s="58">
        <v>85</v>
      </c>
      <c r="T16" s="58">
        <v>107</v>
      </c>
      <c r="U16" s="46">
        <v>97</v>
      </c>
    </row>
    <row r="17" spans="1:21" ht="15.6" x14ac:dyDescent="0.3">
      <c r="A17" s="66" t="s">
        <v>22</v>
      </c>
      <c r="B17" s="86">
        <v>18</v>
      </c>
      <c r="C17" s="58">
        <v>28</v>
      </c>
      <c r="D17" s="58">
        <v>19</v>
      </c>
      <c r="E17" s="58">
        <v>27</v>
      </c>
      <c r="F17" s="58">
        <v>21</v>
      </c>
      <c r="G17" s="58">
        <v>36</v>
      </c>
      <c r="H17" s="58">
        <v>31</v>
      </c>
      <c r="I17" s="58">
        <v>16</v>
      </c>
      <c r="J17" s="58">
        <v>31</v>
      </c>
      <c r="K17" s="58">
        <v>38</v>
      </c>
      <c r="L17" s="58">
        <v>30</v>
      </c>
      <c r="M17" s="58">
        <v>49</v>
      </c>
      <c r="N17" s="58">
        <v>43</v>
      </c>
      <c r="O17" s="58">
        <v>51</v>
      </c>
      <c r="P17" s="58">
        <v>39</v>
      </c>
      <c r="Q17" s="58">
        <v>39</v>
      </c>
      <c r="R17" s="58">
        <v>38</v>
      </c>
      <c r="S17" s="58">
        <v>42</v>
      </c>
      <c r="T17" s="58">
        <v>37</v>
      </c>
      <c r="U17" s="46">
        <v>31</v>
      </c>
    </row>
    <row r="18" spans="1:21" ht="15.6" x14ac:dyDescent="0.3">
      <c r="A18" s="66" t="s">
        <v>23</v>
      </c>
      <c r="B18" s="86">
        <v>8</v>
      </c>
      <c r="C18" s="58">
        <v>7</v>
      </c>
      <c r="D18" s="58">
        <v>9</v>
      </c>
      <c r="E18" s="58">
        <v>5</v>
      </c>
      <c r="F18" s="58">
        <v>10</v>
      </c>
      <c r="G18" s="58">
        <v>7</v>
      </c>
      <c r="H18" s="58">
        <v>10</v>
      </c>
      <c r="I18" s="58">
        <v>9</v>
      </c>
      <c r="J18" s="58">
        <v>12</v>
      </c>
      <c r="K18" s="58">
        <v>13</v>
      </c>
      <c r="L18" s="58">
        <v>11</v>
      </c>
      <c r="M18" s="58">
        <v>10</v>
      </c>
      <c r="N18" s="58">
        <v>11</v>
      </c>
      <c r="O18" s="58">
        <v>8</v>
      </c>
      <c r="P18" s="58">
        <v>17</v>
      </c>
      <c r="Q18" s="58">
        <v>14</v>
      </c>
      <c r="R18" s="58">
        <v>9</v>
      </c>
      <c r="S18" s="58">
        <v>6</v>
      </c>
      <c r="T18" s="58">
        <v>8</v>
      </c>
      <c r="U18" s="46">
        <v>13</v>
      </c>
    </row>
    <row r="19" spans="1:21" ht="16.2" thickBot="1" x14ac:dyDescent="0.35">
      <c r="A19" s="162" t="s">
        <v>35</v>
      </c>
      <c r="B19" s="89">
        <v>3344</v>
      </c>
      <c r="C19" s="59">
        <v>3456</v>
      </c>
      <c r="D19" s="59">
        <v>5728</v>
      </c>
      <c r="E19" s="59">
        <v>4277</v>
      </c>
      <c r="F19" s="59">
        <v>4779</v>
      </c>
      <c r="G19" s="59">
        <v>5459</v>
      </c>
      <c r="H19" s="59">
        <v>4666</v>
      </c>
      <c r="I19" s="59">
        <v>4134</v>
      </c>
      <c r="J19" s="59">
        <v>4739</v>
      </c>
      <c r="K19" s="59">
        <v>4582</v>
      </c>
      <c r="L19" s="59">
        <v>4466</v>
      </c>
      <c r="M19" s="59">
        <v>5106</v>
      </c>
      <c r="N19" s="59">
        <v>4815</v>
      </c>
      <c r="O19" s="59">
        <v>4612</v>
      </c>
      <c r="P19" s="59">
        <v>4200</v>
      </c>
      <c r="Q19" s="59">
        <v>4466</v>
      </c>
      <c r="R19" s="59">
        <v>5656</v>
      </c>
      <c r="S19" s="59">
        <v>4258</v>
      </c>
      <c r="T19" s="59">
        <v>3752</v>
      </c>
      <c r="U19" s="52">
        <v>4820</v>
      </c>
    </row>
    <row r="20" spans="1:21" ht="15.6" x14ac:dyDescent="0.3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</row>
    <row r="21" spans="1:21" ht="16.2" thickBot="1" x14ac:dyDescent="0.35">
      <c r="A21" s="338" t="s">
        <v>3</v>
      </c>
      <c r="B21" s="338"/>
      <c r="C21" s="339"/>
      <c r="D21" s="339"/>
      <c r="E21" s="339"/>
      <c r="F21" s="339"/>
      <c r="G21" s="339"/>
      <c r="H21" s="339"/>
      <c r="I21" s="339"/>
      <c r="J21" s="339"/>
      <c r="K21" s="339"/>
      <c r="L21" s="339"/>
      <c r="M21" s="339"/>
      <c r="N21" s="339"/>
      <c r="O21" s="339"/>
      <c r="P21" s="339"/>
      <c r="Q21" s="339"/>
      <c r="R21" s="338"/>
      <c r="S21" s="338"/>
      <c r="T21" s="338"/>
      <c r="U21" s="338"/>
    </row>
    <row r="22" spans="1:21" ht="15" customHeight="1" x14ac:dyDescent="0.3">
      <c r="A22" s="330" t="s">
        <v>10</v>
      </c>
      <c r="B22" s="326" t="s">
        <v>594</v>
      </c>
      <c r="C22" s="326"/>
      <c r="D22" s="326"/>
      <c r="E22" s="326"/>
      <c r="F22" s="326"/>
      <c r="G22" s="326"/>
      <c r="H22" s="326"/>
      <c r="I22" s="326"/>
      <c r="J22" s="326"/>
      <c r="K22" s="326"/>
      <c r="L22" s="326"/>
      <c r="M22" s="326"/>
      <c r="N22" s="326"/>
      <c r="O22" s="326"/>
      <c r="P22" s="326"/>
      <c r="Q22" s="326"/>
      <c r="R22" s="326"/>
      <c r="S22" s="326"/>
      <c r="T22" s="326"/>
      <c r="U22" s="325"/>
    </row>
    <row r="23" spans="1:21" ht="15" thickBot="1" x14ac:dyDescent="0.35">
      <c r="A23" s="331"/>
      <c r="B23" s="111">
        <v>2003</v>
      </c>
      <c r="C23" s="27">
        <v>2004</v>
      </c>
      <c r="D23" s="27">
        <v>2005</v>
      </c>
      <c r="E23" s="27">
        <v>2006</v>
      </c>
      <c r="F23" s="27">
        <v>2007</v>
      </c>
      <c r="G23" s="27">
        <v>2008</v>
      </c>
      <c r="H23" s="27">
        <v>2009</v>
      </c>
      <c r="I23" s="27">
        <v>2010</v>
      </c>
      <c r="J23" s="27">
        <v>2011</v>
      </c>
      <c r="K23" s="27">
        <v>2012</v>
      </c>
      <c r="L23" s="27">
        <v>2013</v>
      </c>
      <c r="M23" s="27">
        <v>2014</v>
      </c>
      <c r="N23" s="27">
        <v>2015</v>
      </c>
      <c r="O23" s="27">
        <v>2016</v>
      </c>
      <c r="P23" s="27">
        <v>2017</v>
      </c>
      <c r="Q23" s="27">
        <v>2018</v>
      </c>
      <c r="R23" s="27">
        <v>2019</v>
      </c>
      <c r="S23" s="27">
        <v>2020</v>
      </c>
      <c r="T23" s="27">
        <v>2021</v>
      </c>
      <c r="U23" s="28">
        <v>2022</v>
      </c>
    </row>
    <row r="24" spans="1:21" ht="15.6" x14ac:dyDescent="0.3">
      <c r="A24" s="168" t="s">
        <v>11</v>
      </c>
      <c r="B24" s="83">
        <v>18</v>
      </c>
      <c r="C24" s="57">
        <v>21</v>
      </c>
      <c r="D24" s="57">
        <v>16</v>
      </c>
      <c r="E24" s="57">
        <v>29</v>
      </c>
      <c r="F24" s="57">
        <v>17</v>
      </c>
      <c r="G24" s="57">
        <v>19</v>
      </c>
      <c r="H24" s="57">
        <v>22</v>
      </c>
      <c r="I24" s="57">
        <v>13</v>
      </c>
      <c r="J24" s="57">
        <v>14</v>
      </c>
      <c r="K24" s="57">
        <v>25</v>
      </c>
      <c r="L24" s="57">
        <v>19</v>
      </c>
      <c r="M24" s="57">
        <v>31</v>
      </c>
      <c r="N24" s="57">
        <v>27</v>
      </c>
      <c r="O24" s="57">
        <v>31</v>
      </c>
      <c r="P24" s="57">
        <v>36</v>
      </c>
      <c r="Q24" s="57">
        <v>50</v>
      </c>
      <c r="R24" s="57">
        <v>51</v>
      </c>
      <c r="S24" s="57">
        <v>51</v>
      </c>
      <c r="T24" s="57">
        <v>45</v>
      </c>
      <c r="U24" s="42">
        <v>48</v>
      </c>
    </row>
    <row r="25" spans="1:21" ht="15.6" x14ac:dyDescent="0.3">
      <c r="A25" s="66" t="s">
        <v>12</v>
      </c>
      <c r="B25" s="86">
        <v>24</v>
      </c>
      <c r="C25" s="58">
        <v>28</v>
      </c>
      <c r="D25" s="58">
        <v>28</v>
      </c>
      <c r="E25" s="58">
        <v>28</v>
      </c>
      <c r="F25" s="58">
        <v>35</v>
      </c>
      <c r="G25" s="58">
        <v>55</v>
      </c>
      <c r="H25" s="58">
        <v>48</v>
      </c>
      <c r="I25" s="58">
        <v>36</v>
      </c>
      <c r="J25" s="58">
        <v>41</v>
      </c>
      <c r="K25" s="58">
        <v>35</v>
      </c>
      <c r="L25" s="58">
        <v>23</v>
      </c>
      <c r="M25" s="58">
        <v>40</v>
      </c>
      <c r="N25" s="58">
        <v>18</v>
      </c>
      <c r="O25" s="58">
        <v>18</v>
      </c>
      <c r="P25" s="58">
        <v>32</v>
      </c>
      <c r="Q25" s="58">
        <v>27</v>
      </c>
      <c r="R25" s="58">
        <v>45</v>
      </c>
      <c r="S25" s="58">
        <v>52</v>
      </c>
      <c r="T25" s="58">
        <v>23</v>
      </c>
      <c r="U25" s="46">
        <v>40</v>
      </c>
    </row>
    <row r="26" spans="1:21" ht="15.6" x14ac:dyDescent="0.3">
      <c r="A26" s="66" t="s">
        <v>13</v>
      </c>
      <c r="B26" s="86">
        <v>94</v>
      </c>
      <c r="C26" s="58">
        <v>159</v>
      </c>
      <c r="D26" s="58">
        <v>155</v>
      </c>
      <c r="E26" s="58">
        <v>192</v>
      </c>
      <c r="F26" s="58">
        <v>243</v>
      </c>
      <c r="G26" s="58">
        <v>213</v>
      </c>
      <c r="H26" s="58">
        <v>143</v>
      </c>
      <c r="I26" s="58">
        <v>89</v>
      </c>
      <c r="J26" s="58">
        <v>82</v>
      </c>
      <c r="K26" s="58">
        <v>74</v>
      </c>
      <c r="L26" s="58">
        <v>68</v>
      </c>
      <c r="M26" s="58">
        <v>68</v>
      </c>
      <c r="N26" s="58">
        <v>36</v>
      </c>
      <c r="O26" s="58">
        <v>43</v>
      </c>
      <c r="P26" s="58">
        <v>35</v>
      </c>
      <c r="Q26" s="58">
        <v>29</v>
      </c>
      <c r="R26" s="58">
        <v>32</v>
      </c>
      <c r="S26" s="58">
        <v>34</v>
      </c>
      <c r="T26" s="58">
        <v>10</v>
      </c>
      <c r="U26" s="46">
        <v>11</v>
      </c>
    </row>
    <row r="27" spans="1:21" ht="15.6" x14ac:dyDescent="0.3">
      <c r="A27" s="66" t="s">
        <v>14</v>
      </c>
      <c r="B27" s="86">
        <v>306</v>
      </c>
      <c r="C27" s="58">
        <v>264</v>
      </c>
      <c r="D27" s="58">
        <v>422</v>
      </c>
      <c r="E27" s="58">
        <v>314</v>
      </c>
      <c r="F27" s="58">
        <v>365</v>
      </c>
      <c r="G27" s="58">
        <v>418</v>
      </c>
      <c r="H27" s="58">
        <v>336</v>
      </c>
      <c r="I27" s="58">
        <v>239</v>
      </c>
      <c r="J27" s="58">
        <v>232</v>
      </c>
      <c r="K27" s="58">
        <v>256</v>
      </c>
      <c r="L27" s="58">
        <v>219</v>
      </c>
      <c r="M27" s="58">
        <v>217</v>
      </c>
      <c r="N27" s="58">
        <v>233</v>
      </c>
      <c r="O27" s="58">
        <v>183</v>
      </c>
      <c r="P27" s="58">
        <v>155</v>
      </c>
      <c r="Q27" s="58">
        <v>177</v>
      </c>
      <c r="R27" s="58">
        <v>142</v>
      </c>
      <c r="S27" s="58">
        <v>161</v>
      </c>
      <c r="T27" s="58">
        <v>139</v>
      </c>
      <c r="U27" s="46">
        <v>163</v>
      </c>
    </row>
    <row r="28" spans="1:21" ht="15.6" x14ac:dyDescent="0.3">
      <c r="A28" s="66" t="s">
        <v>15</v>
      </c>
      <c r="B28" s="86">
        <v>641</v>
      </c>
      <c r="C28" s="58">
        <v>861</v>
      </c>
      <c r="D28" s="58">
        <v>993</v>
      </c>
      <c r="E28" s="58">
        <v>1247</v>
      </c>
      <c r="F28" s="58">
        <v>1616</v>
      </c>
      <c r="G28" s="58">
        <v>1708</v>
      </c>
      <c r="H28" s="58">
        <v>1290</v>
      </c>
      <c r="I28" s="58">
        <v>1271</v>
      </c>
      <c r="J28" s="58">
        <v>1035</v>
      </c>
      <c r="K28" s="58">
        <v>923</v>
      </c>
      <c r="L28" s="58">
        <v>793</v>
      </c>
      <c r="M28" s="58">
        <v>832</v>
      </c>
      <c r="N28" s="58">
        <v>783</v>
      </c>
      <c r="O28" s="58">
        <v>654</v>
      </c>
      <c r="P28" s="58">
        <v>813</v>
      </c>
      <c r="Q28" s="58">
        <v>812</v>
      </c>
      <c r="R28" s="58">
        <v>694</v>
      </c>
      <c r="S28" s="58">
        <v>606</v>
      </c>
      <c r="T28" s="58">
        <v>549</v>
      </c>
      <c r="U28" s="46">
        <v>706</v>
      </c>
    </row>
    <row r="29" spans="1:21" ht="15.6" x14ac:dyDescent="0.3">
      <c r="A29" s="66" t="s">
        <v>16</v>
      </c>
      <c r="B29" s="86">
        <v>1307</v>
      </c>
      <c r="C29" s="58">
        <v>1059</v>
      </c>
      <c r="D29" s="58">
        <v>1254</v>
      </c>
      <c r="E29" s="58">
        <v>1250</v>
      </c>
      <c r="F29" s="58">
        <v>1170</v>
      </c>
      <c r="G29" s="58">
        <v>1417</v>
      </c>
      <c r="H29" s="58">
        <v>1305</v>
      </c>
      <c r="I29" s="58">
        <v>1199</v>
      </c>
      <c r="J29" s="58">
        <v>1383</v>
      </c>
      <c r="K29" s="58">
        <v>1191</v>
      </c>
      <c r="L29" s="58">
        <v>1102</v>
      </c>
      <c r="M29" s="58">
        <v>1169</v>
      </c>
      <c r="N29" s="58">
        <v>1156</v>
      </c>
      <c r="O29" s="58">
        <v>1044</v>
      </c>
      <c r="P29" s="58">
        <v>1170</v>
      </c>
      <c r="Q29" s="58">
        <v>1314</v>
      </c>
      <c r="R29" s="58">
        <v>1460</v>
      </c>
      <c r="S29" s="58">
        <v>1061</v>
      </c>
      <c r="T29" s="58">
        <v>1024</v>
      </c>
      <c r="U29" s="46">
        <v>1283</v>
      </c>
    </row>
    <row r="30" spans="1:21" ht="15.6" x14ac:dyDescent="0.3">
      <c r="A30" s="66" t="s">
        <v>17</v>
      </c>
      <c r="B30" s="86">
        <v>339</v>
      </c>
      <c r="C30" s="58">
        <v>349</v>
      </c>
      <c r="D30" s="58">
        <v>536</v>
      </c>
      <c r="E30" s="58">
        <v>604</v>
      </c>
      <c r="F30" s="58">
        <v>608</v>
      </c>
      <c r="G30" s="58">
        <v>807</v>
      </c>
      <c r="H30" s="58">
        <v>785</v>
      </c>
      <c r="I30" s="58">
        <v>714</v>
      </c>
      <c r="J30" s="58">
        <v>797</v>
      </c>
      <c r="K30" s="58">
        <v>843</v>
      </c>
      <c r="L30" s="58">
        <v>771</v>
      </c>
      <c r="M30" s="58">
        <v>828</v>
      </c>
      <c r="N30" s="58">
        <v>783</v>
      </c>
      <c r="O30" s="58">
        <v>676</v>
      </c>
      <c r="P30" s="58">
        <v>825</v>
      </c>
      <c r="Q30" s="58">
        <v>856</v>
      </c>
      <c r="R30" s="58">
        <v>979</v>
      </c>
      <c r="S30" s="58">
        <v>754</v>
      </c>
      <c r="T30" s="58">
        <v>718</v>
      </c>
      <c r="U30" s="46">
        <v>985</v>
      </c>
    </row>
    <row r="31" spans="1:21" ht="15.6" x14ac:dyDescent="0.3">
      <c r="A31" s="66" t="s">
        <v>18</v>
      </c>
      <c r="B31" s="86">
        <v>651</v>
      </c>
      <c r="C31" s="58">
        <v>678</v>
      </c>
      <c r="D31" s="58">
        <v>892</v>
      </c>
      <c r="E31" s="58">
        <v>962</v>
      </c>
      <c r="F31" s="58">
        <v>976</v>
      </c>
      <c r="G31" s="58">
        <v>1186</v>
      </c>
      <c r="H31" s="58">
        <v>1089</v>
      </c>
      <c r="I31" s="58">
        <v>1038</v>
      </c>
      <c r="J31" s="58">
        <v>1139</v>
      </c>
      <c r="K31" s="58">
        <v>1205</v>
      </c>
      <c r="L31" s="58">
        <v>1083</v>
      </c>
      <c r="M31" s="58">
        <v>1209</v>
      </c>
      <c r="N31" s="58">
        <v>1229</v>
      </c>
      <c r="O31" s="58">
        <v>1029</v>
      </c>
      <c r="P31" s="58">
        <v>1170</v>
      </c>
      <c r="Q31" s="58">
        <v>1253</v>
      </c>
      <c r="R31" s="58">
        <v>1434</v>
      </c>
      <c r="S31" s="58">
        <v>1307</v>
      </c>
      <c r="T31" s="58">
        <v>1091</v>
      </c>
      <c r="U31" s="46">
        <v>1421</v>
      </c>
    </row>
    <row r="32" spans="1:21" ht="15.6" x14ac:dyDescent="0.3">
      <c r="A32" s="66" t="s">
        <v>19</v>
      </c>
      <c r="B32" s="86">
        <v>271</v>
      </c>
      <c r="C32" s="58">
        <v>326</v>
      </c>
      <c r="D32" s="58">
        <v>407</v>
      </c>
      <c r="E32" s="58">
        <v>413</v>
      </c>
      <c r="F32" s="58">
        <v>501</v>
      </c>
      <c r="G32" s="58">
        <v>662</v>
      </c>
      <c r="H32" s="58">
        <v>628</v>
      </c>
      <c r="I32" s="58">
        <v>657</v>
      </c>
      <c r="J32" s="58">
        <v>722</v>
      </c>
      <c r="K32" s="58">
        <v>881</v>
      </c>
      <c r="L32" s="58">
        <v>716</v>
      </c>
      <c r="M32" s="58">
        <v>1162</v>
      </c>
      <c r="N32" s="58">
        <v>1042</v>
      </c>
      <c r="O32" s="58">
        <v>977</v>
      </c>
      <c r="P32" s="58">
        <v>837</v>
      </c>
      <c r="Q32" s="58">
        <v>833</v>
      </c>
      <c r="R32" s="58">
        <v>1018</v>
      </c>
      <c r="S32" s="58">
        <v>893</v>
      </c>
      <c r="T32" s="58">
        <v>745</v>
      </c>
      <c r="U32" s="46">
        <v>1041</v>
      </c>
    </row>
    <row r="33" spans="1:21" ht="15.6" x14ac:dyDescent="0.3">
      <c r="A33" s="66" t="s">
        <v>20</v>
      </c>
      <c r="B33" s="86">
        <v>111</v>
      </c>
      <c r="C33" s="58">
        <v>134</v>
      </c>
      <c r="D33" s="58">
        <v>197</v>
      </c>
      <c r="E33" s="58">
        <v>194</v>
      </c>
      <c r="F33" s="58">
        <v>202</v>
      </c>
      <c r="G33" s="58">
        <v>277</v>
      </c>
      <c r="H33" s="58">
        <v>262</v>
      </c>
      <c r="I33" s="58">
        <v>320</v>
      </c>
      <c r="J33" s="58">
        <v>287</v>
      </c>
      <c r="K33" s="58">
        <v>363</v>
      </c>
      <c r="L33" s="58">
        <v>346</v>
      </c>
      <c r="M33" s="58">
        <v>542</v>
      </c>
      <c r="N33" s="58">
        <v>445</v>
      </c>
      <c r="O33" s="58">
        <v>427</v>
      </c>
      <c r="P33" s="58">
        <v>371</v>
      </c>
      <c r="Q33" s="58">
        <v>401</v>
      </c>
      <c r="R33" s="58">
        <v>482</v>
      </c>
      <c r="S33" s="58">
        <v>563</v>
      </c>
      <c r="T33" s="58">
        <v>306</v>
      </c>
      <c r="U33" s="46">
        <v>441</v>
      </c>
    </row>
    <row r="34" spans="1:21" ht="15.75" customHeight="1" x14ac:dyDescent="0.3">
      <c r="A34" s="66" t="s">
        <v>21</v>
      </c>
      <c r="B34" s="86">
        <v>20</v>
      </c>
      <c r="C34" s="58">
        <v>20</v>
      </c>
      <c r="D34" s="58">
        <v>25</v>
      </c>
      <c r="E34" s="58">
        <v>33</v>
      </c>
      <c r="F34" s="58">
        <v>31</v>
      </c>
      <c r="G34" s="58">
        <v>52</v>
      </c>
      <c r="H34" s="58">
        <v>46</v>
      </c>
      <c r="I34" s="58">
        <v>47</v>
      </c>
      <c r="J34" s="58">
        <v>42</v>
      </c>
      <c r="K34" s="58">
        <v>38</v>
      </c>
      <c r="L34" s="58">
        <v>45</v>
      </c>
      <c r="M34" s="58">
        <v>81</v>
      </c>
      <c r="N34" s="58">
        <v>68</v>
      </c>
      <c r="O34" s="58">
        <v>77</v>
      </c>
      <c r="P34" s="58">
        <v>81</v>
      </c>
      <c r="Q34" s="58">
        <v>59</v>
      </c>
      <c r="R34" s="58">
        <v>79</v>
      </c>
      <c r="S34" s="58">
        <v>63</v>
      </c>
      <c r="T34" s="58">
        <v>69</v>
      </c>
      <c r="U34" s="46">
        <v>74</v>
      </c>
    </row>
    <row r="35" spans="1:21" ht="15" customHeight="1" x14ac:dyDescent="0.3">
      <c r="A35" s="66" t="s">
        <v>22</v>
      </c>
      <c r="B35" s="86">
        <v>5</v>
      </c>
      <c r="C35" s="58">
        <v>8</v>
      </c>
      <c r="D35" s="58">
        <v>5</v>
      </c>
      <c r="E35" s="58">
        <v>9</v>
      </c>
      <c r="F35" s="58">
        <v>8</v>
      </c>
      <c r="G35" s="58">
        <v>7</v>
      </c>
      <c r="H35" s="58">
        <v>8</v>
      </c>
      <c r="I35" s="58">
        <v>17</v>
      </c>
      <c r="J35" s="58">
        <v>13</v>
      </c>
      <c r="K35" s="58">
        <v>19</v>
      </c>
      <c r="L35" s="58">
        <v>17</v>
      </c>
      <c r="M35" s="58">
        <v>29</v>
      </c>
      <c r="N35" s="58">
        <v>29</v>
      </c>
      <c r="O35" s="58">
        <v>19</v>
      </c>
      <c r="P35" s="58">
        <v>26</v>
      </c>
      <c r="Q35" s="58">
        <v>26</v>
      </c>
      <c r="R35" s="58">
        <v>26</v>
      </c>
      <c r="S35" s="58">
        <v>29</v>
      </c>
      <c r="T35" s="58">
        <v>22</v>
      </c>
      <c r="U35" s="46">
        <v>18</v>
      </c>
    </row>
    <row r="36" spans="1:21" ht="15.75" customHeight="1" x14ac:dyDescent="0.3">
      <c r="A36" s="66" t="s">
        <v>23</v>
      </c>
      <c r="B36" s="86" t="s">
        <v>25</v>
      </c>
      <c r="C36" s="58" t="s">
        <v>25</v>
      </c>
      <c r="D36" s="58">
        <v>1</v>
      </c>
      <c r="E36" s="58">
        <v>3</v>
      </c>
      <c r="F36" s="58">
        <v>1</v>
      </c>
      <c r="G36" s="58">
        <v>1</v>
      </c>
      <c r="H36" s="58">
        <v>7</v>
      </c>
      <c r="I36" s="58">
        <v>2</v>
      </c>
      <c r="J36" s="58">
        <v>2</v>
      </c>
      <c r="K36" s="58">
        <v>2</v>
      </c>
      <c r="L36" s="58">
        <v>4</v>
      </c>
      <c r="M36" s="58">
        <v>3</v>
      </c>
      <c r="N36" s="58">
        <v>2</v>
      </c>
      <c r="O36" s="58">
        <v>6</v>
      </c>
      <c r="P36" s="58">
        <v>3</v>
      </c>
      <c r="Q36" s="58">
        <v>4</v>
      </c>
      <c r="R36" s="58">
        <v>6</v>
      </c>
      <c r="S36" s="58">
        <v>7</v>
      </c>
      <c r="T36" s="58">
        <v>6</v>
      </c>
      <c r="U36" s="46">
        <v>7</v>
      </c>
    </row>
    <row r="37" spans="1:21" ht="16.2" thickBot="1" x14ac:dyDescent="0.35">
      <c r="A37" s="162" t="s">
        <v>36</v>
      </c>
      <c r="B37" s="89">
        <v>3787</v>
      </c>
      <c r="C37" s="59">
        <v>3907</v>
      </c>
      <c r="D37" s="59">
        <v>4931</v>
      </c>
      <c r="E37" s="59">
        <v>5278</v>
      </c>
      <c r="F37" s="59">
        <v>5773</v>
      </c>
      <c r="G37" s="59">
        <v>6822</v>
      </c>
      <c r="H37" s="59">
        <v>5969</v>
      </c>
      <c r="I37" s="59">
        <v>5642</v>
      </c>
      <c r="J37" s="59">
        <v>5789</v>
      </c>
      <c r="K37" s="59">
        <v>5855</v>
      </c>
      <c r="L37" s="59">
        <v>5206</v>
      </c>
      <c r="M37" s="59">
        <v>6211</v>
      </c>
      <c r="N37" s="59">
        <v>5851</v>
      </c>
      <c r="O37" s="59">
        <v>5184</v>
      </c>
      <c r="P37" s="59">
        <v>5554</v>
      </c>
      <c r="Q37" s="59">
        <v>5841</v>
      </c>
      <c r="R37" s="59">
        <v>6448</v>
      </c>
      <c r="S37" s="59">
        <v>5581</v>
      </c>
      <c r="T37" s="59">
        <v>4747</v>
      </c>
      <c r="U37" s="52">
        <v>6238</v>
      </c>
    </row>
    <row r="39" spans="1:21" ht="16.2" thickBot="1" x14ac:dyDescent="0.35">
      <c r="A39" s="338" t="s">
        <v>7</v>
      </c>
      <c r="B39" s="338"/>
      <c r="C39" s="340"/>
      <c r="D39" s="340"/>
      <c r="E39" s="340"/>
      <c r="F39" s="340"/>
      <c r="G39" s="340"/>
      <c r="H39" s="340"/>
      <c r="I39" s="340"/>
      <c r="J39" s="340"/>
      <c r="K39" s="340"/>
      <c r="L39" s="340"/>
      <c r="M39" s="340"/>
      <c r="N39" s="340"/>
      <c r="O39" s="340"/>
      <c r="P39" s="340"/>
      <c r="Q39" s="340"/>
      <c r="R39" s="338"/>
      <c r="S39" s="338"/>
      <c r="T39" s="338"/>
      <c r="U39" s="338"/>
    </row>
    <row r="40" spans="1:21" ht="15" customHeight="1" x14ac:dyDescent="0.3">
      <c r="A40" s="330" t="s">
        <v>10</v>
      </c>
      <c r="B40" s="326" t="s">
        <v>594</v>
      </c>
      <c r="C40" s="326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26"/>
      <c r="P40" s="326"/>
      <c r="Q40" s="326"/>
      <c r="R40" s="326"/>
      <c r="S40" s="326"/>
      <c r="T40" s="326"/>
      <c r="U40" s="325"/>
    </row>
    <row r="41" spans="1:21" ht="15" thickBot="1" x14ac:dyDescent="0.35">
      <c r="A41" s="331"/>
      <c r="B41" s="111">
        <v>2003</v>
      </c>
      <c r="C41" s="27">
        <v>2004</v>
      </c>
      <c r="D41" s="27">
        <v>2005</v>
      </c>
      <c r="E41" s="27">
        <v>2006</v>
      </c>
      <c r="F41" s="27">
        <v>2007</v>
      </c>
      <c r="G41" s="27">
        <v>2008</v>
      </c>
      <c r="H41" s="27">
        <v>2009</v>
      </c>
      <c r="I41" s="27">
        <v>2010</v>
      </c>
      <c r="J41" s="27">
        <v>2011</v>
      </c>
      <c r="K41" s="27">
        <v>2012</v>
      </c>
      <c r="L41" s="27">
        <v>2013</v>
      </c>
      <c r="M41" s="27">
        <v>2014</v>
      </c>
      <c r="N41" s="27">
        <v>2015</v>
      </c>
      <c r="O41" s="27">
        <v>2016</v>
      </c>
      <c r="P41" s="27">
        <v>2017</v>
      </c>
      <c r="Q41" s="27">
        <v>2018</v>
      </c>
      <c r="R41" s="27">
        <v>2019</v>
      </c>
      <c r="S41" s="27">
        <v>2020</v>
      </c>
      <c r="T41" s="27">
        <v>2021</v>
      </c>
      <c r="U41" s="28">
        <v>2022</v>
      </c>
    </row>
    <row r="42" spans="1:21" ht="15.6" x14ac:dyDescent="0.3">
      <c r="A42" s="168" t="s">
        <v>11</v>
      </c>
      <c r="B42" s="83">
        <v>35</v>
      </c>
      <c r="C42" s="57">
        <v>46</v>
      </c>
      <c r="D42" s="57">
        <v>68</v>
      </c>
      <c r="E42" s="57">
        <v>47</v>
      </c>
      <c r="F42" s="57">
        <v>45</v>
      </c>
      <c r="G42" s="57">
        <v>66</v>
      </c>
      <c r="H42" s="57">
        <v>44</v>
      </c>
      <c r="I42" s="57">
        <v>26</v>
      </c>
      <c r="J42" s="57">
        <v>36</v>
      </c>
      <c r="K42" s="57">
        <v>52</v>
      </c>
      <c r="L42" s="57">
        <v>40</v>
      </c>
      <c r="M42" s="57">
        <v>44</v>
      </c>
      <c r="N42" s="57">
        <v>38</v>
      </c>
      <c r="O42" s="57">
        <v>59</v>
      </c>
      <c r="P42" s="57">
        <v>61</v>
      </c>
      <c r="Q42" s="57">
        <v>75</v>
      </c>
      <c r="R42" s="57">
        <v>120</v>
      </c>
      <c r="S42" s="57">
        <v>80</v>
      </c>
      <c r="T42" s="57">
        <v>70</v>
      </c>
      <c r="U42" s="42">
        <v>92</v>
      </c>
    </row>
    <row r="43" spans="1:21" ht="15.6" x14ac:dyDescent="0.3">
      <c r="A43" s="66" t="s">
        <v>12</v>
      </c>
      <c r="B43" s="86">
        <v>48</v>
      </c>
      <c r="C43" s="58">
        <v>48</v>
      </c>
      <c r="D43" s="58">
        <v>49</v>
      </c>
      <c r="E43" s="58">
        <v>51</v>
      </c>
      <c r="F43" s="58">
        <v>66</v>
      </c>
      <c r="G43" s="58">
        <v>99</v>
      </c>
      <c r="H43" s="58">
        <v>83</v>
      </c>
      <c r="I43" s="58">
        <v>67</v>
      </c>
      <c r="J43" s="58">
        <v>85</v>
      </c>
      <c r="K43" s="58">
        <v>76</v>
      </c>
      <c r="L43" s="58">
        <v>55</v>
      </c>
      <c r="M43" s="58">
        <v>60</v>
      </c>
      <c r="N43" s="58">
        <v>38</v>
      </c>
      <c r="O43" s="58">
        <v>42</v>
      </c>
      <c r="P43" s="58">
        <v>60</v>
      </c>
      <c r="Q43" s="58">
        <v>59</v>
      </c>
      <c r="R43" s="58">
        <v>91</v>
      </c>
      <c r="S43" s="58">
        <v>114</v>
      </c>
      <c r="T43" s="58">
        <v>59</v>
      </c>
      <c r="U43" s="46">
        <v>96</v>
      </c>
    </row>
    <row r="44" spans="1:21" ht="15.6" x14ac:dyDescent="0.3">
      <c r="A44" s="66" t="s">
        <v>13</v>
      </c>
      <c r="B44" s="86">
        <v>167</v>
      </c>
      <c r="C44" s="58">
        <v>235</v>
      </c>
      <c r="D44" s="58">
        <v>496</v>
      </c>
      <c r="E44" s="58">
        <v>296</v>
      </c>
      <c r="F44" s="58">
        <v>355</v>
      </c>
      <c r="G44" s="58">
        <v>311</v>
      </c>
      <c r="H44" s="58">
        <v>203</v>
      </c>
      <c r="I44" s="58">
        <v>137</v>
      </c>
      <c r="J44" s="58">
        <v>143</v>
      </c>
      <c r="K44" s="58">
        <v>135</v>
      </c>
      <c r="L44" s="58">
        <v>123</v>
      </c>
      <c r="M44" s="58">
        <v>100</v>
      </c>
      <c r="N44" s="58">
        <v>85</v>
      </c>
      <c r="O44" s="58">
        <v>59</v>
      </c>
      <c r="P44" s="58">
        <v>61</v>
      </c>
      <c r="Q44" s="58">
        <v>69</v>
      </c>
      <c r="R44" s="58">
        <v>51</v>
      </c>
      <c r="S44" s="58">
        <v>49</v>
      </c>
      <c r="T44" s="58">
        <v>24</v>
      </c>
      <c r="U44" s="46">
        <v>25</v>
      </c>
    </row>
    <row r="45" spans="1:21" ht="15.6" x14ac:dyDescent="0.3">
      <c r="A45" s="66" t="s">
        <v>14</v>
      </c>
      <c r="B45" s="86">
        <v>537</v>
      </c>
      <c r="C45" s="58">
        <v>476</v>
      </c>
      <c r="D45" s="58">
        <v>1585</v>
      </c>
      <c r="E45" s="58">
        <v>481</v>
      </c>
      <c r="F45" s="58">
        <v>532</v>
      </c>
      <c r="G45" s="58">
        <v>618</v>
      </c>
      <c r="H45" s="58">
        <v>508</v>
      </c>
      <c r="I45" s="58">
        <v>366</v>
      </c>
      <c r="J45" s="58">
        <v>375</v>
      </c>
      <c r="K45" s="58">
        <v>363</v>
      </c>
      <c r="L45" s="58">
        <v>315</v>
      </c>
      <c r="M45" s="58">
        <v>328</v>
      </c>
      <c r="N45" s="58">
        <v>331</v>
      </c>
      <c r="O45" s="58">
        <v>279</v>
      </c>
      <c r="P45" s="58">
        <v>241</v>
      </c>
      <c r="Q45" s="58">
        <v>306</v>
      </c>
      <c r="R45" s="58">
        <v>246</v>
      </c>
      <c r="S45" s="58">
        <v>249</v>
      </c>
      <c r="T45" s="58">
        <v>213</v>
      </c>
      <c r="U45" s="46">
        <v>239</v>
      </c>
    </row>
    <row r="46" spans="1:21" ht="15.6" x14ac:dyDescent="0.3">
      <c r="A46" s="66" t="s">
        <v>15</v>
      </c>
      <c r="B46" s="86">
        <v>1051</v>
      </c>
      <c r="C46" s="58">
        <v>1375</v>
      </c>
      <c r="D46" s="58">
        <v>1698</v>
      </c>
      <c r="E46" s="58">
        <v>1843</v>
      </c>
      <c r="F46" s="58">
        <v>2390</v>
      </c>
      <c r="G46" s="58">
        <v>2529</v>
      </c>
      <c r="H46" s="58">
        <v>1977</v>
      </c>
      <c r="I46" s="58">
        <v>1837</v>
      </c>
      <c r="J46" s="58">
        <v>1575</v>
      </c>
      <c r="K46" s="58">
        <v>1452</v>
      </c>
      <c r="L46" s="58">
        <v>1235</v>
      </c>
      <c r="M46" s="58">
        <v>1273</v>
      </c>
      <c r="N46" s="58">
        <v>1139</v>
      </c>
      <c r="O46" s="58">
        <v>991</v>
      </c>
      <c r="P46" s="58">
        <v>1190</v>
      </c>
      <c r="Q46" s="58">
        <v>1219</v>
      </c>
      <c r="R46" s="58">
        <v>1048</v>
      </c>
      <c r="S46" s="58">
        <v>911</v>
      </c>
      <c r="T46" s="58">
        <v>821</v>
      </c>
      <c r="U46" s="46">
        <v>1071</v>
      </c>
    </row>
    <row r="47" spans="1:21" ht="15.6" x14ac:dyDescent="0.3">
      <c r="A47" s="66" t="s">
        <v>16</v>
      </c>
      <c r="B47" s="86">
        <v>1990</v>
      </c>
      <c r="C47" s="58">
        <v>1585</v>
      </c>
      <c r="D47" s="58">
        <v>1997</v>
      </c>
      <c r="E47" s="58">
        <v>1877</v>
      </c>
      <c r="F47" s="58">
        <v>1811</v>
      </c>
      <c r="G47" s="58">
        <v>2121</v>
      </c>
      <c r="H47" s="58">
        <v>1899</v>
      </c>
      <c r="I47" s="58">
        <v>1805</v>
      </c>
      <c r="J47" s="58">
        <v>2074</v>
      </c>
      <c r="K47" s="58">
        <v>1768</v>
      </c>
      <c r="L47" s="58">
        <v>1627</v>
      </c>
      <c r="M47" s="58">
        <v>1800</v>
      </c>
      <c r="N47" s="58">
        <v>1748</v>
      </c>
      <c r="O47" s="58">
        <v>1554</v>
      </c>
      <c r="P47" s="58">
        <v>1689</v>
      </c>
      <c r="Q47" s="58">
        <v>1887</v>
      </c>
      <c r="R47" s="58">
        <v>2225</v>
      </c>
      <c r="S47" s="58">
        <v>1573</v>
      </c>
      <c r="T47" s="58">
        <v>1510</v>
      </c>
      <c r="U47" s="46">
        <v>1935</v>
      </c>
    </row>
    <row r="48" spans="1:21" ht="15.6" x14ac:dyDescent="0.3">
      <c r="A48" s="66" t="s">
        <v>17</v>
      </c>
      <c r="B48" s="86">
        <v>669</v>
      </c>
      <c r="C48" s="58">
        <v>730</v>
      </c>
      <c r="D48" s="58">
        <v>1035</v>
      </c>
      <c r="E48" s="58">
        <v>1152</v>
      </c>
      <c r="F48" s="58">
        <v>1236</v>
      </c>
      <c r="G48" s="58">
        <v>1473</v>
      </c>
      <c r="H48" s="58">
        <v>1483</v>
      </c>
      <c r="I48" s="58">
        <v>1259</v>
      </c>
      <c r="J48" s="58">
        <v>1465</v>
      </c>
      <c r="K48" s="58">
        <v>1436</v>
      </c>
      <c r="L48" s="58">
        <v>1354</v>
      </c>
      <c r="M48" s="58">
        <v>1422</v>
      </c>
      <c r="N48" s="58">
        <v>1391</v>
      </c>
      <c r="O48" s="58">
        <v>1285</v>
      </c>
      <c r="P48" s="58">
        <v>1434</v>
      </c>
      <c r="Q48" s="58">
        <v>1478</v>
      </c>
      <c r="R48" s="58">
        <v>1785</v>
      </c>
      <c r="S48" s="58">
        <v>1293</v>
      </c>
      <c r="T48" s="58">
        <v>1234</v>
      </c>
      <c r="U48" s="46">
        <v>1746</v>
      </c>
    </row>
    <row r="49" spans="1:21" ht="15.6" x14ac:dyDescent="0.3">
      <c r="A49" s="66" t="s">
        <v>18</v>
      </c>
      <c r="B49" s="86">
        <v>1325</v>
      </c>
      <c r="C49" s="58">
        <v>1400</v>
      </c>
      <c r="D49" s="58">
        <v>1811</v>
      </c>
      <c r="E49" s="58">
        <v>1904</v>
      </c>
      <c r="F49" s="58">
        <v>2016</v>
      </c>
      <c r="G49" s="58">
        <v>2353</v>
      </c>
      <c r="H49" s="58">
        <v>2082</v>
      </c>
      <c r="I49" s="58">
        <v>1818</v>
      </c>
      <c r="J49" s="58">
        <v>2167</v>
      </c>
      <c r="K49" s="58">
        <v>2161</v>
      </c>
      <c r="L49" s="58">
        <v>2052</v>
      </c>
      <c r="M49" s="58">
        <v>2272</v>
      </c>
      <c r="N49" s="58">
        <v>2302</v>
      </c>
      <c r="O49" s="58">
        <v>1911</v>
      </c>
      <c r="P49" s="58">
        <v>2122</v>
      </c>
      <c r="Q49" s="58">
        <v>2319</v>
      </c>
      <c r="R49" s="58">
        <v>2886</v>
      </c>
      <c r="S49" s="58">
        <v>2248</v>
      </c>
      <c r="T49" s="58">
        <v>2058</v>
      </c>
      <c r="U49" s="46">
        <v>2626</v>
      </c>
    </row>
    <row r="50" spans="1:21" ht="15.6" x14ac:dyDescent="0.3">
      <c r="A50" s="66" t="s">
        <v>19</v>
      </c>
      <c r="B50" s="86">
        <v>733</v>
      </c>
      <c r="C50" s="58">
        <v>850</v>
      </c>
      <c r="D50" s="58">
        <v>1099</v>
      </c>
      <c r="E50" s="58">
        <v>1117</v>
      </c>
      <c r="F50" s="58">
        <v>1299</v>
      </c>
      <c r="G50" s="58">
        <v>1632</v>
      </c>
      <c r="H50" s="58">
        <v>1450</v>
      </c>
      <c r="I50" s="58">
        <v>1467</v>
      </c>
      <c r="J50" s="58">
        <v>1588</v>
      </c>
      <c r="K50" s="58">
        <v>1841</v>
      </c>
      <c r="L50" s="58">
        <v>1736</v>
      </c>
      <c r="M50" s="58">
        <v>2375</v>
      </c>
      <c r="N50" s="58">
        <v>2191</v>
      </c>
      <c r="O50" s="58">
        <v>2274</v>
      </c>
      <c r="P50" s="58">
        <v>1757</v>
      </c>
      <c r="Q50" s="58">
        <v>1734</v>
      </c>
      <c r="R50" s="58">
        <v>2225</v>
      </c>
      <c r="S50" s="58">
        <v>1851</v>
      </c>
      <c r="T50" s="58">
        <v>1488</v>
      </c>
      <c r="U50" s="46">
        <v>2070</v>
      </c>
    </row>
    <row r="51" spans="1:21" ht="15.6" x14ac:dyDescent="0.3">
      <c r="A51" s="66" t="s">
        <v>20</v>
      </c>
      <c r="B51" s="86">
        <v>473</v>
      </c>
      <c r="C51" s="58">
        <v>498</v>
      </c>
      <c r="D51" s="58">
        <v>681</v>
      </c>
      <c r="E51" s="58">
        <v>651</v>
      </c>
      <c r="F51" s="58">
        <v>671</v>
      </c>
      <c r="G51" s="58">
        <v>883</v>
      </c>
      <c r="H51" s="58">
        <v>726</v>
      </c>
      <c r="I51" s="58">
        <v>821</v>
      </c>
      <c r="J51" s="58">
        <v>843</v>
      </c>
      <c r="K51" s="58">
        <v>951</v>
      </c>
      <c r="L51" s="58">
        <v>931</v>
      </c>
      <c r="M51" s="58">
        <v>1363</v>
      </c>
      <c r="N51" s="58">
        <v>1148</v>
      </c>
      <c r="O51" s="58">
        <v>1082</v>
      </c>
      <c r="P51" s="58">
        <v>882</v>
      </c>
      <c r="Q51" s="58">
        <v>920</v>
      </c>
      <c r="R51" s="58">
        <v>1175</v>
      </c>
      <c r="S51" s="58">
        <v>1249</v>
      </c>
      <c r="T51" s="58">
        <v>777</v>
      </c>
      <c r="U51" s="46">
        <v>942</v>
      </c>
    </row>
    <row r="52" spans="1:21" ht="15.6" x14ac:dyDescent="0.3">
      <c r="A52" s="66" t="s">
        <v>21</v>
      </c>
      <c r="B52" s="86">
        <v>73</v>
      </c>
      <c r="C52" s="58">
        <v>77</v>
      </c>
      <c r="D52" s="58">
        <v>106</v>
      </c>
      <c r="E52" s="58">
        <v>92</v>
      </c>
      <c r="F52" s="58">
        <v>91</v>
      </c>
      <c r="G52" s="58">
        <v>145</v>
      </c>
      <c r="H52" s="58">
        <v>124</v>
      </c>
      <c r="I52" s="58">
        <v>129</v>
      </c>
      <c r="J52" s="58">
        <v>119</v>
      </c>
      <c r="K52" s="58">
        <v>130</v>
      </c>
      <c r="L52" s="58">
        <v>142</v>
      </c>
      <c r="M52" s="58">
        <v>189</v>
      </c>
      <c r="N52" s="58">
        <v>170</v>
      </c>
      <c r="O52" s="58">
        <v>177</v>
      </c>
      <c r="P52" s="58">
        <v>174</v>
      </c>
      <c r="Q52" s="58">
        <v>160</v>
      </c>
      <c r="R52" s="58">
        <v>178</v>
      </c>
      <c r="S52" s="58">
        <v>148</v>
      </c>
      <c r="T52" s="58">
        <v>176</v>
      </c>
      <c r="U52" s="46">
        <v>171</v>
      </c>
    </row>
    <row r="53" spans="1:21" ht="15.6" x14ac:dyDescent="0.3">
      <c r="A53" s="66" t="s">
        <v>22</v>
      </c>
      <c r="B53" s="86">
        <v>23</v>
      </c>
      <c r="C53" s="58">
        <v>36</v>
      </c>
      <c r="D53" s="58">
        <v>24</v>
      </c>
      <c r="E53" s="58">
        <v>36</v>
      </c>
      <c r="F53" s="58">
        <v>29</v>
      </c>
      <c r="G53" s="58">
        <v>43</v>
      </c>
      <c r="H53" s="58">
        <v>39</v>
      </c>
      <c r="I53" s="58">
        <v>33</v>
      </c>
      <c r="J53" s="58">
        <v>44</v>
      </c>
      <c r="K53" s="58">
        <v>57</v>
      </c>
      <c r="L53" s="58">
        <v>47</v>
      </c>
      <c r="M53" s="58">
        <v>78</v>
      </c>
      <c r="N53" s="58">
        <v>72</v>
      </c>
      <c r="O53" s="58">
        <v>70</v>
      </c>
      <c r="P53" s="58">
        <v>65</v>
      </c>
      <c r="Q53" s="58">
        <v>65</v>
      </c>
      <c r="R53" s="58">
        <v>64</v>
      </c>
      <c r="S53" s="58">
        <v>71</v>
      </c>
      <c r="T53" s="58">
        <v>59</v>
      </c>
      <c r="U53" s="46">
        <v>49</v>
      </c>
    </row>
    <row r="54" spans="1:21" ht="15.6" x14ac:dyDescent="0.3">
      <c r="A54" s="66" t="s">
        <v>23</v>
      </c>
      <c r="B54" s="86">
        <v>8</v>
      </c>
      <c r="C54" s="58">
        <v>7</v>
      </c>
      <c r="D54" s="58">
        <v>10</v>
      </c>
      <c r="E54" s="58">
        <v>8</v>
      </c>
      <c r="F54" s="58">
        <v>11</v>
      </c>
      <c r="G54" s="58">
        <v>8</v>
      </c>
      <c r="H54" s="58">
        <v>17</v>
      </c>
      <c r="I54" s="58">
        <v>11</v>
      </c>
      <c r="J54" s="58">
        <v>14</v>
      </c>
      <c r="K54" s="58">
        <v>15</v>
      </c>
      <c r="L54" s="58">
        <v>15</v>
      </c>
      <c r="M54" s="58">
        <v>13</v>
      </c>
      <c r="N54" s="58">
        <v>13</v>
      </c>
      <c r="O54" s="58">
        <v>14</v>
      </c>
      <c r="P54" s="58">
        <v>20</v>
      </c>
      <c r="Q54" s="58">
        <v>18</v>
      </c>
      <c r="R54" s="58">
        <v>15</v>
      </c>
      <c r="S54" s="58">
        <v>13</v>
      </c>
      <c r="T54" s="58">
        <v>14</v>
      </c>
      <c r="U54" s="46">
        <v>20</v>
      </c>
    </row>
    <row r="55" spans="1:21" ht="16.2" thickBot="1" x14ac:dyDescent="0.35">
      <c r="A55" s="162" t="s">
        <v>7</v>
      </c>
      <c r="B55" s="89">
        <v>7132</v>
      </c>
      <c r="C55" s="59">
        <v>7363</v>
      </c>
      <c r="D55" s="59">
        <v>10659</v>
      </c>
      <c r="E55" s="59">
        <v>9555</v>
      </c>
      <c r="F55" s="59">
        <v>10552</v>
      </c>
      <c r="G55" s="59">
        <v>12281</v>
      </c>
      <c r="H55" s="59">
        <v>10635</v>
      </c>
      <c r="I55" s="59">
        <v>9776</v>
      </c>
      <c r="J55" s="59">
        <v>10528</v>
      </c>
      <c r="K55" s="59">
        <v>10437</v>
      </c>
      <c r="L55" s="59">
        <v>9672</v>
      </c>
      <c r="M55" s="59">
        <v>11317</v>
      </c>
      <c r="N55" s="59">
        <v>10666</v>
      </c>
      <c r="O55" s="59">
        <v>9797</v>
      </c>
      <c r="P55" s="59">
        <v>9756</v>
      </c>
      <c r="Q55" s="59">
        <v>10309</v>
      </c>
      <c r="R55" s="59">
        <v>12109</v>
      </c>
      <c r="S55" s="59">
        <v>9849</v>
      </c>
      <c r="T55" s="59">
        <v>8503</v>
      </c>
      <c r="U55" s="52">
        <v>11082</v>
      </c>
    </row>
    <row r="57" spans="1:21" ht="15.6" x14ac:dyDescent="0.3">
      <c r="A57" s="60" t="s">
        <v>8</v>
      </c>
    </row>
    <row r="65" spans="1:21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</row>
    <row r="66" spans="1:21" ht="15.6" x14ac:dyDescent="0.3"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</row>
    <row r="67" spans="1:21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</row>
    <row r="68" spans="1:21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</row>
    <row r="69" spans="1:2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</row>
    <row r="70" spans="1:21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</row>
    <row r="71" spans="1:2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</row>
    <row r="72" spans="1:2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</row>
    <row r="73" spans="1:21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</row>
    <row r="74" spans="1:2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</row>
    <row r="75" spans="1:21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</row>
    <row r="76" spans="1:21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</row>
    <row r="77" spans="1:21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</row>
    <row r="78" spans="1:21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1:21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</row>
    <row r="80" spans="1:21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</row>
    <row r="81" spans="1:21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</row>
    <row r="82" spans="1:2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</row>
    <row r="83" spans="1:21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</row>
    <row r="84" spans="1:2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</row>
    <row r="85" spans="1:2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</row>
    <row r="86" spans="1:2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</row>
    <row r="87" spans="1:2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</row>
    <row r="88" spans="1:2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</row>
    <row r="89" spans="1:2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</row>
    <row r="90" spans="1:2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</row>
    <row r="91" spans="1:2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</row>
    <row r="92" spans="1:2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</row>
    <row r="93" spans="1:2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</row>
    <row r="94" spans="1:2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</row>
    <row r="95" spans="1:2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1:2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</row>
    <row r="97" spans="1:2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</row>
    <row r="98" spans="1:2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</row>
    <row r="99" spans="1:2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</row>
    <row r="100" spans="1:2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</row>
    <row r="101" spans="1:2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</row>
    <row r="102" spans="1:2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</row>
    <row r="103" spans="1:2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</row>
    <row r="104" spans="1:2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1:2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</row>
    <row r="106" spans="1:2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</row>
    <row r="107" spans="1:2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</row>
    <row r="108" spans="1:2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</row>
    <row r="109" spans="1:2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</row>
    <row r="110" spans="1:2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</row>
    <row r="111" spans="1:2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</row>
    <row r="112" spans="1:2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</row>
    <row r="113" spans="1:2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</row>
    <row r="114" spans="1:2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1:2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</row>
    <row r="116" spans="1:2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</row>
    <row r="117" spans="1:2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</row>
    <row r="118" spans="1:2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</row>
    <row r="119" spans="1:2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</row>
    <row r="120" spans="1:2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</row>
    <row r="121" spans="1:2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</row>
    <row r="122" spans="1:2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</row>
    <row r="123" spans="1:2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</row>
    <row r="124" spans="1:2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</row>
    <row r="125" spans="1:2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</row>
    <row r="126" spans="1:2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</row>
    <row r="134" spans="1:2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</row>
    <row r="135" spans="1:2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</row>
    <row r="136" spans="1:2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</row>
    <row r="137" spans="1:2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</row>
    <row r="138" spans="1:2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</row>
    <row r="139" spans="1:2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</row>
    <row r="140" spans="1:2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1:2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</row>
    <row r="142" spans="1:2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</row>
    <row r="143" spans="1:2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</row>
    <row r="144" spans="1:2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</row>
    <row r="145" spans="1:2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</row>
    <row r="146" spans="1:2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</row>
    <row r="147" spans="1:2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</row>
    <row r="148" spans="1:2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</row>
    <row r="156" spans="1:2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</row>
    <row r="157" spans="1:2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</row>
    <row r="158" spans="1:2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</row>
    <row r="159" spans="1:2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</row>
    <row r="160" spans="1:2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</row>
    <row r="161" spans="1:2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</row>
    <row r="162" spans="1:2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</row>
    <row r="163" spans="1:2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</row>
    <row r="164" spans="1:2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</row>
    <row r="165" spans="1:2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</row>
    <row r="166" spans="1:2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</row>
    <row r="170" spans="1:2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</row>
    <row r="171" spans="1:2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</row>
    <row r="172" spans="1:2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</row>
    <row r="173" spans="1:2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</row>
    <row r="174" spans="1:2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</row>
    <row r="175" spans="1:2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</row>
    <row r="176" spans="1:2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</row>
    <row r="177" spans="1:2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</row>
    <row r="178" spans="1:2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</row>
    <row r="179" spans="1:2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</row>
    <row r="180" spans="1:2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</row>
    <row r="181" spans="1:2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</row>
    <row r="182" spans="1:2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</row>
    <row r="186" spans="1:2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</row>
    <row r="187" spans="1:2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</row>
    <row r="188" spans="1:2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</row>
    <row r="189" spans="1:2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</row>
    <row r="190" spans="1:2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</row>
    <row r="191" spans="1:2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</row>
    <row r="192" spans="1:2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</row>
    <row r="193" spans="1:2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</row>
    <row r="194" spans="1:2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</row>
    <row r="195" spans="1:2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</row>
    <row r="196" spans="1:2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</row>
    <row r="197" spans="1:2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</row>
    <row r="203" spans="1:2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</row>
    <row r="204" spans="1:2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</row>
    <row r="205" spans="1:2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</row>
    <row r="206" spans="1:2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</row>
    <row r="207" spans="1:2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</row>
    <row r="208" spans="1:2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</row>
    <row r="209" spans="1:2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</row>
    <row r="210" spans="1:2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</row>
    <row r="211" spans="1:2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</row>
    <row r="212" spans="1:2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</row>
    <row r="213" spans="1:2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</row>
    <row r="214" spans="1:2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</row>
    <row r="215" spans="1:2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</row>
    <row r="216" spans="1:2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</row>
    <row r="217" spans="1:2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</row>
    <row r="218" spans="1:2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</row>
    <row r="219" spans="1:2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</row>
    <row r="220" spans="1:2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</row>
    <row r="221" spans="1:2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</row>
    <row r="222" spans="1:2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</row>
    <row r="223" spans="1:2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</row>
    <row r="224" spans="1:2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</row>
    <row r="225" spans="1:2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</row>
    <row r="226" spans="1:2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</row>
    <row r="227" spans="1:2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</row>
    <row r="228" spans="1:2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</row>
    <row r="229" spans="1:2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</row>
    <row r="232" spans="1:2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</row>
    <row r="233" spans="1:2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</row>
    <row r="234" spans="1:2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</row>
    <row r="235" spans="1:2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</row>
    <row r="236" spans="1:2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</row>
    <row r="237" spans="1:2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</row>
    <row r="238" spans="1:2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</row>
    <row r="240" spans="1:2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</row>
    <row r="243" spans="1:2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</row>
    <row r="244" spans="1:2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</row>
    <row r="245" spans="1:2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</row>
    <row r="246" spans="1:2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</row>
    <row r="247" spans="1:2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</row>
    <row r="248" spans="1:2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</row>
    <row r="249" spans="1:2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</row>
    <row r="251" spans="1:2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</row>
    <row r="254" spans="1:2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</row>
    <row r="255" spans="1:2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</row>
    <row r="256" spans="1:2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</row>
    <row r="257" spans="1:2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</row>
    <row r="258" spans="1:2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</row>
    <row r="259" spans="1:2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</row>
    <row r="260" spans="1:2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</row>
    <row r="262" spans="1:2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</row>
    <row r="265" spans="1:2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</row>
    <row r="266" spans="1:2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</row>
    <row r="267" spans="1:2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</row>
    <row r="268" spans="1:2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</row>
    <row r="269" spans="1:2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</row>
    <row r="270" spans="1:2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</row>
    <row r="271" spans="1:2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</row>
    <row r="272" spans="1:2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</row>
    <row r="273" spans="1:2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</row>
    <row r="274" spans="1:2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</row>
    <row r="275" spans="1:2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</row>
    <row r="276" spans="1:2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</row>
    <row r="278" spans="1:2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</row>
    <row r="279" spans="1:2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</row>
    <row r="280" spans="1:2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</row>
    <row r="281" spans="1:2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</row>
    <row r="282" spans="1:2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</row>
    <row r="283" spans="1:2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</row>
    <row r="284" spans="1:2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</row>
    <row r="285" spans="1:2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</row>
    <row r="286" spans="1:2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</row>
    <row r="287" spans="1:2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</row>
    <row r="288" spans="1:2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</row>
    <row r="289" spans="1:2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</row>
    <row r="290" spans="1:2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</row>
    <row r="291" spans="1:2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</row>
    <row r="292" spans="1:2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</row>
    <row r="293" spans="1:2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</row>
    <row r="294" spans="1:2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</row>
    <row r="295" spans="1:2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</row>
    <row r="296" spans="1:2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</row>
    <row r="297" spans="1:2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</row>
    <row r="298" spans="1:2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</row>
    <row r="299" spans="1:2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</row>
    <row r="300" spans="1:2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</row>
  </sheetData>
  <mergeCells count="9">
    <mergeCell ref="A40:A41"/>
    <mergeCell ref="B40:U40"/>
    <mergeCell ref="A3:U3"/>
    <mergeCell ref="A4:A5"/>
    <mergeCell ref="B4:U4"/>
    <mergeCell ref="A21:U21"/>
    <mergeCell ref="A22:A23"/>
    <mergeCell ref="B22:U22"/>
    <mergeCell ref="A39:U39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5"/>
  <dimension ref="A1:U300"/>
  <sheetViews>
    <sheetView showGridLines="0" workbookViewId="0">
      <selection activeCell="J1" sqref="J1"/>
    </sheetView>
  </sheetViews>
  <sheetFormatPr defaultRowHeight="14.4" x14ac:dyDescent="0.3"/>
  <cols>
    <col min="1" max="1" width="17.109375" customWidth="1"/>
    <col min="2" max="21" width="10.5546875" customWidth="1"/>
  </cols>
  <sheetData>
    <row r="1" spans="1:21" ht="15.6" x14ac:dyDescent="0.3">
      <c r="A1" s="54" t="s">
        <v>615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</row>
    <row r="2" spans="1:21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</row>
    <row r="3" spans="1:21" ht="16.2" thickBot="1" x14ac:dyDescent="0.35">
      <c r="A3" s="338" t="s">
        <v>2</v>
      </c>
      <c r="B3" s="338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8"/>
      <c r="S3" s="338"/>
      <c r="T3" s="338"/>
      <c r="U3" s="338"/>
    </row>
    <row r="4" spans="1:21" ht="15" customHeight="1" x14ac:dyDescent="0.3">
      <c r="A4" s="330" t="s">
        <v>9</v>
      </c>
      <c r="B4" s="326" t="s">
        <v>594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5"/>
    </row>
    <row r="5" spans="1:21" ht="15" thickBot="1" x14ac:dyDescent="0.35">
      <c r="A5" s="331"/>
      <c r="B5" s="111">
        <v>2003</v>
      </c>
      <c r="C5" s="27">
        <v>2004</v>
      </c>
      <c r="D5" s="27">
        <v>2005</v>
      </c>
      <c r="E5" s="27">
        <v>2006</v>
      </c>
      <c r="F5" s="27">
        <v>2007</v>
      </c>
      <c r="G5" s="27">
        <v>2008</v>
      </c>
      <c r="H5" s="27">
        <v>2009</v>
      </c>
      <c r="I5" s="27">
        <v>2010</v>
      </c>
      <c r="J5" s="27">
        <v>2011</v>
      </c>
      <c r="K5" s="27">
        <v>2012</v>
      </c>
      <c r="L5" s="27">
        <v>2013</v>
      </c>
      <c r="M5" s="27">
        <v>2014</v>
      </c>
      <c r="N5" s="27">
        <v>2015</v>
      </c>
      <c r="O5" s="27">
        <v>2016</v>
      </c>
      <c r="P5" s="27">
        <v>2017</v>
      </c>
      <c r="Q5" s="27">
        <v>2018</v>
      </c>
      <c r="R5" s="27">
        <v>2019</v>
      </c>
      <c r="S5" s="27">
        <v>2020</v>
      </c>
      <c r="T5" s="27">
        <v>2021</v>
      </c>
      <c r="U5" s="28">
        <v>2022</v>
      </c>
    </row>
    <row r="6" spans="1:21" ht="15.6" x14ac:dyDescent="0.3">
      <c r="A6" s="168" t="s">
        <v>24</v>
      </c>
      <c r="B6" s="83">
        <v>8</v>
      </c>
      <c r="C6" s="57">
        <v>17</v>
      </c>
      <c r="D6" s="57">
        <v>8</v>
      </c>
      <c r="E6" s="57">
        <v>4</v>
      </c>
      <c r="F6" s="57">
        <v>12</v>
      </c>
      <c r="G6" s="57">
        <v>23</v>
      </c>
      <c r="H6" s="57">
        <v>12</v>
      </c>
      <c r="I6" s="57">
        <v>12</v>
      </c>
      <c r="J6" s="57">
        <v>7</v>
      </c>
      <c r="K6" s="57">
        <v>12</v>
      </c>
      <c r="L6" s="57">
        <v>9</v>
      </c>
      <c r="M6" s="57">
        <v>8</v>
      </c>
      <c r="N6" s="57">
        <v>6</v>
      </c>
      <c r="O6" s="57">
        <v>6</v>
      </c>
      <c r="P6" s="57">
        <v>6</v>
      </c>
      <c r="Q6" s="57">
        <v>7</v>
      </c>
      <c r="R6" s="57">
        <v>18</v>
      </c>
      <c r="S6" s="57">
        <v>3</v>
      </c>
      <c r="T6" s="57">
        <v>1</v>
      </c>
      <c r="U6" s="42">
        <v>14</v>
      </c>
    </row>
    <row r="7" spans="1:21" ht="15.6" x14ac:dyDescent="0.3">
      <c r="A7" s="66" t="s">
        <v>26</v>
      </c>
      <c r="B7" s="86">
        <v>151</v>
      </c>
      <c r="C7" s="58">
        <v>163</v>
      </c>
      <c r="D7" s="58">
        <v>264</v>
      </c>
      <c r="E7" s="58">
        <v>200</v>
      </c>
      <c r="F7" s="58">
        <v>284</v>
      </c>
      <c r="G7" s="58">
        <v>317</v>
      </c>
      <c r="H7" s="58">
        <v>231</v>
      </c>
      <c r="I7" s="58">
        <v>186</v>
      </c>
      <c r="J7" s="58">
        <v>182</v>
      </c>
      <c r="K7" s="58">
        <v>174</v>
      </c>
      <c r="L7" s="58">
        <v>146</v>
      </c>
      <c r="M7" s="58">
        <v>121</v>
      </c>
      <c r="N7" s="58">
        <v>81</v>
      </c>
      <c r="O7" s="58">
        <v>92</v>
      </c>
      <c r="P7" s="58">
        <v>98</v>
      </c>
      <c r="Q7" s="58">
        <v>123</v>
      </c>
      <c r="R7" s="58">
        <v>215</v>
      </c>
      <c r="S7" s="58">
        <v>146</v>
      </c>
      <c r="T7" s="58">
        <v>146</v>
      </c>
      <c r="U7" s="46">
        <v>217</v>
      </c>
    </row>
    <row r="8" spans="1:21" ht="15.6" x14ac:dyDescent="0.3">
      <c r="A8" s="66" t="s">
        <v>27</v>
      </c>
      <c r="B8" s="86">
        <v>385</v>
      </c>
      <c r="C8" s="58">
        <v>376</v>
      </c>
      <c r="D8" s="58">
        <v>685</v>
      </c>
      <c r="E8" s="58">
        <v>547</v>
      </c>
      <c r="F8" s="58">
        <v>585</v>
      </c>
      <c r="G8" s="58">
        <v>739</v>
      </c>
      <c r="H8" s="58">
        <v>547</v>
      </c>
      <c r="I8" s="58">
        <v>455</v>
      </c>
      <c r="J8" s="58">
        <v>527</v>
      </c>
      <c r="K8" s="58">
        <v>521</v>
      </c>
      <c r="L8" s="58">
        <v>427</v>
      </c>
      <c r="M8" s="58">
        <v>451</v>
      </c>
      <c r="N8" s="58">
        <v>413</v>
      </c>
      <c r="O8" s="58">
        <v>402</v>
      </c>
      <c r="P8" s="58">
        <v>364</v>
      </c>
      <c r="Q8" s="58">
        <v>352</v>
      </c>
      <c r="R8" s="58">
        <v>540</v>
      </c>
      <c r="S8" s="58">
        <v>394</v>
      </c>
      <c r="T8" s="58">
        <v>362</v>
      </c>
      <c r="U8" s="46">
        <v>518</v>
      </c>
    </row>
    <row r="9" spans="1:21" ht="15.6" x14ac:dyDescent="0.3">
      <c r="A9" s="66" t="s">
        <v>28</v>
      </c>
      <c r="B9" s="86">
        <v>412</v>
      </c>
      <c r="C9" s="58">
        <v>455</v>
      </c>
      <c r="D9" s="58">
        <v>710</v>
      </c>
      <c r="E9" s="58">
        <v>502</v>
      </c>
      <c r="F9" s="58">
        <v>616</v>
      </c>
      <c r="G9" s="58">
        <v>646</v>
      </c>
      <c r="H9" s="58">
        <v>530</v>
      </c>
      <c r="I9" s="58">
        <v>440</v>
      </c>
      <c r="J9" s="58">
        <v>496</v>
      </c>
      <c r="K9" s="58">
        <v>437</v>
      </c>
      <c r="L9" s="58">
        <v>393</v>
      </c>
      <c r="M9" s="58">
        <v>456</v>
      </c>
      <c r="N9" s="58">
        <v>479</v>
      </c>
      <c r="O9" s="58">
        <v>466</v>
      </c>
      <c r="P9" s="58">
        <v>431</v>
      </c>
      <c r="Q9" s="58">
        <v>454</v>
      </c>
      <c r="R9" s="58">
        <v>688</v>
      </c>
      <c r="S9" s="58">
        <v>411</v>
      </c>
      <c r="T9" s="58">
        <v>329</v>
      </c>
      <c r="U9" s="46">
        <v>552</v>
      </c>
    </row>
    <row r="10" spans="1:21" ht="15.6" x14ac:dyDescent="0.3">
      <c r="A10" s="66" t="s">
        <v>29</v>
      </c>
      <c r="B10" s="86">
        <v>354</v>
      </c>
      <c r="C10" s="58">
        <v>326</v>
      </c>
      <c r="D10" s="58">
        <v>630</v>
      </c>
      <c r="E10" s="58">
        <v>402</v>
      </c>
      <c r="F10" s="58">
        <v>533</v>
      </c>
      <c r="G10" s="58">
        <v>616</v>
      </c>
      <c r="H10" s="58">
        <v>468</v>
      </c>
      <c r="I10" s="58">
        <v>399</v>
      </c>
      <c r="J10" s="58">
        <v>451</v>
      </c>
      <c r="K10" s="58">
        <v>412</v>
      </c>
      <c r="L10" s="58">
        <v>369</v>
      </c>
      <c r="M10" s="58">
        <v>341</v>
      </c>
      <c r="N10" s="58">
        <v>351</v>
      </c>
      <c r="O10" s="58">
        <v>352</v>
      </c>
      <c r="P10" s="58">
        <v>360</v>
      </c>
      <c r="Q10" s="58">
        <v>395</v>
      </c>
      <c r="R10" s="58">
        <v>591</v>
      </c>
      <c r="S10" s="58">
        <v>441</v>
      </c>
      <c r="T10" s="58">
        <v>355</v>
      </c>
      <c r="U10" s="46">
        <v>524</v>
      </c>
    </row>
    <row r="11" spans="1:21" ht="15.6" x14ac:dyDescent="0.3">
      <c r="A11" s="66" t="s">
        <v>30</v>
      </c>
      <c r="B11" s="86">
        <v>332</v>
      </c>
      <c r="C11" s="58">
        <v>338</v>
      </c>
      <c r="D11" s="58">
        <v>677</v>
      </c>
      <c r="E11" s="58">
        <v>394</v>
      </c>
      <c r="F11" s="58">
        <v>500</v>
      </c>
      <c r="G11" s="58">
        <v>451</v>
      </c>
      <c r="H11" s="58">
        <v>373</v>
      </c>
      <c r="I11" s="58">
        <v>327</v>
      </c>
      <c r="J11" s="58">
        <v>412</v>
      </c>
      <c r="K11" s="58">
        <v>402</v>
      </c>
      <c r="L11" s="58">
        <v>346</v>
      </c>
      <c r="M11" s="58">
        <v>403</v>
      </c>
      <c r="N11" s="58">
        <v>316</v>
      </c>
      <c r="O11" s="58">
        <v>383</v>
      </c>
      <c r="P11" s="58">
        <v>341</v>
      </c>
      <c r="Q11" s="58">
        <v>389</v>
      </c>
      <c r="R11" s="58">
        <v>458</v>
      </c>
      <c r="S11" s="58">
        <v>330</v>
      </c>
      <c r="T11" s="58">
        <v>298</v>
      </c>
      <c r="U11" s="46">
        <v>461</v>
      </c>
    </row>
    <row r="12" spans="1:21" ht="15.6" x14ac:dyDescent="0.3">
      <c r="A12" s="66" t="s">
        <v>31</v>
      </c>
      <c r="B12" s="86">
        <v>295</v>
      </c>
      <c r="C12" s="58">
        <v>303</v>
      </c>
      <c r="D12" s="58">
        <v>549</v>
      </c>
      <c r="E12" s="58">
        <v>389</v>
      </c>
      <c r="F12" s="58">
        <v>401</v>
      </c>
      <c r="G12" s="58">
        <v>453</v>
      </c>
      <c r="H12" s="58">
        <v>404</v>
      </c>
      <c r="I12" s="58">
        <v>319</v>
      </c>
      <c r="J12" s="58">
        <v>354</v>
      </c>
      <c r="K12" s="58">
        <v>351</v>
      </c>
      <c r="L12" s="58">
        <v>320</v>
      </c>
      <c r="M12" s="58">
        <v>332</v>
      </c>
      <c r="N12" s="58">
        <v>373</v>
      </c>
      <c r="O12" s="58">
        <v>329</v>
      </c>
      <c r="P12" s="58">
        <v>322</v>
      </c>
      <c r="Q12" s="58">
        <v>371</v>
      </c>
      <c r="R12" s="58">
        <v>446</v>
      </c>
      <c r="S12" s="58">
        <v>390</v>
      </c>
      <c r="T12" s="58">
        <v>262</v>
      </c>
      <c r="U12" s="46">
        <v>366</v>
      </c>
    </row>
    <row r="13" spans="1:21" ht="15.6" x14ac:dyDescent="0.3">
      <c r="A13" s="66" t="s">
        <v>32</v>
      </c>
      <c r="B13" s="86">
        <v>752</v>
      </c>
      <c r="C13" s="58">
        <v>756</v>
      </c>
      <c r="D13" s="58">
        <v>1074</v>
      </c>
      <c r="E13" s="58">
        <v>877</v>
      </c>
      <c r="F13" s="58">
        <v>926</v>
      </c>
      <c r="G13" s="58">
        <v>1010</v>
      </c>
      <c r="H13" s="58">
        <v>874</v>
      </c>
      <c r="I13" s="58">
        <v>800</v>
      </c>
      <c r="J13" s="58">
        <v>828</v>
      </c>
      <c r="K13" s="58">
        <v>741</v>
      </c>
      <c r="L13" s="58">
        <v>687</v>
      </c>
      <c r="M13" s="58">
        <v>829</v>
      </c>
      <c r="N13" s="58">
        <v>787</v>
      </c>
      <c r="O13" s="58">
        <v>709</v>
      </c>
      <c r="P13" s="58">
        <v>575</v>
      </c>
      <c r="Q13" s="58">
        <v>600</v>
      </c>
      <c r="R13" s="58">
        <v>647</v>
      </c>
      <c r="S13" s="58">
        <v>563</v>
      </c>
      <c r="T13" s="58">
        <v>431</v>
      </c>
      <c r="U13" s="46">
        <v>451</v>
      </c>
    </row>
    <row r="14" spans="1:21" ht="15.6" x14ac:dyDescent="0.3">
      <c r="A14" s="66" t="s">
        <v>33</v>
      </c>
      <c r="B14" s="86">
        <v>408</v>
      </c>
      <c r="C14" s="58">
        <v>415</v>
      </c>
      <c r="D14" s="58">
        <v>648</v>
      </c>
      <c r="E14" s="58">
        <v>523</v>
      </c>
      <c r="F14" s="58">
        <v>496</v>
      </c>
      <c r="G14" s="58">
        <v>566</v>
      </c>
      <c r="H14" s="58">
        <v>583</v>
      </c>
      <c r="I14" s="58">
        <v>531</v>
      </c>
      <c r="J14" s="58">
        <v>609</v>
      </c>
      <c r="K14" s="58">
        <v>627</v>
      </c>
      <c r="L14" s="58">
        <v>721</v>
      </c>
      <c r="M14" s="58">
        <v>905</v>
      </c>
      <c r="N14" s="58">
        <v>862</v>
      </c>
      <c r="O14" s="58">
        <v>767</v>
      </c>
      <c r="P14" s="58">
        <v>684</v>
      </c>
      <c r="Q14" s="58">
        <v>683</v>
      </c>
      <c r="R14" s="58">
        <v>804</v>
      </c>
      <c r="S14" s="58">
        <v>584</v>
      </c>
      <c r="T14" s="58">
        <v>568</v>
      </c>
      <c r="U14" s="46">
        <v>576</v>
      </c>
    </row>
    <row r="15" spans="1:21" ht="15.6" x14ac:dyDescent="0.3">
      <c r="A15" s="66" t="s">
        <v>234</v>
      </c>
      <c r="B15" s="86">
        <v>186</v>
      </c>
      <c r="C15" s="58">
        <v>222</v>
      </c>
      <c r="D15" s="58">
        <v>356</v>
      </c>
      <c r="E15" s="58">
        <v>328</v>
      </c>
      <c r="F15" s="58">
        <v>307</v>
      </c>
      <c r="G15" s="58">
        <v>472</v>
      </c>
      <c r="H15" s="58">
        <v>494</v>
      </c>
      <c r="I15" s="58">
        <v>481</v>
      </c>
      <c r="J15" s="58">
        <v>583</v>
      </c>
      <c r="K15" s="58">
        <v>627</v>
      </c>
      <c r="L15" s="58">
        <v>698</v>
      </c>
      <c r="M15" s="58">
        <v>814</v>
      </c>
      <c r="N15" s="58">
        <v>795</v>
      </c>
      <c r="O15" s="58">
        <v>738</v>
      </c>
      <c r="P15" s="58">
        <v>668</v>
      </c>
      <c r="Q15" s="58">
        <v>735</v>
      </c>
      <c r="R15" s="58">
        <v>804</v>
      </c>
      <c r="S15" s="58">
        <v>642</v>
      </c>
      <c r="T15" s="58">
        <v>609</v>
      </c>
      <c r="U15" s="46">
        <v>713</v>
      </c>
    </row>
    <row r="16" spans="1:21" ht="15.6" x14ac:dyDescent="0.3">
      <c r="A16" s="66" t="s">
        <v>235</v>
      </c>
      <c r="B16" s="86">
        <v>61</v>
      </c>
      <c r="C16" s="58">
        <v>85</v>
      </c>
      <c r="D16" s="58">
        <v>127</v>
      </c>
      <c r="E16" s="58">
        <v>111</v>
      </c>
      <c r="F16" s="58">
        <v>119</v>
      </c>
      <c r="G16" s="58">
        <v>166</v>
      </c>
      <c r="H16" s="58">
        <v>150</v>
      </c>
      <c r="I16" s="58">
        <v>184</v>
      </c>
      <c r="J16" s="58">
        <v>290</v>
      </c>
      <c r="K16" s="58">
        <v>278</v>
      </c>
      <c r="L16" s="58">
        <v>350</v>
      </c>
      <c r="M16" s="58">
        <v>446</v>
      </c>
      <c r="N16" s="58">
        <v>352</v>
      </c>
      <c r="O16" s="58">
        <v>368</v>
      </c>
      <c r="P16" s="58">
        <v>351</v>
      </c>
      <c r="Q16" s="58">
        <v>357</v>
      </c>
      <c r="R16" s="58">
        <v>445</v>
      </c>
      <c r="S16" s="58">
        <v>354</v>
      </c>
      <c r="T16" s="58">
        <v>391</v>
      </c>
      <c r="U16" s="46">
        <v>428</v>
      </c>
    </row>
    <row r="17" spans="1:21" ht="16.2" thickBot="1" x14ac:dyDescent="0.35">
      <c r="A17" s="162" t="s">
        <v>35</v>
      </c>
      <c r="B17" s="89">
        <v>3344</v>
      </c>
      <c r="C17" s="59">
        <v>3456</v>
      </c>
      <c r="D17" s="59">
        <v>5728</v>
      </c>
      <c r="E17" s="59">
        <v>4277</v>
      </c>
      <c r="F17" s="59">
        <v>4779</v>
      </c>
      <c r="G17" s="59">
        <v>5459</v>
      </c>
      <c r="H17" s="59">
        <v>4666</v>
      </c>
      <c r="I17" s="59">
        <v>4134</v>
      </c>
      <c r="J17" s="59">
        <v>4739</v>
      </c>
      <c r="K17" s="59">
        <v>4582</v>
      </c>
      <c r="L17" s="59">
        <v>4466</v>
      </c>
      <c r="M17" s="59">
        <v>5106</v>
      </c>
      <c r="N17" s="59">
        <v>4815</v>
      </c>
      <c r="O17" s="59">
        <v>4612</v>
      </c>
      <c r="P17" s="59">
        <v>4200</v>
      </c>
      <c r="Q17" s="59">
        <v>4466</v>
      </c>
      <c r="R17" s="59">
        <v>5656</v>
      </c>
      <c r="S17" s="59">
        <v>4258</v>
      </c>
      <c r="T17" s="59">
        <v>3752</v>
      </c>
      <c r="U17" s="52">
        <v>4820</v>
      </c>
    </row>
    <row r="18" spans="1:21" ht="15.6" x14ac:dyDescent="0.3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</row>
    <row r="19" spans="1:21" ht="16.2" thickBot="1" x14ac:dyDescent="0.35">
      <c r="A19" s="338" t="s">
        <v>3</v>
      </c>
      <c r="B19" s="338"/>
      <c r="C19" s="340"/>
      <c r="D19" s="340"/>
      <c r="E19" s="340"/>
      <c r="F19" s="340"/>
      <c r="G19" s="340"/>
      <c r="H19" s="340"/>
      <c r="I19" s="340"/>
      <c r="J19" s="340"/>
      <c r="K19" s="340"/>
      <c r="L19" s="340"/>
      <c r="M19" s="340"/>
      <c r="N19" s="340"/>
      <c r="O19" s="340"/>
      <c r="P19" s="340"/>
      <c r="Q19" s="340"/>
      <c r="R19" s="338"/>
      <c r="S19" s="338"/>
      <c r="T19" s="338"/>
      <c r="U19" s="338"/>
    </row>
    <row r="20" spans="1:21" ht="15" customHeight="1" x14ac:dyDescent="0.3">
      <c r="A20" s="330" t="s">
        <v>9</v>
      </c>
      <c r="B20" s="326" t="s">
        <v>594</v>
      </c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5"/>
    </row>
    <row r="21" spans="1:21" ht="15" thickBot="1" x14ac:dyDescent="0.35">
      <c r="A21" s="331"/>
      <c r="B21" s="111">
        <v>2003</v>
      </c>
      <c r="C21" s="27">
        <v>2004</v>
      </c>
      <c r="D21" s="27">
        <v>2005</v>
      </c>
      <c r="E21" s="27">
        <v>2006</v>
      </c>
      <c r="F21" s="27">
        <v>2007</v>
      </c>
      <c r="G21" s="27">
        <v>2008</v>
      </c>
      <c r="H21" s="27">
        <v>2009</v>
      </c>
      <c r="I21" s="27">
        <v>2010</v>
      </c>
      <c r="J21" s="27">
        <v>2011</v>
      </c>
      <c r="K21" s="27">
        <v>2012</v>
      </c>
      <c r="L21" s="27">
        <v>2013</v>
      </c>
      <c r="M21" s="27">
        <v>2014</v>
      </c>
      <c r="N21" s="27">
        <v>2015</v>
      </c>
      <c r="O21" s="27">
        <v>2016</v>
      </c>
      <c r="P21" s="27">
        <v>2017</v>
      </c>
      <c r="Q21" s="27">
        <v>2018</v>
      </c>
      <c r="R21" s="27">
        <v>2019</v>
      </c>
      <c r="S21" s="27">
        <v>2020</v>
      </c>
      <c r="T21" s="27">
        <v>2021</v>
      </c>
      <c r="U21" s="28">
        <v>2022</v>
      </c>
    </row>
    <row r="22" spans="1:21" ht="15.6" x14ac:dyDescent="0.3">
      <c r="A22" s="168" t="s">
        <v>24</v>
      </c>
      <c r="B22" s="83">
        <v>13</v>
      </c>
      <c r="C22" s="57">
        <v>7</v>
      </c>
      <c r="D22" s="57">
        <v>12</v>
      </c>
      <c r="E22" s="57">
        <v>23</v>
      </c>
      <c r="F22" s="57">
        <v>25</v>
      </c>
      <c r="G22" s="57">
        <v>41</v>
      </c>
      <c r="H22" s="57">
        <v>26</v>
      </c>
      <c r="I22" s="57">
        <v>24</v>
      </c>
      <c r="J22" s="57">
        <v>18</v>
      </c>
      <c r="K22" s="57">
        <v>13</v>
      </c>
      <c r="L22" s="57">
        <v>15</v>
      </c>
      <c r="M22" s="57">
        <v>16</v>
      </c>
      <c r="N22" s="57">
        <v>7</v>
      </c>
      <c r="O22" s="57">
        <v>7</v>
      </c>
      <c r="P22" s="57">
        <v>8</v>
      </c>
      <c r="Q22" s="57">
        <v>18</v>
      </c>
      <c r="R22" s="57">
        <v>14</v>
      </c>
      <c r="S22" s="57">
        <v>12</v>
      </c>
      <c r="T22" s="57">
        <v>8</v>
      </c>
      <c r="U22" s="42">
        <v>13</v>
      </c>
    </row>
    <row r="23" spans="1:21" ht="15.6" x14ac:dyDescent="0.3">
      <c r="A23" s="66" t="s">
        <v>26</v>
      </c>
      <c r="B23" s="86">
        <v>340</v>
      </c>
      <c r="C23" s="58">
        <v>317</v>
      </c>
      <c r="D23" s="58">
        <v>350</v>
      </c>
      <c r="E23" s="58">
        <v>346</v>
      </c>
      <c r="F23" s="58">
        <v>459</v>
      </c>
      <c r="G23" s="58">
        <v>535</v>
      </c>
      <c r="H23" s="58">
        <v>461</v>
      </c>
      <c r="I23" s="58">
        <v>352</v>
      </c>
      <c r="J23" s="58">
        <v>310</v>
      </c>
      <c r="K23" s="58">
        <v>304</v>
      </c>
      <c r="L23" s="58">
        <v>210</v>
      </c>
      <c r="M23" s="58">
        <v>205</v>
      </c>
      <c r="N23" s="58">
        <v>130</v>
      </c>
      <c r="O23" s="58">
        <v>132</v>
      </c>
      <c r="P23" s="58">
        <v>147</v>
      </c>
      <c r="Q23" s="58">
        <v>134</v>
      </c>
      <c r="R23" s="58">
        <v>187</v>
      </c>
      <c r="S23" s="58">
        <v>164</v>
      </c>
      <c r="T23" s="58">
        <v>130</v>
      </c>
      <c r="U23" s="46">
        <v>276</v>
      </c>
    </row>
    <row r="24" spans="1:21" ht="15.6" x14ac:dyDescent="0.3">
      <c r="A24" s="66" t="s">
        <v>27</v>
      </c>
      <c r="B24" s="86">
        <v>727</v>
      </c>
      <c r="C24" s="58">
        <v>730</v>
      </c>
      <c r="D24" s="58">
        <v>903</v>
      </c>
      <c r="E24" s="58">
        <v>929</v>
      </c>
      <c r="F24" s="58">
        <v>1029</v>
      </c>
      <c r="G24" s="58">
        <v>1198</v>
      </c>
      <c r="H24" s="58">
        <v>937</v>
      </c>
      <c r="I24" s="58">
        <v>814</v>
      </c>
      <c r="J24" s="58">
        <v>894</v>
      </c>
      <c r="K24" s="58">
        <v>791</v>
      </c>
      <c r="L24" s="58">
        <v>602</v>
      </c>
      <c r="M24" s="58">
        <v>691</v>
      </c>
      <c r="N24" s="58">
        <v>551</v>
      </c>
      <c r="O24" s="58">
        <v>540</v>
      </c>
      <c r="P24" s="58">
        <v>505</v>
      </c>
      <c r="Q24" s="58">
        <v>596</v>
      </c>
      <c r="R24" s="58">
        <v>587</v>
      </c>
      <c r="S24" s="58">
        <v>553</v>
      </c>
      <c r="T24" s="58">
        <v>430</v>
      </c>
      <c r="U24" s="46">
        <v>667</v>
      </c>
    </row>
    <row r="25" spans="1:21" ht="15.6" x14ac:dyDescent="0.3">
      <c r="A25" s="66" t="s">
        <v>28</v>
      </c>
      <c r="B25" s="86">
        <v>614</v>
      </c>
      <c r="C25" s="58">
        <v>664</v>
      </c>
      <c r="D25" s="58">
        <v>850</v>
      </c>
      <c r="E25" s="58">
        <v>837</v>
      </c>
      <c r="F25" s="58">
        <v>884</v>
      </c>
      <c r="G25" s="58">
        <v>994</v>
      </c>
      <c r="H25" s="58">
        <v>859</v>
      </c>
      <c r="I25" s="58">
        <v>722</v>
      </c>
      <c r="J25" s="58">
        <v>708</v>
      </c>
      <c r="K25" s="58">
        <v>751</v>
      </c>
      <c r="L25" s="58">
        <v>603</v>
      </c>
      <c r="M25" s="58">
        <v>710</v>
      </c>
      <c r="N25" s="58">
        <v>634</v>
      </c>
      <c r="O25" s="58">
        <v>622</v>
      </c>
      <c r="P25" s="58">
        <v>670</v>
      </c>
      <c r="Q25" s="58">
        <v>618</v>
      </c>
      <c r="R25" s="58">
        <v>673</v>
      </c>
      <c r="S25" s="58">
        <v>689</v>
      </c>
      <c r="T25" s="58">
        <v>451</v>
      </c>
      <c r="U25" s="46">
        <v>662</v>
      </c>
    </row>
    <row r="26" spans="1:21" ht="15.6" x14ac:dyDescent="0.3">
      <c r="A26" s="66" t="s">
        <v>29</v>
      </c>
      <c r="B26" s="86">
        <v>504</v>
      </c>
      <c r="C26" s="58">
        <v>474</v>
      </c>
      <c r="D26" s="58">
        <v>586</v>
      </c>
      <c r="E26" s="58">
        <v>696</v>
      </c>
      <c r="F26" s="58">
        <v>731</v>
      </c>
      <c r="G26" s="58">
        <v>941</v>
      </c>
      <c r="H26" s="58">
        <v>788</v>
      </c>
      <c r="I26" s="58">
        <v>683</v>
      </c>
      <c r="J26" s="58">
        <v>697</v>
      </c>
      <c r="K26" s="58">
        <v>666</v>
      </c>
      <c r="L26" s="58">
        <v>578</v>
      </c>
      <c r="M26" s="58">
        <v>604</v>
      </c>
      <c r="N26" s="58">
        <v>613</v>
      </c>
      <c r="O26" s="58">
        <v>532</v>
      </c>
      <c r="P26" s="58">
        <v>544</v>
      </c>
      <c r="Q26" s="58">
        <v>621</v>
      </c>
      <c r="R26" s="58">
        <v>711</v>
      </c>
      <c r="S26" s="58">
        <v>644</v>
      </c>
      <c r="T26" s="58">
        <v>529</v>
      </c>
      <c r="U26" s="46">
        <v>696</v>
      </c>
    </row>
    <row r="27" spans="1:21" ht="15.6" x14ac:dyDescent="0.3">
      <c r="A27" s="66" t="s">
        <v>30</v>
      </c>
      <c r="B27" s="86">
        <v>395</v>
      </c>
      <c r="C27" s="58">
        <v>428</v>
      </c>
      <c r="D27" s="58">
        <v>537</v>
      </c>
      <c r="E27" s="58">
        <v>552</v>
      </c>
      <c r="F27" s="58">
        <v>602</v>
      </c>
      <c r="G27" s="58">
        <v>694</v>
      </c>
      <c r="H27" s="58">
        <v>609</v>
      </c>
      <c r="I27" s="58">
        <v>525</v>
      </c>
      <c r="J27" s="58">
        <v>513</v>
      </c>
      <c r="K27" s="58">
        <v>604</v>
      </c>
      <c r="L27" s="58">
        <v>486</v>
      </c>
      <c r="M27" s="58">
        <v>611</v>
      </c>
      <c r="N27" s="58">
        <v>505</v>
      </c>
      <c r="O27" s="58">
        <v>490</v>
      </c>
      <c r="P27" s="58">
        <v>533</v>
      </c>
      <c r="Q27" s="58">
        <v>531</v>
      </c>
      <c r="R27" s="58">
        <v>611</v>
      </c>
      <c r="S27" s="58">
        <v>608</v>
      </c>
      <c r="T27" s="58">
        <v>419</v>
      </c>
      <c r="U27" s="46">
        <v>639</v>
      </c>
    </row>
    <row r="28" spans="1:21" ht="15.6" x14ac:dyDescent="0.3">
      <c r="A28" s="66" t="s">
        <v>31</v>
      </c>
      <c r="B28" s="86">
        <v>357</v>
      </c>
      <c r="C28" s="58">
        <v>353</v>
      </c>
      <c r="D28" s="58">
        <v>416</v>
      </c>
      <c r="E28" s="58">
        <v>450</v>
      </c>
      <c r="F28" s="58">
        <v>541</v>
      </c>
      <c r="G28" s="58">
        <v>598</v>
      </c>
      <c r="H28" s="58">
        <v>521</v>
      </c>
      <c r="I28" s="58">
        <v>536</v>
      </c>
      <c r="J28" s="58">
        <v>510</v>
      </c>
      <c r="K28" s="58">
        <v>499</v>
      </c>
      <c r="L28" s="58">
        <v>466</v>
      </c>
      <c r="M28" s="58">
        <v>521</v>
      </c>
      <c r="N28" s="58">
        <v>546</v>
      </c>
      <c r="O28" s="58">
        <v>451</v>
      </c>
      <c r="P28" s="58">
        <v>528</v>
      </c>
      <c r="Q28" s="58">
        <v>568</v>
      </c>
      <c r="R28" s="58">
        <v>621</v>
      </c>
      <c r="S28" s="58">
        <v>551</v>
      </c>
      <c r="T28" s="58">
        <v>398</v>
      </c>
      <c r="U28" s="46">
        <v>556</v>
      </c>
    </row>
    <row r="29" spans="1:21" ht="15.6" x14ac:dyDescent="0.3">
      <c r="A29" s="66" t="s">
        <v>32</v>
      </c>
      <c r="B29" s="86">
        <v>346</v>
      </c>
      <c r="C29" s="58">
        <v>365</v>
      </c>
      <c r="D29" s="58">
        <v>512</v>
      </c>
      <c r="E29" s="58">
        <v>568</v>
      </c>
      <c r="F29" s="58">
        <v>599</v>
      </c>
      <c r="G29" s="58">
        <v>684</v>
      </c>
      <c r="H29" s="58">
        <v>621</v>
      </c>
      <c r="I29" s="58">
        <v>676</v>
      </c>
      <c r="J29" s="58">
        <v>657</v>
      </c>
      <c r="K29" s="58">
        <v>672</v>
      </c>
      <c r="L29" s="58">
        <v>627</v>
      </c>
      <c r="M29" s="58">
        <v>808</v>
      </c>
      <c r="N29" s="58">
        <v>833</v>
      </c>
      <c r="O29" s="58">
        <v>733</v>
      </c>
      <c r="P29" s="58">
        <v>645</v>
      </c>
      <c r="Q29" s="58">
        <v>742</v>
      </c>
      <c r="R29" s="58">
        <v>759</v>
      </c>
      <c r="S29" s="58">
        <v>597</v>
      </c>
      <c r="T29" s="58">
        <v>520</v>
      </c>
      <c r="U29" s="46">
        <v>568</v>
      </c>
    </row>
    <row r="30" spans="1:21" ht="15.6" x14ac:dyDescent="0.3">
      <c r="A30" s="66" t="s">
        <v>33</v>
      </c>
      <c r="B30" s="86">
        <v>320</v>
      </c>
      <c r="C30" s="58">
        <v>366</v>
      </c>
      <c r="D30" s="58">
        <v>460</v>
      </c>
      <c r="E30" s="58">
        <v>553</v>
      </c>
      <c r="F30" s="58">
        <v>543</v>
      </c>
      <c r="G30" s="58">
        <v>557</v>
      </c>
      <c r="H30" s="58">
        <v>634</v>
      </c>
      <c r="I30" s="58">
        <v>657</v>
      </c>
      <c r="J30" s="58">
        <v>718</v>
      </c>
      <c r="K30" s="58">
        <v>755</v>
      </c>
      <c r="L30" s="58">
        <v>746</v>
      </c>
      <c r="M30" s="58">
        <v>966</v>
      </c>
      <c r="N30" s="58">
        <v>957</v>
      </c>
      <c r="O30" s="58">
        <v>791</v>
      </c>
      <c r="P30" s="58">
        <v>876</v>
      </c>
      <c r="Q30" s="58">
        <v>917</v>
      </c>
      <c r="R30" s="58">
        <v>1029</v>
      </c>
      <c r="S30" s="58">
        <v>717</v>
      </c>
      <c r="T30" s="58">
        <v>758</v>
      </c>
      <c r="U30" s="46">
        <v>863</v>
      </c>
    </row>
    <row r="31" spans="1:21" ht="15.6" x14ac:dyDescent="0.3">
      <c r="A31" s="66" t="s">
        <v>234</v>
      </c>
      <c r="B31" s="86">
        <v>144</v>
      </c>
      <c r="C31" s="58">
        <v>176</v>
      </c>
      <c r="D31" s="58">
        <v>246</v>
      </c>
      <c r="E31" s="58">
        <v>266</v>
      </c>
      <c r="F31" s="58">
        <v>288</v>
      </c>
      <c r="G31" s="58">
        <v>468</v>
      </c>
      <c r="H31" s="58">
        <v>410</v>
      </c>
      <c r="I31" s="58">
        <v>487</v>
      </c>
      <c r="J31" s="58">
        <v>614</v>
      </c>
      <c r="K31" s="58">
        <v>627</v>
      </c>
      <c r="L31" s="58">
        <v>612</v>
      </c>
      <c r="M31" s="58">
        <v>767</v>
      </c>
      <c r="N31" s="58">
        <v>727</v>
      </c>
      <c r="O31" s="58">
        <v>605</v>
      </c>
      <c r="P31" s="58">
        <v>722</v>
      </c>
      <c r="Q31" s="58">
        <v>775</v>
      </c>
      <c r="R31" s="58">
        <v>867</v>
      </c>
      <c r="S31" s="58">
        <v>707</v>
      </c>
      <c r="T31" s="58">
        <v>736</v>
      </c>
      <c r="U31" s="46">
        <v>864</v>
      </c>
    </row>
    <row r="32" spans="1:21" ht="15.6" x14ac:dyDescent="0.3">
      <c r="A32" s="66" t="s">
        <v>235</v>
      </c>
      <c r="B32" s="86">
        <v>27</v>
      </c>
      <c r="C32" s="58">
        <v>27</v>
      </c>
      <c r="D32" s="58">
        <v>59</v>
      </c>
      <c r="E32" s="58">
        <v>58</v>
      </c>
      <c r="F32" s="58">
        <v>72</v>
      </c>
      <c r="G32" s="58">
        <v>112</v>
      </c>
      <c r="H32" s="58">
        <v>103</v>
      </c>
      <c r="I32" s="58">
        <v>166</v>
      </c>
      <c r="J32" s="58">
        <v>150</v>
      </c>
      <c r="K32" s="58">
        <v>173</v>
      </c>
      <c r="L32" s="58">
        <v>261</v>
      </c>
      <c r="M32" s="58">
        <v>312</v>
      </c>
      <c r="N32" s="58">
        <v>348</v>
      </c>
      <c r="O32" s="58">
        <v>281</v>
      </c>
      <c r="P32" s="58">
        <v>376</v>
      </c>
      <c r="Q32" s="58">
        <v>321</v>
      </c>
      <c r="R32" s="58">
        <v>389</v>
      </c>
      <c r="S32" s="58">
        <v>339</v>
      </c>
      <c r="T32" s="58">
        <v>368</v>
      </c>
      <c r="U32" s="46">
        <v>434</v>
      </c>
    </row>
    <row r="33" spans="1:21" ht="16.2" thickBot="1" x14ac:dyDescent="0.35">
      <c r="A33" s="162" t="s">
        <v>36</v>
      </c>
      <c r="B33" s="89">
        <v>3787</v>
      </c>
      <c r="C33" s="59">
        <v>3907</v>
      </c>
      <c r="D33" s="59">
        <v>4931</v>
      </c>
      <c r="E33" s="59">
        <v>5278</v>
      </c>
      <c r="F33" s="59">
        <v>5773</v>
      </c>
      <c r="G33" s="59">
        <v>6822</v>
      </c>
      <c r="H33" s="59">
        <v>5969</v>
      </c>
      <c r="I33" s="59">
        <v>5642</v>
      </c>
      <c r="J33" s="59">
        <v>5789</v>
      </c>
      <c r="K33" s="59">
        <v>5855</v>
      </c>
      <c r="L33" s="59">
        <v>5206</v>
      </c>
      <c r="M33" s="59">
        <v>6211</v>
      </c>
      <c r="N33" s="59">
        <v>5851</v>
      </c>
      <c r="O33" s="59">
        <v>5184</v>
      </c>
      <c r="P33" s="59">
        <v>5554</v>
      </c>
      <c r="Q33" s="59">
        <v>5841</v>
      </c>
      <c r="R33" s="59">
        <v>6448</v>
      </c>
      <c r="S33" s="59">
        <v>5581</v>
      </c>
      <c r="T33" s="59">
        <v>4747</v>
      </c>
      <c r="U33" s="52">
        <v>6238</v>
      </c>
    </row>
    <row r="35" spans="1:21" ht="16.2" thickBot="1" x14ac:dyDescent="0.35">
      <c r="A35" s="338" t="s">
        <v>7</v>
      </c>
      <c r="B35" s="338"/>
      <c r="C35" s="340"/>
      <c r="D35" s="340"/>
      <c r="E35" s="340"/>
      <c r="F35" s="340"/>
      <c r="G35" s="340"/>
      <c r="H35" s="340"/>
      <c r="I35" s="340"/>
      <c r="J35" s="340"/>
      <c r="K35" s="340"/>
      <c r="L35" s="340"/>
      <c r="M35" s="340"/>
      <c r="N35" s="340"/>
      <c r="O35" s="340"/>
      <c r="P35" s="340"/>
      <c r="Q35" s="340"/>
      <c r="R35" s="338"/>
      <c r="S35" s="338"/>
      <c r="T35" s="338"/>
      <c r="U35" s="338"/>
    </row>
    <row r="36" spans="1:21" ht="15" customHeight="1" x14ac:dyDescent="0.3">
      <c r="A36" s="330" t="s">
        <v>9</v>
      </c>
      <c r="B36" s="326" t="s">
        <v>594</v>
      </c>
      <c r="C36" s="326"/>
      <c r="D36" s="326"/>
      <c r="E36" s="326"/>
      <c r="F36" s="326"/>
      <c r="G36" s="326"/>
      <c r="H36" s="326"/>
      <c r="I36" s="326"/>
      <c r="J36" s="326"/>
      <c r="K36" s="326"/>
      <c r="L36" s="326"/>
      <c r="M36" s="326"/>
      <c r="N36" s="326"/>
      <c r="O36" s="326"/>
      <c r="P36" s="326"/>
      <c r="Q36" s="326"/>
      <c r="R36" s="326"/>
      <c r="S36" s="326"/>
      <c r="T36" s="326"/>
      <c r="U36" s="325"/>
    </row>
    <row r="37" spans="1:21" ht="15" thickBot="1" x14ac:dyDescent="0.35">
      <c r="A37" s="331"/>
      <c r="B37" s="111">
        <v>2003</v>
      </c>
      <c r="C37" s="27">
        <v>2004</v>
      </c>
      <c r="D37" s="27">
        <v>2005</v>
      </c>
      <c r="E37" s="27">
        <v>2006</v>
      </c>
      <c r="F37" s="27">
        <v>2007</v>
      </c>
      <c r="G37" s="27">
        <v>2008</v>
      </c>
      <c r="H37" s="27">
        <v>2009</v>
      </c>
      <c r="I37" s="27">
        <v>2010</v>
      </c>
      <c r="J37" s="27">
        <v>2011</v>
      </c>
      <c r="K37" s="27">
        <v>2012</v>
      </c>
      <c r="L37" s="27">
        <v>2013</v>
      </c>
      <c r="M37" s="27">
        <v>2014</v>
      </c>
      <c r="N37" s="27">
        <v>2015</v>
      </c>
      <c r="O37" s="27">
        <v>2016</v>
      </c>
      <c r="P37" s="27">
        <v>2017</v>
      </c>
      <c r="Q37" s="27">
        <v>2018</v>
      </c>
      <c r="R37" s="27">
        <v>2019</v>
      </c>
      <c r="S37" s="27">
        <v>2020</v>
      </c>
      <c r="T37" s="27">
        <v>2021</v>
      </c>
      <c r="U37" s="28">
        <v>2022</v>
      </c>
    </row>
    <row r="38" spans="1:21" ht="15.6" x14ac:dyDescent="0.3">
      <c r="A38" s="168" t="s">
        <v>24</v>
      </c>
      <c r="B38" s="83">
        <v>21</v>
      </c>
      <c r="C38" s="57">
        <v>24</v>
      </c>
      <c r="D38" s="57">
        <v>20</v>
      </c>
      <c r="E38" s="57">
        <v>27</v>
      </c>
      <c r="F38" s="57">
        <v>37</v>
      </c>
      <c r="G38" s="57">
        <v>64</v>
      </c>
      <c r="H38" s="57">
        <v>38</v>
      </c>
      <c r="I38" s="57">
        <v>36</v>
      </c>
      <c r="J38" s="57">
        <v>25</v>
      </c>
      <c r="K38" s="57">
        <v>25</v>
      </c>
      <c r="L38" s="57">
        <v>24</v>
      </c>
      <c r="M38" s="57">
        <v>24</v>
      </c>
      <c r="N38" s="57">
        <v>13</v>
      </c>
      <c r="O38" s="57">
        <v>13</v>
      </c>
      <c r="P38" s="57">
        <v>14</v>
      </c>
      <c r="Q38" s="57">
        <v>25</v>
      </c>
      <c r="R38" s="57">
        <v>33</v>
      </c>
      <c r="S38" s="57">
        <v>15</v>
      </c>
      <c r="T38" s="57">
        <v>9</v>
      </c>
      <c r="U38" s="42">
        <v>27</v>
      </c>
    </row>
    <row r="39" spans="1:21" ht="15.6" x14ac:dyDescent="0.3">
      <c r="A39" s="66" t="s">
        <v>26</v>
      </c>
      <c r="B39" s="86">
        <v>491</v>
      </c>
      <c r="C39" s="58">
        <v>480</v>
      </c>
      <c r="D39" s="58">
        <v>614</v>
      </c>
      <c r="E39" s="58">
        <v>546</v>
      </c>
      <c r="F39" s="58">
        <v>743</v>
      </c>
      <c r="G39" s="58">
        <v>852</v>
      </c>
      <c r="H39" s="58">
        <v>692</v>
      </c>
      <c r="I39" s="58">
        <v>538</v>
      </c>
      <c r="J39" s="58">
        <v>492</v>
      </c>
      <c r="K39" s="58">
        <v>478</v>
      </c>
      <c r="L39" s="58">
        <v>356</v>
      </c>
      <c r="M39" s="58">
        <v>326</v>
      </c>
      <c r="N39" s="58">
        <v>211</v>
      </c>
      <c r="O39" s="58">
        <v>224</v>
      </c>
      <c r="P39" s="58">
        <v>245</v>
      </c>
      <c r="Q39" s="58">
        <v>257</v>
      </c>
      <c r="R39" s="58">
        <v>402</v>
      </c>
      <c r="S39" s="58">
        <v>311</v>
      </c>
      <c r="T39" s="58">
        <v>277</v>
      </c>
      <c r="U39" s="46">
        <v>499</v>
      </c>
    </row>
    <row r="40" spans="1:21" ht="15.6" x14ac:dyDescent="0.3">
      <c r="A40" s="66" t="s">
        <v>27</v>
      </c>
      <c r="B40" s="86">
        <v>1112</v>
      </c>
      <c r="C40" s="58">
        <v>1106</v>
      </c>
      <c r="D40" s="58">
        <v>1588</v>
      </c>
      <c r="E40" s="58">
        <v>1476</v>
      </c>
      <c r="F40" s="58">
        <v>1614</v>
      </c>
      <c r="G40" s="58">
        <v>1937</v>
      </c>
      <c r="H40" s="58">
        <v>1484</v>
      </c>
      <c r="I40" s="58">
        <v>1269</v>
      </c>
      <c r="J40" s="58">
        <v>1421</v>
      </c>
      <c r="K40" s="58">
        <v>1312</v>
      </c>
      <c r="L40" s="58">
        <v>1029</v>
      </c>
      <c r="M40" s="58">
        <v>1142</v>
      </c>
      <c r="N40" s="58">
        <v>964</v>
      </c>
      <c r="O40" s="58">
        <v>943</v>
      </c>
      <c r="P40" s="58">
        <v>869</v>
      </c>
      <c r="Q40" s="58">
        <v>948</v>
      </c>
      <c r="R40" s="58">
        <v>1127</v>
      </c>
      <c r="S40" s="58">
        <v>947</v>
      </c>
      <c r="T40" s="58">
        <v>792</v>
      </c>
      <c r="U40" s="46">
        <v>1194</v>
      </c>
    </row>
    <row r="41" spans="1:21" ht="15.6" x14ac:dyDescent="0.3">
      <c r="A41" s="66" t="s">
        <v>28</v>
      </c>
      <c r="B41" s="86">
        <v>1026</v>
      </c>
      <c r="C41" s="58">
        <v>1119</v>
      </c>
      <c r="D41" s="58">
        <v>1560</v>
      </c>
      <c r="E41" s="58">
        <v>1339</v>
      </c>
      <c r="F41" s="58">
        <v>1500</v>
      </c>
      <c r="G41" s="58">
        <v>1640</v>
      </c>
      <c r="H41" s="58">
        <v>1389</v>
      </c>
      <c r="I41" s="58">
        <v>1162</v>
      </c>
      <c r="J41" s="58">
        <v>1204</v>
      </c>
      <c r="K41" s="58">
        <v>1188</v>
      </c>
      <c r="L41" s="58">
        <v>996</v>
      </c>
      <c r="M41" s="58">
        <v>1166</v>
      </c>
      <c r="N41" s="58">
        <v>1113</v>
      </c>
      <c r="O41" s="58">
        <v>1088</v>
      </c>
      <c r="P41" s="58">
        <v>1102</v>
      </c>
      <c r="Q41" s="58">
        <v>1072</v>
      </c>
      <c r="R41" s="58">
        <v>1361</v>
      </c>
      <c r="S41" s="58">
        <v>1101</v>
      </c>
      <c r="T41" s="58">
        <v>781</v>
      </c>
      <c r="U41" s="46">
        <v>1215</v>
      </c>
    </row>
    <row r="42" spans="1:21" ht="15.6" x14ac:dyDescent="0.3">
      <c r="A42" s="66" t="s">
        <v>29</v>
      </c>
      <c r="B42" s="86">
        <v>858</v>
      </c>
      <c r="C42" s="58">
        <v>800</v>
      </c>
      <c r="D42" s="58">
        <v>1216</v>
      </c>
      <c r="E42" s="58">
        <v>1098</v>
      </c>
      <c r="F42" s="58">
        <v>1264</v>
      </c>
      <c r="G42" s="58">
        <v>1557</v>
      </c>
      <c r="H42" s="58">
        <v>1256</v>
      </c>
      <c r="I42" s="58">
        <v>1082</v>
      </c>
      <c r="J42" s="58">
        <v>1148</v>
      </c>
      <c r="K42" s="58">
        <v>1078</v>
      </c>
      <c r="L42" s="58">
        <v>947</v>
      </c>
      <c r="M42" s="58">
        <v>945</v>
      </c>
      <c r="N42" s="58">
        <v>964</v>
      </c>
      <c r="O42" s="58">
        <v>884</v>
      </c>
      <c r="P42" s="58">
        <v>904</v>
      </c>
      <c r="Q42" s="58">
        <v>1016</v>
      </c>
      <c r="R42" s="58">
        <v>1302</v>
      </c>
      <c r="S42" s="58">
        <v>1086</v>
      </c>
      <c r="T42" s="58">
        <v>885</v>
      </c>
      <c r="U42" s="46">
        <v>1222</v>
      </c>
    </row>
    <row r="43" spans="1:21" ht="15.6" x14ac:dyDescent="0.3">
      <c r="A43" s="66" t="s">
        <v>30</v>
      </c>
      <c r="B43" s="86">
        <v>728</v>
      </c>
      <c r="C43" s="58">
        <v>766</v>
      </c>
      <c r="D43" s="58">
        <v>1214</v>
      </c>
      <c r="E43" s="58">
        <v>946</v>
      </c>
      <c r="F43" s="58">
        <v>1102</v>
      </c>
      <c r="G43" s="58">
        <v>1145</v>
      </c>
      <c r="H43" s="58">
        <v>982</v>
      </c>
      <c r="I43" s="58">
        <v>852</v>
      </c>
      <c r="J43" s="58">
        <v>925</v>
      </c>
      <c r="K43" s="58">
        <v>1006</v>
      </c>
      <c r="L43" s="58">
        <v>832</v>
      </c>
      <c r="M43" s="58">
        <v>1014</v>
      </c>
      <c r="N43" s="58">
        <v>821</v>
      </c>
      <c r="O43" s="58">
        <v>873</v>
      </c>
      <c r="P43" s="58">
        <v>874</v>
      </c>
      <c r="Q43" s="58">
        <v>920</v>
      </c>
      <c r="R43" s="58">
        <v>1071</v>
      </c>
      <c r="S43" s="58">
        <v>938</v>
      </c>
      <c r="T43" s="58">
        <v>717</v>
      </c>
      <c r="U43" s="46">
        <v>1102</v>
      </c>
    </row>
    <row r="44" spans="1:21" ht="15.6" x14ac:dyDescent="0.3">
      <c r="A44" s="66" t="s">
        <v>31</v>
      </c>
      <c r="B44" s="86">
        <v>652</v>
      </c>
      <c r="C44" s="58">
        <v>656</v>
      </c>
      <c r="D44" s="58">
        <v>965</v>
      </c>
      <c r="E44" s="58">
        <v>839</v>
      </c>
      <c r="F44" s="58">
        <v>942</v>
      </c>
      <c r="G44" s="58">
        <v>1051</v>
      </c>
      <c r="H44" s="58">
        <v>925</v>
      </c>
      <c r="I44" s="58">
        <v>855</v>
      </c>
      <c r="J44" s="58">
        <v>864</v>
      </c>
      <c r="K44" s="58">
        <v>850</v>
      </c>
      <c r="L44" s="58">
        <v>786</v>
      </c>
      <c r="M44" s="58">
        <v>853</v>
      </c>
      <c r="N44" s="58">
        <v>919</v>
      </c>
      <c r="O44" s="58">
        <v>780</v>
      </c>
      <c r="P44" s="58">
        <v>850</v>
      </c>
      <c r="Q44" s="58">
        <v>939</v>
      </c>
      <c r="R44" s="58">
        <v>1067</v>
      </c>
      <c r="S44" s="58">
        <v>942</v>
      </c>
      <c r="T44" s="58">
        <v>660</v>
      </c>
      <c r="U44" s="46">
        <v>924</v>
      </c>
    </row>
    <row r="45" spans="1:21" ht="15.6" x14ac:dyDescent="0.3">
      <c r="A45" s="66" t="s">
        <v>32</v>
      </c>
      <c r="B45" s="86">
        <v>1098</v>
      </c>
      <c r="C45" s="58">
        <v>1121</v>
      </c>
      <c r="D45" s="58">
        <v>1586</v>
      </c>
      <c r="E45" s="58">
        <v>1445</v>
      </c>
      <c r="F45" s="58">
        <v>1525</v>
      </c>
      <c r="G45" s="58">
        <v>1694</v>
      </c>
      <c r="H45" s="58">
        <v>1495</v>
      </c>
      <c r="I45" s="58">
        <v>1476</v>
      </c>
      <c r="J45" s="58">
        <v>1485</v>
      </c>
      <c r="K45" s="58">
        <v>1413</v>
      </c>
      <c r="L45" s="58">
        <v>1314</v>
      </c>
      <c r="M45" s="58">
        <v>1637</v>
      </c>
      <c r="N45" s="58">
        <v>1620</v>
      </c>
      <c r="O45" s="58">
        <v>1442</v>
      </c>
      <c r="P45" s="58">
        <v>1220</v>
      </c>
      <c r="Q45" s="58">
        <v>1343</v>
      </c>
      <c r="R45" s="58">
        <v>1406</v>
      </c>
      <c r="S45" s="58">
        <v>1163</v>
      </c>
      <c r="T45" s="58">
        <v>952</v>
      </c>
      <c r="U45" s="46">
        <v>1019</v>
      </c>
    </row>
    <row r="46" spans="1:21" ht="15.6" x14ac:dyDescent="0.3">
      <c r="A46" s="66" t="s">
        <v>33</v>
      </c>
      <c r="B46" s="86">
        <v>728</v>
      </c>
      <c r="C46" s="58">
        <v>781</v>
      </c>
      <c r="D46" s="58">
        <v>1108</v>
      </c>
      <c r="E46" s="58">
        <v>1076</v>
      </c>
      <c r="F46" s="58">
        <v>1039</v>
      </c>
      <c r="G46" s="58">
        <v>1123</v>
      </c>
      <c r="H46" s="58">
        <v>1217</v>
      </c>
      <c r="I46" s="58">
        <v>1188</v>
      </c>
      <c r="J46" s="58">
        <v>1327</v>
      </c>
      <c r="K46" s="58">
        <v>1382</v>
      </c>
      <c r="L46" s="58">
        <v>1467</v>
      </c>
      <c r="M46" s="58">
        <v>1871</v>
      </c>
      <c r="N46" s="58">
        <v>1819</v>
      </c>
      <c r="O46" s="58">
        <v>1558</v>
      </c>
      <c r="P46" s="58">
        <v>1561</v>
      </c>
      <c r="Q46" s="58">
        <v>1600</v>
      </c>
      <c r="R46" s="58">
        <v>1834</v>
      </c>
      <c r="S46" s="58">
        <v>1302</v>
      </c>
      <c r="T46" s="58">
        <v>1326</v>
      </c>
      <c r="U46" s="46">
        <v>1441</v>
      </c>
    </row>
    <row r="47" spans="1:21" ht="15.6" x14ac:dyDescent="0.3">
      <c r="A47" s="66" t="s">
        <v>234</v>
      </c>
      <c r="B47" s="86">
        <v>330</v>
      </c>
      <c r="C47" s="58">
        <v>398</v>
      </c>
      <c r="D47" s="58">
        <v>602</v>
      </c>
      <c r="E47" s="58">
        <v>594</v>
      </c>
      <c r="F47" s="58">
        <v>595</v>
      </c>
      <c r="G47" s="58">
        <v>940</v>
      </c>
      <c r="H47" s="58">
        <v>904</v>
      </c>
      <c r="I47" s="58">
        <v>968</v>
      </c>
      <c r="J47" s="58">
        <v>1197</v>
      </c>
      <c r="K47" s="58">
        <v>1254</v>
      </c>
      <c r="L47" s="58">
        <v>1310</v>
      </c>
      <c r="M47" s="58">
        <v>1581</v>
      </c>
      <c r="N47" s="58">
        <v>1522</v>
      </c>
      <c r="O47" s="58">
        <v>1343</v>
      </c>
      <c r="P47" s="58">
        <v>1390</v>
      </c>
      <c r="Q47" s="58">
        <v>1511</v>
      </c>
      <c r="R47" s="58">
        <v>1672</v>
      </c>
      <c r="S47" s="58">
        <v>1350</v>
      </c>
      <c r="T47" s="58">
        <v>1345</v>
      </c>
      <c r="U47" s="46">
        <v>1577</v>
      </c>
    </row>
    <row r="48" spans="1:21" ht="15.6" x14ac:dyDescent="0.3">
      <c r="A48" s="66" t="s">
        <v>235</v>
      </c>
      <c r="B48" s="86">
        <v>88</v>
      </c>
      <c r="C48" s="58">
        <v>112</v>
      </c>
      <c r="D48" s="58">
        <v>186</v>
      </c>
      <c r="E48" s="58">
        <v>169</v>
      </c>
      <c r="F48" s="58">
        <v>191</v>
      </c>
      <c r="G48" s="58">
        <v>278</v>
      </c>
      <c r="H48" s="58">
        <v>253</v>
      </c>
      <c r="I48" s="58">
        <v>350</v>
      </c>
      <c r="J48" s="58">
        <v>440</v>
      </c>
      <c r="K48" s="58">
        <v>451</v>
      </c>
      <c r="L48" s="58">
        <v>611</v>
      </c>
      <c r="M48" s="58">
        <v>758</v>
      </c>
      <c r="N48" s="58">
        <v>700</v>
      </c>
      <c r="O48" s="58">
        <v>649</v>
      </c>
      <c r="P48" s="58">
        <v>727</v>
      </c>
      <c r="Q48" s="58">
        <v>678</v>
      </c>
      <c r="R48" s="58">
        <v>834</v>
      </c>
      <c r="S48" s="58">
        <v>694</v>
      </c>
      <c r="T48" s="58">
        <v>759</v>
      </c>
      <c r="U48" s="46">
        <v>862</v>
      </c>
    </row>
    <row r="49" spans="1:21" ht="16.2" thickBot="1" x14ac:dyDescent="0.35">
      <c r="A49" s="162" t="s">
        <v>7</v>
      </c>
      <c r="B49" s="89">
        <v>7132</v>
      </c>
      <c r="C49" s="59">
        <v>7363</v>
      </c>
      <c r="D49" s="59">
        <v>10659</v>
      </c>
      <c r="E49" s="59">
        <v>9555</v>
      </c>
      <c r="F49" s="59">
        <v>10552</v>
      </c>
      <c r="G49" s="59">
        <v>12281</v>
      </c>
      <c r="H49" s="59">
        <v>10635</v>
      </c>
      <c r="I49" s="59">
        <v>9776</v>
      </c>
      <c r="J49" s="59">
        <v>10528</v>
      </c>
      <c r="K49" s="59">
        <v>10437</v>
      </c>
      <c r="L49" s="59">
        <v>9672</v>
      </c>
      <c r="M49" s="59">
        <v>11317</v>
      </c>
      <c r="N49" s="59">
        <v>10666</v>
      </c>
      <c r="O49" s="59">
        <v>9797</v>
      </c>
      <c r="P49" s="59">
        <v>9756</v>
      </c>
      <c r="Q49" s="59">
        <v>10309</v>
      </c>
      <c r="R49" s="59">
        <v>12109</v>
      </c>
      <c r="S49" s="59">
        <v>9849</v>
      </c>
      <c r="T49" s="59">
        <v>8503</v>
      </c>
      <c r="U49" s="52">
        <v>11082</v>
      </c>
    </row>
    <row r="51" spans="1:21" ht="15.6" x14ac:dyDescent="0.3">
      <c r="A51" s="60" t="s">
        <v>8</v>
      </c>
    </row>
    <row r="59" spans="1:21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</row>
    <row r="60" spans="1:21" ht="15.6" x14ac:dyDescent="0.3"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</row>
    <row r="61" spans="1:21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</row>
    <row r="62" spans="1:21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3" spans="1:21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</row>
    <row r="64" spans="1:21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</row>
    <row r="65" spans="1:21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</row>
    <row r="66" spans="1:21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</row>
    <row r="67" spans="1:21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</row>
    <row r="68" spans="1:21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</row>
    <row r="69" spans="1:2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</row>
    <row r="70" spans="1:21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</row>
    <row r="71" spans="1:2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</row>
    <row r="72" spans="1:2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</row>
    <row r="73" spans="1:21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</row>
    <row r="74" spans="1:2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</row>
    <row r="75" spans="1:21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</row>
    <row r="76" spans="1:21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</row>
    <row r="77" spans="1:21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</row>
    <row r="78" spans="1:21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1:21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</row>
    <row r="80" spans="1:21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</row>
    <row r="81" spans="1:21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</row>
    <row r="82" spans="1:2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</row>
    <row r="83" spans="1:21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</row>
    <row r="84" spans="1:2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</row>
    <row r="85" spans="1:2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</row>
    <row r="86" spans="1:2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</row>
    <row r="87" spans="1:2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</row>
    <row r="88" spans="1:2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</row>
    <row r="89" spans="1:2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</row>
    <row r="90" spans="1:2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</row>
    <row r="91" spans="1:2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</row>
    <row r="92" spans="1:2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</row>
    <row r="93" spans="1:2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</row>
    <row r="94" spans="1:2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</row>
    <row r="95" spans="1:2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1:2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</row>
    <row r="97" spans="1:2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</row>
    <row r="98" spans="1:2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</row>
    <row r="99" spans="1:2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</row>
    <row r="100" spans="1:2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</row>
    <row r="101" spans="1:2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</row>
    <row r="102" spans="1:2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</row>
    <row r="103" spans="1:2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</row>
    <row r="104" spans="1:2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1:2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</row>
    <row r="106" spans="1:2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</row>
    <row r="107" spans="1:2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</row>
    <row r="108" spans="1:2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</row>
    <row r="109" spans="1:2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</row>
    <row r="110" spans="1:2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</row>
    <row r="111" spans="1:2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</row>
    <row r="112" spans="1:2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</row>
    <row r="113" spans="1:2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</row>
    <row r="114" spans="1:2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1:2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</row>
    <row r="116" spans="1:2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</row>
    <row r="117" spans="1:2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</row>
    <row r="118" spans="1:2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</row>
    <row r="119" spans="1:2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</row>
    <row r="120" spans="1:2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</row>
    <row r="121" spans="1:2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</row>
    <row r="122" spans="1:2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</row>
    <row r="123" spans="1:2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</row>
    <row r="124" spans="1:2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</row>
    <row r="125" spans="1:2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</row>
    <row r="126" spans="1:2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</row>
    <row r="134" spans="1:2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</row>
    <row r="135" spans="1:2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</row>
    <row r="136" spans="1:2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</row>
    <row r="137" spans="1:2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</row>
    <row r="138" spans="1:2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</row>
    <row r="139" spans="1:2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</row>
    <row r="140" spans="1:2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1:2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</row>
    <row r="142" spans="1:2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</row>
    <row r="143" spans="1:2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</row>
    <row r="144" spans="1:2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</row>
    <row r="145" spans="1:2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</row>
    <row r="146" spans="1:2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</row>
    <row r="147" spans="1:2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</row>
    <row r="148" spans="1:2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</row>
    <row r="156" spans="1:2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</row>
    <row r="157" spans="1:2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</row>
    <row r="158" spans="1:2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</row>
    <row r="159" spans="1:2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</row>
    <row r="160" spans="1:2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</row>
    <row r="161" spans="1:2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</row>
    <row r="162" spans="1:2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</row>
    <row r="163" spans="1:2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</row>
    <row r="164" spans="1:2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</row>
    <row r="165" spans="1:2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</row>
    <row r="166" spans="1:2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</row>
    <row r="170" spans="1:2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</row>
    <row r="171" spans="1:2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</row>
    <row r="172" spans="1:2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</row>
    <row r="173" spans="1:2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</row>
    <row r="174" spans="1:2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</row>
    <row r="175" spans="1:2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</row>
    <row r="176" spans="1:2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</row>
    <row r="177" spans="1:2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</row>
    <row r="178" spans="1:2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</row>
    <row r="179" spans="1:2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</row>
    <row r="180" spans="1:2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</row>
    <row r="181" spans="1:2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</row>
    <row r="182" spans="1:2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</row>
    <row r="186" spans="1:2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</row>
    <row r="187" spans="1:2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</row>
    <row r="188" spans="1:2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</row>
    <row r="189" spans="1:2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</row>
    <row r="190" spans="1:2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</row>
    <row r="191" spans="1:2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</row>
    <row r="192" spans="1:2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</row>
    <row r="193" spans="1:2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</row>
    <row r="194" spans="1:2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</row>
    <row r="195" spans="1:2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</row>
    <row r="196" spans="1:2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</row>
    <row r="197" spans="1:2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</row>
    <row r="203" spans="1:2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</row>
    <row r="204" spans="1:2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</row>
    <row r="205" spans="1:2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</row>
    <row r="206" spans="1:2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</row>
    <row r="207" spans="1:2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</row>
    <row r="208" spans="1:2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</row>
    <row r="209" spans="1:2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</row>
    <row r="210" spans="1:2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</row>
    <row r="211" spans="1:2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</row>
    <row r="212" spans="1:2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</row>
    <row r="213" spans="1:2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</row>
    <row r="214" spans="1:2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</row>
    <row r="215" spans="1:2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</row>
    <row r="216" spans="1:2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</row>
    <row r="217" spans="1:2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</row>
    <row r="218" spans="1:2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</row>
    <row r="219" spans="1:2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</row>
    <row r="220" spans="1:2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</row>
    <row r="221" spans="1:2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</row>
    <row r="222" spans="1:2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</row>
    <row r="223" spans="1:2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</row>
    <row r="224" spans="1:2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</row>
    <row r="225" spans="1:2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</row>
    <row r="226" spans="1:2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</row>
    <row r="227" spans="1:2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</row>
    <row r="228" spans="1:2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</row>
    <row r="229" spans="1:2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</row>
    <row r="232" spans="1:2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</row>
    <row r="233" spans="1:2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</row>
    <row r="234" spans="1:2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</row>
    <row r="235" spans="1:2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</row>
    <row r="236" spans="1:2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</row>
    <row r="237" spans="1:2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</row>
    <row r="238" spans="1:2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</row>
    <row r="240" spans="1:2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</row>
    <row r="243" spans="1:2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</row>
    <row r="244" spans="1:2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</row>
    <row r="245" spans="1:2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</row>
    <row r="246" spans="1:2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</row>
    <row r="247" spans="1:2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</row>
    <row r="248" spans="1:2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</row>
    <row r="249" spans="1:2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</row>
    <row r="251" spans="1:2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</row>
    <row r="254" spans="1:2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</row>
    <row r="255" spans="1:2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</row>
    <row r="256" spans="1:2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</row>
    <row r="257" spans="1:2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</row>
    <row r="258" spans="1:2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</row>
    <row r="259" spans="1:2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</row>
    <row r="260" spans="1:2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</row>
    <row r="262" spans="1:2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</row>
    <row r="265" spans="1:2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</row>
    <row r="266" spans="1:2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</row>
    <row r="267" spans="1:2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</row>
    <row r="268" spans="1:2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</row>
    <row r="269" spans="1:2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</row>
    <row r="270" spans="1:2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</row>
    <row r="271" spans="1:2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</row>
    <row r="272" spans="1:2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</row>
    <row r="273" spans="1:2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</row>
    <row r="274" spans="1:2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</row>
    <row r="275" spans="1:2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</row>
    <row r="276" spans="1:2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</row>
    <row r="278" spans="1:2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</row>
    <row r="279" spans="1:2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</row>
    <row r="280" spans="1:2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</row>
    <row r="281" spans="1:2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</row>
    <row r="282" spans="1:2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</row>
    <row r="283" spans="1:2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</row>
    <row r="284" spans="1:2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</row>
    <row r="285" spans="1:2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</row>
    <row r="286" spans="1:2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</row>
    <row r="287" spans="1:2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</row>
    <row r="288" spans="1:2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</row>
    <row r="289" spans="1:2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</row>
    <row r="290" spans="1:2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</row>
    <row r="291" spans="1:2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</row>
    <row r="292" spans="1:2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</row>
    <row r="293" spans="1:2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</row>
    <row r="294" spans="1:2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</row>
    <row r="295" spans="1:2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</row>
    <row r="296" spans="1:2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</row>
    <row r="297" spans="1:2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</row>
    <row r="298" spans="1:2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</row>
    <row r="299" spans="1:2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</row>
    <row r="300" spans="1:2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</row>
  </sheetData>
  <mergeCells count="9">
    <mergeCell ref="A36:A37"/>
    <mergeCell ref="B36:U36"/>
    <mergeCell ref="A3:U3"/>
    <mergeCell ref="A4:A5"/>
    <mergeCell ref="B4:U4"/>
    <mergeCell ref="A19:U19"/>
    <mergeCell ref="A20:A21"/>
    <mergeCell ref="B20:U20"/>
    <mergeCell ref="A35:U35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6"/>
  <dimension ref="A1:U300"/>
  <sheetViews>
    <sheetView showGridLines="0" workbookViewId="0">
      <selection activeCell="J1" sqref="J1"/>
    </sheetView>
  </sheetViews>
  <sheetFormatPr defaultRowHeight="14.4" x14ac:dyDescent="0.3"/>
  <cols>
    <col min="1" max="1" width="18.109375" customWidth="1"/>
    <col min="2" max="21" width="9.109375" customWidth="1"/>
  </cols>
  <sheetData>
    <row r="1" spans="1:21" ht="15.6" x14ac:dyDescent="0.3">
      <c r="A1" s="54" t="s">
        <v>616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</row>
    <row r="2" spans="1:21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</row>
    <row r="3" spans="1:21" ht="16.2" thickBot="1" x14ac:dyDescent="0.35">
      <c r="A3" s="432" t="s">
        <v>2</v>
      </c>
      <c r="B3" s="432"/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  <c r="S3" s="432"/>
      <c r="T3" s="432"/>
      <c r="U3" s="432"/>
    </row>
    <row r="4" spans="1:21" ht="15" customHeight="1" x14ac:dyDescent="0.3">
      <c r="A4" s="330" t="s">
        <v>9</v>
      </c>
      <c r="B4" s="326" t="s">
        <v>594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5"/>
    </row>
    <row r="5" spans="1:21" ht="15" thickBot="1" x14ac:dyDescent="0.35">
      <c r="A5" s="331"/>
      <c r="B5" s="111">
        <v>2003</v>
      </c>
      <c r="C5" s="27">
        <v>2004</v>
      </c>
      <c r="D5" s="27">
        <v>2005</v>
      </c>
      <c r="E5" s="27">
        <v>2006</v>
      </c>
      <c r="F5" s="27">
        <v>2007</v>
      </c>
      <c r="G5" s="27">
        <v>2008</v>
      </c>
      <c r="H5" s="27">
        <v>2009</v>
      </c>
      <c r="I5" s="27">
        <v>2010</v>
      </c>
      <c r="J5" s="27">
        <v>2011</v>
      </c>
      <c r="K5" s="27">
        <v>2012</v>
      </c>
      <c r="L5" s="27">
        <v>2013</v>
      </c>
      <c r="M5" s="27">
        <v>2014</v>
      </c>
      <c r="N5" s="27">
        <v>2015</v>
      </c>
      <c r="O5" s="27">
        <v>2016</v>
      </c>
      <c r="P5" s="27">
        <v>2017</v>
      </c>
      <c r="Q5" s="27">
        <v>2018</v>
      </c>
      <c r="R5" s="27">
        <v>2019</v>
      </c>
      <c r="S5" s="27">
        <v>2020</v>
      </c>
      <c r="T5" s="27">
        <v>2021</v>
      </c>
      <c r="U5" s="28">
        <v>2022</v>
      </c>
    </row>
    <row r="6" spans="1:21" ht="15.6" x14ac:dyDescent="0.3">
      <c r="A6" s="168" t="s">
        <v>24</v>
      </c>
      <c r="B6" s="83">
        <v>7</v>
      </c>
      <c r="C6" s="57">
        <v>12</v>
      </c>
      <c r="D6" s="57">
        <v>6</v>
      </c>
      <c r="E6" s="57">
        <v>4</v>
      </c>
      <c r="F6" s="57">
        <v>10</v>
      </c>
      <c r="G6" s="57">
        <v>20</v>
      </c>
      <c r="H6" s="57">
        <v>11</v>
      </c>
      <c r="I6" s="57">
        <v>12</v>
      </c>
      <c r="J6" s="57">
        <v>5</v>
      </c>
      <c r="K6" s="57">
        <v>12</v>
      </c>
      <c r="L6" s="57">
        <v>9</v>
      </c>
      <c r="M6" s="57">
        <v>6</v>
      </c>
      <c r="N6" s="57">
        <v>5</v>
      </c>
      <c r="O6" s="57">
        <v>4</v>
      </c>
      <c r="P6" s="57">
        <v>5</v>
      </c>
      <c r="Q6" s="57">
        <v>6</v>
      </c>
      <c r="R6" s="57">
        <v>4</v>
      </c>
      <c r="S6" s="57">
        <v>2</v>
      </c>
      <c r="T6" s="57">
        <v>1</v>
      </c>
      <c r="U6" s="42">
        <v>14</v>
      </c>
    </row>
    <row r="7" spans="1:21" ht="15.6" x14ac:dyDescent="0.3">
      <c r="A7" s="66" t="s">
        <v>26</v>
      </c>
      <c r="B7" s="86">
        <v>137</v>
      </c>
      <c r="C7" s="58">
        <v>155</v>
      </c>
      <c r="D7" s="58">
        <v>160</v>
      </c>
      <c r="E7" s="58">
        <v>184</v>
      </c>
      <c r="F7" s="58">
        <v>269</v>
      </c>
      <c r="G7" s="58">
        <v>306</v>
      </c>
      <c r="H7" s="58">
        <v>195</v>
      </c>
      <c r="I7" s="58">
        <v>172</v>
      </c>
      <c r="J7" s="58">
        <v>176</v>
      </c>
      <c r="K7" s="58">
        <v>169</v>
      </c>
      <c r="L7" s="58">
        <v>135</v>
      </c>
      <c r="M7" s="58">
        <v>112</v>
      </c>
      <c r="N7" s="58">
        <v>69</v>
      </c>
      <c r="O7" s="58">
        <v>79</v>
      </c>
      <c r="P7" s="58">
        <v>88</v>
      </c>
      <c r="Q7" s="58">
        <v>120</v>
      </c>
      <c r="R7" s="58">
        <v>117</v>
      </c>
      <c r="S7" s="58">
        <v>94</v>
      </c>
      <c r="T7" s="58">
        <v>140</v>
      </c>
      <c r="U7" s="46">
        <v>213</v>
      </c>
    </row>
    <row r="8" spans="1:21" ht="15.6" x14ac:dyDescent="0.3">
      <c r="A8" s="66" t="s">
        <v>27</v>
      </c>
      <c r="B8" s="86">
        <v>351</v>
      </c>
      <c r="C8" s="58">
        <v>355</v>
      </c>
      <c r="D8" s="58">
        <v>433</v>
      </c>
      <c r="E8" s="58">
        <v>519</v>
      </c>
      <c r="F8" s="58">
        <v>557</v>
      </c>
      <c r="G8" s="58">
        <v>706</v>
      </c>
      <c r="H8" s="58">
        <v>474</v>
      </c>
      <c r="I8" s="58">
        <v>433</v>
      </c>
      <c r="J8" s="58">
        <v>498</v>
      </c>
      <c r="K8" s="58">
        <v>474</v>
      </c>
      <c r="L8" s="58">
        <v>398</v>
      </c>
      <c r="M8" s="58">
        <v>374</v>
      </c>
      <c r="N8" s="58">
        <v>345</v>
      </c>
      <c r="O8" s="58">
        <v>364</v>
      </c>
      <c r="P8" s="58">
        <v>337</v>
      </c>
      <c r="Q8" s="58">
        <v>336</v>
      </c>
      <c r="R8" s="58">
        <v>318</v>
      </c>
      <c r="S8" s="58">
        <v>313</v>
      </c>
      <c r="T8" s="58">
        <v>355</v>
      </c>
      <c r="U8" s="46">
        <v>517</v>
      </c>
    </row>
    <row r="9" spans="1:21" ht="15.6" x14ac:dyDescent="0.3">
      <c r="A9" s="66" t="s">
        <v>28</v>
      </c>
      <c r="B9" s="86">
        <v>339</v>
      </c>
      <c r="C9" s="58">
        <v>411</v>
      </c>
      <c r="D9" s="58">
        <v>418</v>
      </c>
      <c r="E9" s="58">
        <v>452</v>
      </c>
      <c r="F9" s="58">
        <v>578</v>
      </c>
      <c r="G9" s="58">
        <v>598</v>
      </c>
      <c r="H9" s="58">
        <v>446</v>
      </c>
      <c r="I9" s="58">
        <v>390</v>
      </c>
      <c r="J9" s="58">
        <v>453</v>
      </c>
      <c r="K9" s="58">
        <v>389</v>
      </c>
      <c r="L9" s="58">
        <v>338</v>
      </c>
      <c r="M9" s="58">
        <v>319</v>
      </c>
      <c r="N9" s="58">
        <v>359</v>
      </c>
      <c r="O9" s="58">
        <v>405</v>
      </c>
      <c r="P9" s="58">
        <v>376</v>
      </c>
      <c r="Q9" s="58">
        <v>409</v>
      </c>
      <c r="R9" s="58">
        <v>416</v>
      </c>
      <c r="S9" s="58">
        <v>311</v>
      </c>
      <c r="T9" s="58">
        <v>314</v>
      </c>
      <c r="U9" s="46">
        <v>537</v>
      </c>
    </row>
    <row r="10" spans="1:21" ht="15.6" x14ac:dyDescent="0.3">
      <c r="A10" s="66" t="s">
        <v>29</v>
      </c>
      <c r="B10" s="86">
        <v>283</v>
      </c>
      <c r="C10" s="58">
        <v>277</v>
      </c>
      <c r="D10" s="58">
        <v>324</v>
      </c>
      <c r="E10" s="58">
        <v>343</v>
      </c>
      <c r="F10" s="58">
        <v>477</v>
      </c>
      <c r="G10" s="58">
        <v>551</v>
      </c>
      <c r="H10" s="58">
        <v>367</v>
      </c>
      <c r="I10" s="58">
        <v>335</v>
      </c>
      <c r="J10" s="58">
        <v>389</v>
      </c>
      <c r="K10" s="58">
        <v>326</v>
      </c>
      <c r="L10" s="58">
        <v>293</v>
      </c>
      <c r="M10" s="58">
        <v>211</v>
      </c>
      <c r="N10" s="58">
        <v>233</v>
      </c>
      <c r="O10" s="58">
        <v>254</v>
      </c>
      <c r="P10" s="58">
        <v>286</v>
      </c>
      <c r="Q10" s="58">
        <v>346</v>
      </c>
      <c r="R10" s="58">
        <v>351</v>
      </c>
      <c r="S10" s="58">
        <v>299</v>
      </c>
      <c r="T10" s="58">
        <v>330</v>
      </c>
      <c r="U10" s="46">
        <v>506</v>
      </c>
    </row>
    <row r="11" spans="1:21" ht="15.6" x14ac:dyDescent="0.3">
      <c r="A11" s="66" t="s">
        <v>30</v>
      </c>
      <c r="B11" s="86">
        <v>241</v>
      </c>
      <c r="C11" s="58">
        <v>253</v>
      </c>
      <c r="D11" s="58">
        <v>308</v>
      </c>
      <c r="E11" s="58">
        <v>321</v>
      </c>
      <c r="F11" s="58">
        <v>412</v>
      </c>
      <c r="G11" s="58">
        <v>398</v>
      </c>
      <c r="H11" s="58">
        <v>262</v>
      </c>
      <c r="I11" s="58">
        <v>245</v>
      </c>
      <c r="J11" s="58">
        <v>330</v>
      </c>
      <c r="K11" s="58">
        <v>284</v>
      </c>
      <c r="L11" s="58">
        <v>231</v>
      </c>
      <c r="M11" s="58">
        <v>228</v>
      </c>
      <c r="N11" s="58">
        <v>160</v>
      </c>
      <c r="O11" s="58">
        <v>240</v>
      </c>
      <c r="P11" s="58">
        <v>224</v>
      </c>
      <c r="Q11" s="58">
        <v>284</v>
      </c>
      <c r="R11" s="58">
        <v>256</v>
      </c>
      <c r="S11" s="58">
        <v>195</v>
      </c>
      <c r="T11" s="58">
        <v>248</v>
      </c>
      <c r="U11" s="46">
        <v>420</v>
      </c>
    </row>
    <row r="12" spans="1:21" ht="15.6" x14ac:dyDescent="0.3">
      <c r="A12" s="66" t="s">
        <v>31</v>
      </c>
      <c r="B12" s="86">
        <v>190</v>
      </c>
      <c r="C12" s="58">
        <v>201</v>
      </c>
      <c r="D12" s="58">
        <v>223</v>
      </c>
      <c r="E12" s="58">
        <v>264</v>
      </c>
      <c r="F12" s="58">
        <v>297</v>
      </c>
      <c r="G12" s="58">
        <v>337</v>
      </c>
      <c r="H12" s="58">
        <v>258</v>
      </c>
      <c r="I12" s="58">
        <v>205</v>
      </c>
      <c r="J12" s="58">
        <v>221</v>
      </c>
      <c r="K12" s="58">
        <v>234</v>
      </c>
      <c r="L12" s="58">
        <v>174</v>
      </c>
      <c r="M12" s="58">
        <v>131</v>
      </c>
      <c r="N12" s="58">
        <v>146</v>
      </c>
      <c r="O12" s="58">
        <v>164</v>
      </c>
      <c r="P12" s="58">
        <v>179</v>
      </c>
      <c r="Q12" s="58">
        <v>219</v>
      </c>
      <c r="R12" s="58">
        <v>194</v>
      </c>
      <c r="S12" s="58">
        <v>198</v>
      </c>
      <c r="T12" s="58">
        <v>181</v>
      </c>
      <c r="U12" s="46">
        <v>313</v>
      </c>
    </row>
    <row r="13" spans="1:21" ht="15.6" x14ac:dyDescent="0.3">
      <c r="A13" s="66" t="s">
        <v>32</v>
      </c>
      <c r="B13" s="86">
        <v>545</v>
      </c>
      <c r="C13" s="58">
        <v>588</v>
      </c>
      <c r="D13" s="58">
        <v>673</v>
      </c>
      <c r="E13" s="58">
        <v>664</v>
      </c>
      <c r="F13" s="58">
        <v>764</v>
      </c>
      <c r="G13" s="58">
        <v>852</v>
      </c>
      <c r="H13" s="58">
        <v>637</v>
      </c>
      <c r="I13" s="58">
        <v>518</v>
      </c>
      <c r="J13" s="58">
        <v>558</v>
      </c>
      <c r="K13" s="58">
        <v>451</v>
      </c>
      <c r="L13" s="58">
        <v>364</v>
      </c>
      <c r="M13" s="58">
        <v>344</v>
      </c>
      <c r="N13" s="58">
        <v>301</v>
      </c>
      <c r="O13" s="58">
        <v>293</v>
      </c>
      <c r="P13" s="58">
        <v>313</v>
      </c>
      <c r="Q13" s="58">
        <v>335</v>
      </c>
      <c r="R13" s="58">
        <v>311</v>
      </c>
      <c r="S13" s="58">
        <v>322</v>
      </c>
      <c r="T13" s="58">
        <v>277</v>
      </c>
      <c r="U13" s="46">
        <v>359</v>
      </c>
    </row>
    <row r="14" spans="1:21" ht="16.2" thickBot="1" x14ac:dyDescent="0.35">
      <c r="A14" s="162" t="s">
        <v>35</v>
      </c>
      <c r="B14" s="89">
        <v>2093</v>
      </c>
      <c r="C14" s="59">
        <v>2252</v>
      </c>
      <c r="D14" s="59">
        <v>2545</v>
      </c>
      <c r="E14" s="59">
        <v>2751</v>
      </c>
      <c r="F14" s="59">
        <v>3364</v>
      </c>
      <c r="G14" s="59">
        <v>3768</v>
      </c>
      <c r="H14" s="59">
        <v>2650</v>
      </c>
      <c r="I14" s="59">
        <v>2310</v>
      </c>
      <c r="J14" s="59">
        <v>2630</v>
      </c>
      <c r="K14" s="59">
        <v>2339</v>
      </c>
      <c r="L14" s="59">
        <v>1942</v>
      </c>
      <c r="M14" s="59">
        <v>1725</v>
      </c>
      <c r="N14" s="59">
        <v>1618</v>
      </c>
      <c r="O14" s="59">
        <v>1803</v>
      </c>
      <c r="P14" s="59">
        <v>1808</v>
      </c>
      <c r="Q14" s="59">
        <v>2055</v>
      </c>
      <c r="R14" s="59">
        <v>1967</v>
      </c>
      <c r="S14" s="59">
        <v>1734</v>
      </c>
      <c r="T14" s="59">
        <v>1846</v>
      </c>
      <c r="U14" s="52">
        <v>2879</v>
      </c>
    </row>
    <row r="15" spans="1:21" ht="15.6" x14ac:dyDescent="0.3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</row>
    <row r="16" spans="1:21" ht="16.2" thickBot="1" x14ac:dyDescent="0.35">
      <c r="A16" s="432" t="s">
        <v>3</v>
      </c>
      <c r="B16" s="432"/>
      <c r="C16" s="432"/>
      <c r="D16" s="432"/>
      <c r="E16" s="432"/>
      <c r="F16" s="432"/>
      <c r="G16" s="432"/>
      <c r="H16" s="432"/>
      <c r="I16" s="432"/>
      <c r="J16" s="432"/>
      <c r="K16" s="432"/>
      <c r="L16" s="432"/>
      <c r="M16" s="432"/>
      <c r="N16" s="432"/>
      <c r="O16" s="432"/>
      <c r="P16" s="432"/>
      <c r="Q16" s="432"/>
      <c r="R16" s="432"/>
      <c r="S16" s="432"/>
      <c r="T16" s="432"/>
      <c r="U16" s="432"/>
    </row>
    <row r="17" spans="1:21" ht="15" customHeight="1" x14ac:dyDescent="0.3">
      <c r="A17" s="330" t="s">
        <v>9</v>
      </c>
      <c r="B17" s="326" t="s">
        <v>594</v>
      </c>
      <c r="C17" s="326"/>
      <c r="D17" s="326"/>
      <c r="E17" s="326"/>
      <c r="F17" s="326"/>
      <c r="G17" s="326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6"/>
      <c r="U17" s="325"/>
    </row>
    <row r="18" spans="1:21" ht="15" thickBot="1" x14ac:dyDescent="0.35">
      <c r="A18" s="331"/>
      <c r="B18" s="111">
        <v>2003</v>
      </c>
      <c r="C18" s="27">
        <v>2004</v>
      </c>
      <c r="D18" s="27">
        <v>2005</v>
      </c>
      <c r="E18" s="27">
        <v>2006</v>
      </c>
      <c r="F18" s="27">
        <v>2007</v>
      </c>
      <c r="G18" s="27">
        <v>2008</v>
      </c>
      <c r="H18" s="27">
        <v>2009</v>
      </c>
      <c r="I18" s="27">
        <v>2010</v>
      </c>
      <c r="J18" s="27">
        <v>2011</v>
      </c>
      <c r="K18" s="27">
        <v>2012</v>
      </c>
      <c r="L18" s="27">
        <v>2013</v>
      </c>
      <c r="M18" s="27">
        <v>2014</v>
      </c>
      <c r="N18" s="27">
        <v>2015</v>
      </c>
      <c r="O18" s="27">
        <v>2016</v>
      </c>
      <c r="P18" s="27">
        <v>2017</v>
      </c>
      <c r="Q18" s="27">
        <v>2018</v>
      </c>
      <c r="R18" s="27">
        <v>2019</v>
      </c>
      <c r="S18" s="27">
        <v>2020</v>
      </c>
      <c r="T18" s="27">
        <v>2021</v>
      </c>
      <c r="U18" s="28">
        <v>2022</v>
      </c>
    </row>
    <row r="19" spans="1:21" ht="15.6" x14ac:dyDescent="0.3">
      <c r="A19" s="168" t="s">
        <v>24</v>
      </c>
      <c r="B19" s="83">
        <v>13</v>
      </c>
      <c r="C19" s="57">
        <v>7</v>
      </c>
      <c r="D19" s="57">
        <v>10</v>
      </c>
      <c r="E19" s="57">
        <v>20</v>
      </c>
      <c r="F19" s="57">
        <v>23</v>
      </c>
      <c r="G19" s="57">
        <v>35</v>
      </c>
      <c r="H19" s="57">
        <v>24</v>
      </c>
      <c r="I19" s="57">
        <v>23</v>
      </c>
      <c r="J19" s="57">
        <v>16</v>
      </c>
      <c r="K19" s="57">
        <v>11</v>
      </c>
      <c r="L19" s="57">
        <v>14</v>
      </c>
      <c r="M19" s="57">
        <v>14</v>
      </c>
      <c r="N19" s="57">
        <v>6</v>
      </c>
      <c r="O19" s="57">
        <v>6</v>
      </c>
      <c r="P19" s="57">
        <v>7</v>
      </c>
      <c r="Q19" s="57">
        <v>15</v>
      </c>
      <c r="R19" s="57">
        <v>10</v>
      </c>
      <c r="S19" s="57">
        <v>7</v>
      </c>
      <c r="T19" s="57">
        <v>8</v>
      </c>
      <c r="U19" s="42">
        <v>13</v>
      </c>
    </row>
    <row r="20" spans="1:21" ht="15.6" x14ac:dyDescent="0.3">
      <c r="A20" s="66" t="s">
        <v>26</v>
      </c>
      <c r="B20" s="86">
        <v>321</v>
      </c>
      <c r="C20" s="58">
        <v>298</v>
      </c>
      <c r="D20" s="58">
        <v>308</v>
      </c>
      <c r="E20" s="58">
        <v>335</v>
      </c>
      <c r="F20" s="58">
        <v>440</v>
      </c>
      <c r="G20" s="58">
        <v>520</v>
      </c>
      <c r="H20" s="58">
        <v>418</v>
      </c>
      <c r="I20" s="58">
        <v>333</v>
      </c>
      <c r="J20" s="58">
        <v>299</v>
      </c>
      <c r="K20" s="58">
        <v>284</v>
      </c>
      <c r="L20" s="58">
        <v>194</v>
      </c>
      <c r="M20" s="58">
        <v>181</v>
      </c>
      <c r="N20" s="58">
        <v>117</v>
      </c>
      <c r="O20" s="58">
        <v>113</v>
      </c>
      <c r="P20" s="58">
        <v>136</v>
      </c>
      <c r="Q20" s="58">
        <v>129</v>
      </c>
      <c r="R20" s="58">
        <v>149</v>
      </c>
      <c r="S20" s="58">
        <v>126</v>
      </c>
      <c r="T20" s="58">
        <v>126</v>
      </c>
      <c r="U20" s="46">
        <v>272</v>
      </c>
    </row>
    <row r="21" spans="1:21" ht="15.6" x14ac:dyDescent="0.3">
      <c r="A21" s="66" t="s">
        <v>27</v>
      </c>
      <c r="B21" s="86">
        <v>682</v>
      </c>
      <c r="C21" s="58">
        <v>695</v>
      </c>
      <c r="D21" s="58">
        <v>814</v>
      </c>
      <c r="E21" s="58">
        <v>887</v>
      </c>
      <c r="F21" s="58">
        <v>993</v>
      </c>
      <c r="G21" s="58">
        <v>1153</v>
      </c>
      <c r="H21" s="58">
        <v>854</v>
      </c>
      <c r="I21" s="58">
        <v>757</v>
      </c>
      <c r="J21" s="58">
        <v>869</v>
      </c>
      <c r="K21" s="58">
        <v>728</v>
      </c>
      <c r="L21" s="58">
        <v>548</v>
      </c>
      <c r="M21" s="58">
        <v>563</v>
      </c>
      <c r="N21" s="58">
        <v>430</v>
      </c>
      <c r="O21" s="58">
        <v>484</v>
      </c>
      <c r="P21" s="58">
        <v>472</v>
      </c>
      <c r="Q21" s="58">
        <v>563</v>
      </c>
      <c r="R21" s="58">
        <v>468</v>
      </c>
      <c r="S21" s="58">
        <v>422</v>
      </c>
      <c r="T21" s="58">
        <v>413</v>
      </c>
      <c r="U21" s="46">
        <v>658</v>
      </c>
    </row>
    <row r="22" spans="1:21" ht="15.6" x14ac:dyDescent="0.3">
      <c r="A22" s="66" t="s">
        <v>28</v>
      </c>
      <c r="B22" s="86">
        <v>545</v>
      </c>
      <c r="C22" s="58">
        <v>600</v>
      </c>
      <c r="D22" s="58">
        <v>697</v>
      </c>
      <c r="E22" s="58">
        <v>768</v>
      </c>
      <c r="F22" s="58">
        <v>836</v>
      </c>
      <c r="G22" s="58">
        <v>934</v>
      </c>
      <c r="H22" s="58">
        <v>750</v>
      </c>
      <c r="I22" s="58">
        <v>643</v>
      </c>
      <c r="J22" s="58">
        <v>644</v>
      </c>
      <c r="K22" s="58">
        <v>655</v>
      </c>
      <c r="L22" s="58">
        <v>505</v>
      </c>
      <c r="M22" s="58">
        <v>487</v>
      </c>
      <c r="N22" s="58">
        <v>451</v>
      </c>
      <c r="O22" s="58">
        <v>512</v>
      </c>
      <c r="P22" s="58">
        <v>592</v>
      </c>
      <c r="Q22" s="58">
        <v>549</v>
      </c>
      <c r="R22" s="58">
        <v>517</v>
      </c>
      <c r="S22" s="58">
        <v>502</v>
      </c>
      <c r="T22" s="58">
        <v>437</v>
      </c>
      <c r="U22" s="46">
        <v>647</v>
      </c>
    </row>
    <row r="23" spans="1:21" ht="15.6" x14ac:dyDescent="0.3">
      <c r="A23" s="66" t="s">
        <v>29</v>
      </c>
      <c r="B23" s="86">
        <v>417</v>
      </c>
      <c r="C23" s="58">
        <v>415</v>
      </c>
      <c r="D23" s="58">
        <v>458</v>
      </c>
      <c r="E23" s="58">
        <v>595</v>
      </c>
      <c r="F23" s="58">
        <v>667</v>
      </c>
      <c r="G23" s="58">
        <v>851</v>
      </c>
      <c r="H23" s="58">
        <v>661</v>
      </c>
      <c r="I23" s="58">
        <v>545</v>
      </c>
      <c r="J23" s="58">
        <v>560</v>
      </c>
      <c r="K23" s="58">
        <v>514</v>
      </c>
      <c r="L23" s="58">
        <v>428</v>
      </c>
      <c r="M23" s="58">
        <v>363</v>
      </c>
      <c r="N23" s="58">
        <v>372</v>
      </c>
      <c r="O23" s="58">
        <v>368</v>
      </c>
      <c r="P23" s="58">
        <v>434</v>
      </c>
      <c r="Q23" s="58">
        <v>505</v>
      </c>
      <c r="R23" s="58">
        <v>504</v>
      </c>
      <c r="S23" s="58">
        <v>415</v>
      </c>
      <c r="T23" s="58">
        <v>474</v>
      </c>
      <c r="U23" s="46">
        <v>661</v>
      </c>
    </row>
    <row r="24" spans="1:21" ht="15.6" x14ac:dyDescent="0.3">
      <c r="A24" s="66" t="s">
        <v>30</v>
      </c>
      <c r="B24" s="86">
        <v>301</v>
      </c>
      <c r="C24" s="58">
        <v>345</v>
      </c>
      <c r="D24" s="58">
        <v>354</v>
      </c>
      <c r="E24" s="58">
        <v>430</v>
      </c>
      <c r="F24" s="58">
        <v>529</v>
      </c>
      <c r="G24" s="58">
        <v>600</v>
      </c>
      <c r="H24" s="58">
        <v>470</v>
      </c>
      <c r="I24" s="58">
        <v>392</v>
      </c>
      <c r="J24" s="58">
        <v>376</v>
      </c>
      <c r="K24" s="58">
        <v>413</v>
      </c>
      <c r="L24" s="58">
        <v>315</v>
      </c>
      <c r="M24" s="58">
        <v>338</v>
      </c>
      <c r="N24" s="58">
        <v>273</v>
      </c>
      <c r="O24" s="58">
        <v>297</v>
      </c>
      <c r="P24" s="58">
        <v>368</v>
      </c>
      <c r="Q24" s="58">
        <v>373</v>
      </c>
      <c r="R24" s="58">
        <v>396</v>
      </c>
      <c r="S24" s="58">
        <v>364</v>
      </c>
      <c r="T24" s="58">
        <v>355</v>
      </c>
      <c r="U24" s="46">
        <v>590</v>
      </c>
    </row>
    <row r="25" spans="1:21" ht="15.6" x14ac:dyDescent="0.3">
      <c r="A25" s="66" t="s">
        <v>31</v>
      </c>
      <c r="B25" s="86">
        <v>251</v>
      </c>
      <c r="C25" s="58">
        <v>258</v>
      </c>
      <c r="D25" s="58">
        <v>275</v>
      </c>
      <c r="E25" s="58">
        <v>329</v>
      </c>
      <c r="F25" s="58">
        <v>437</v>
      </c>
      <c r="G25" s="58">
        <v>473</v>
      </c>
      <c r="H25" s="58">
        <v>369</v>
      </c>
      <c r="I25" s="58">
        <v>363</v>
      </c>
      <c r="J25" s="58">
        <v>306</v>
      </c>
      <c r="K25" s="58">
        <v>307</v>
      </c>
      <c r="L25" s="58">
        <v>248</v>
      </c>
      <c r="M25" s="58">
        <v>214</v>
      </c>
      <c r="N25" s="58">
        <v>200</v>
      </c>
      <c r="O25" s="58">
        <v>224</v>
      </c>
      <c r="P25" s="58">
        <v>332</v>
      </c>
      <c r="Q25" s="58">
        <v>340</v>
      </c>
      <c r="R25" s="58">
        <v>331</v>
      </c>
      <c r="S25" s="58">
        <v>298</v>
      </c>
      <c r="T25" s="58">
        <v>287</v>
      </c>
      <c r="U25" s="46">
        <v>472</v>
      </c>
    </row>
    <row r="26" spans="1:21" ht="15.6" x14ac:dyDescent="0.3">
      <c r="A26" s="66" t="s">
        <v>32</v>
      </c>
      <c r="B26" s="86">
        <v>236</v>
      </c>
      <c r="C26" s="58">
        <v>275</v>
      </c>
      <c r="D26" s="58">
        <v>318</v>
      </c>
      <c r="E26" s="58">
        <v>396</v>
      </c>
      <c r="F26" s="58">
        <v>490</v>
      </c>
      <c r="G26" s="58">
        <v>550</v>
      </c>
      <c r="H26" s="58">
        <v>405</v>
      </c>
      <c r="I26" s="58">
        <v>405</v>
      </c>
      <c r="J26" s="58">
        <v>389</v>
      </c>
      <c r="K26" s="58">
        <v>350</v>
      </c>
      <c r="L26" s="58">
        <v>303</v>
      </c>
      <c r="M26" s="58">
        <v>301</v>
      </c>
      <c r="N26" s="58">
        <v>245</v>
      </c>
      <c r="O26" s="58">
        <v>300</v>
      </c>
      <c r="P26" s="58">
        <v>315</v>
      </c>
      <c r="Q26" s="58">
        <v>362</v>
      </c>
      <c r="R26" s="58">
        <v>336</v>
      </c>
      <c r="S26" s="58">
        <v>315</v>
      </c>
      <c r="T26" s="58">
        <v>362</v>
      </c>
      <c r="U26" s="46">
        <v>466</v>
      </c>
    </row>
    <row r="27" spans="1:21" ht="16.2" thickBot="1" x14ac:dyDescent="0.35">
      <c r="A27" s="162" t="s">
        <v>36</v>
      </c>
      <c r="B27" s="89">
        <v>2766</v>
      </c>
      <c r="C27" s="59">
        <v>2893</v>
      </c>
      <c r="D27" s="59">
        <v>3234</v>
      </c>
      <c r="E27" s="59">
        <v>3760</v>
      </c>
      <c r="F27" s="59">
        <v>4415</v>
      </c>
      <c r="G27" s="59">
        <v>5116</v>
      </c>
      <c r="H27" s="59">
        <v>3951</v>
      </c>
      <c r="I27" s="59">
        <v>3461</v>
      </c>
      <c r="J27" s="59">
        <v>3459</v>
      </c>
      <c r="K27" s="59">
        <v>3262</v>
      </c>
      <c r="L27" s="59">
        <v>2555</v>
      </c>
      <c r="M27" s="59">
        <v>2461</v>
      </c>
      <c r="N27" s="59">
        <v>2094</v>
      </c>
      <c r="O27" s="59">
        <v>2304</v>
      </c>
      <c r="P27" s="59">
        <v>2656</v>
      </c>
      <c r="Q27" s="59">
        <v>2836</v>
      </c>
      <c r="R27" s="59">
        <v>2711</v>
      </c>
      <c r="S27" s="59">
        <v>2449</v>
      </c>
      <c r="T27" s="59">
        <v>2462</v>
      </c>
      <c r="U27" s="52">
        <v>3779</v>
      </c>
    </row>
    <row r="29" spans="1:21" ht="16.2" thickBot="1" x14ac:dyDescent="0.35">
      <c r="A29" s="269" t="s">
        <v>7</v>
      </c>
    </row>
    <row r="30" spans="1:21" ht="15" customHeight="1" x14ac:dyDescent="0.3">
      <c r="A30" s="330" t="s">
        <v>9</v>
      </c>
      <c r="B30" s="326" t="s">
        <v>594</v>
      </c>
      <c r="C30" s="326"/>
      <c r="D30" s="326"/>
      <c r="E30" s="326"/>
      <c r="F30" s="326"/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5"/>
    </row>
    <row r="31" spans="1:21" ht="15" thickBot="1" x14ac:dyDescent="0.35">
      <c r="A31" s="331"/>
      <c r="B31" s="111">
        <v>2003</v>
      </c>
      <c r="C31" s="27">
        <v>2004</v>
      </c>
      <c r="D31" s="27">
        <v>2005</v>
      </c>
      <c r="E31" s="27">
        <v>2006</v>
      </c>
      <c r="F31" s="27">
        <v>2007</v>
      </c>
      <c r="G31" s="27">
        <v>2008</v>
      </c>
      <c r="H31" s="27">
        <v>2009</v>
      </c>
      <c r="I31" s="27">
        <v>2010</v>
      </c>
      <c r="J31" s="27">
        <v>2011</v>
      </c>
      <c r="K31" s="27">
        <v>2012</v>
      </c>
      <c r="L31" s="27">
        <v>2013</v>
      </c>
      <c r="M31" s="27">
        <v>2014</v>
      </c>
      <c r="N31" s="27">
        <v>2015</v>
      </c>
      <c r="O31" s="27">
        <v>2016</v>
      </c>
      <c r="P31" s="27">
        <v>2017</v>
      </c>
      <c r="Q31" s="27">
        <v>2018</v>
      </c>
      <c r="R31" s="27">
        <v>2019</v>
      </c>
      <c r="S31" s="27">
        <v>2020</v>
      </c>
      <c r="T31" s="27">
        <v>2021</v>
      </c>
      <c r="U31" s="28">
        <v>2022</v>
      </c>
    </row>
    <row r="32" spans="1:21" ht="15.6" x14ac:dyDescent="0.3">
      <c r="A32" s="168" t="s">
        <v>24</v>
      </c>
      <c r="B32" s="83">
        <v>20</v>
      </c>
      <c r="C32" s="57">
        <v>19</v>
      </c>
      <c r="D32" s="57">
        <v>16</v>
      </c>
      <c r="E32" s="57">
        <v>24</v>
      </c>
      <c r="F32" s="57">
        <v>33</v>
      </c>
      <c r="G32" s="57">
        <v>55</v>
      </c>
      <c r="H32" s="57">
        <v>35</v>
      </c>
      <c r="I32" s="57">
        <v>35</v>
      </c>
      <c r="J32" s="57">
        <v>21</v>
      </c>
      <c r="K32" s="57">
        <v>23</v>
      </c>
      <c r="L32" s="57">
        <v>23</v>
      </c>
      <c r="M32" s="57">
        <v>20</v>
      </c>
      <c r="N32" s="57">
        <v>11</v>
      </c>
      <c r="O32" s="57">
        <v>10</v>
      </c>
      <c r="P32" s="57">
        <v>12</v>
      </c>
      <c r="Q32" s="57">
        <v>21</v>
      </c>
      <c r="R32" s="57">
        <v>14</v>
      </c>
      <c r="S32" s="57">
        <v>9</v>
      </c>
      <c r="T32" s="57">
        <v>9</v>
      </c>
      <c r="U32" s="42">
        <v>27</v>
      </c>
    </row>
    <row r="33" spans="1:21" ht="15.6" x14ac:dyDescent="0.3">
      <c r="A33" s="66" t="s">
        <v>26</v>
      </c>
      <c r="B33" s="86">
        <v>458</v>
      </c>
      <c r="C33" s="58">
        <v>453</v>
      </c>
      <c r="D33" s="58">
        <v>468</v>
      </c>
      <c r="E33" s="58">
        <v>519</v>
      </c>
      <c r="F33" s="58">
        <v>709</v>
      </c>
      <c r="G33" s="58">
        <v>826</v>
      </c>
      <c r="H33" s="58">
        <v>613</v>
      </c>
      <c r="I33" s="58">
        <v>505</v>
      </c>
      <c r="J33" s="58">
        <v>475</v>
      </c>
      <c r="K33" s="58">
        <v>453</v>
      </c>
      <c r="L33" s="58">
        <v>329</v>
      </c>
      <c r="M33" s="58">
        <v>293</v>
      </c>
      <c r="N33" s="58">
        <v>186</v>
      </c>
      <c r="O33" s="58">
        <v>192</v>
      </c>
      <c r="P33" s="58">
        <v>224</v>
      </c>
      <c r="Q33" s="58">
        <v>249</v>
      </c>
      <c r="R33" s="58">
        <v>266</v>
      </c>
      <c r="S33" s="58">
        <v>221</v>
      </c>
      <c r="T33" s="58">
        <v>267</v>
      </c>
      <c r="U33" s="46">
        <v>491</v>
      </c>
    </row>
    <row r="34" spans="1:21" ht="15.6" x14ac:dyDescent="0.3">
      <c r="A34" s="66" t="s">
        <v>27</v>
      </c>
      <c r="B34" s="86">
        <v>1033</v>
      </c>
      <c r="C34" s="58">
        <v>1050</v>
      </c>
      <c r="D34" s="58">
        <v>1247</v>
      </c>
      <c r="E34" s="58">
        <v>1406</v>
      </c>
      <c r="F34" s="58">
        <v>1550</v>
      </c>
      <c r="G34" s="58">
        <v>1859</v>
      </c>
      <c r="H34" s="58">
        <v>1328</v>
      </c>
      <c r="I34" s="58">
        <v>1190</v>
      </c>
      <c r="J34" s="58">
        <v>1367</v>
      </c>
      <c r="K34" s="58">
        <v>1202</v>
      </c>
      <c r="L34" s="58">
        <v>946</v>
      </c>
      <c r="M34" s="58">
        <v>937</v>
      </c>
      <c r="N34" s="58">
        <v>775</v>
      </c>
      <c r="O34" s="58">
        <v>849</v>
      </c>
      <c r="P34" s="58">
        <v>809</v>
      </c>
      <c r="Q34" s="58">
        <v>899</v>
      </c>
      <c r="R34" s="58">
        <v>786</v>
      </c>
      <c r="S34" s="58">
        <v>735</v>
      </c>
      <c r="T34" s="58">
        <v>768</v>
      </c>
      <c r="U34" s="46">
        <v>1184</v>
      </c>
    </row>
    <row r="35" spans="1:21" ht="15.6" x14ac:dyDescent="0.3">
      <c r="A35" s="66" t="s">
        <v>28</v>
      </c>
      <c r="B35" s="86">
        <v>884</v>
      </c>
      <c r="C35" s="58">
        <v>1011</v>
      </c>
      <c r="D35" s="58">
        <v>1115</v>
      </c>
      <c r="E35" s="58">
        <v>1220</v>
      </c>
      <c r="F35" s="58">
        <v>1414</v>
      </c>
      <c r="G35" s="58">
        <v>1532</v>
      </c>
      <c r="H35" s="58">
        <v>1196</v>
      </c>
      <c r="I35" s="58">
        <v>1033</v>
      </c>
      <c r="J35" s="58">
        <v>1097</v>
      </c>
      <c r="K35" s="58">
        <v>1044</v>
      </c>
      <c r="L35" s="58">
        <v>843</v>
      </c>
      <c r="M35" s="58">
        <v>806</v>
      </c>
      <c r="N35" s="58">
        <v>810</v>
      </c>
      <c r="O35" s="58">
        <v>917</v>
      </c>
      <c r="P35" s="58">
        <v>969</v>
      </c>
      <c r="Q35" s="58">
        <v>958</v>
      </c>
      <c r="R35" s="58">
        <v>933</v>
      </c>
      <c r="S35" s="58">
        <v>814</v>
      </c>
      <c r="T35" s="58">
        <v>752</v>
      </c>
      <c r="U35" s="46">
        <v>1185</v>
      </c>
    </row>
    <row r="36" spans="1:21" ht="15.6" x14ac:dyDescent="0.3">
      <c r="A36" s="66" t="s">
        <v>29</v>
      </c>
      <c r="B36" s="86">
        <v>700</v>
      </c>
      <c r="C36" s="58">
        <v>692</v>
      </c>
      <c r="D36" s="58">
        <v>782</v>
      </c>
      <c r="E36" s="58">
        <v>938</v>
      </c>
      <c r="F36" s="58">
        <v>1144</v>
      </c>
      <c r="G36" s="58">
        <v>1402</v>
      </c>
      <c r="H36" s="58">
        <v>1028</v>
      </c>
      <c r="I36" s="58">
        <v>880</v>
      </c>
      <c r="J36" s="58">
        <v>949</v>
      </c>
      <c r="K36" s="58">
        <v>840</v>
      </c>
      <c r="L36" s="58">
        <v>721</v>
      </c>
      <c r="M36" s="58">
        <v>574</v>
      </c>
      <c r="N36" s="58">
        <v>605</v>
      </c>
      <c r="O36" s="58">
        <v>622</v>
      </c>
      <c r="P36" s="58">
        <v>720</v>
      </c>
      <c r="Q36" s="58">
        <v>851</v>
      </c>
      <c r="R36" s="58">
        <v>855</v>
      </c>
      <c r="S36" s="58">
        <v>715</v>
      </c>
      <c r="T36" s="58">
        <v>805</v>
      </c>
      <c r="U36" s="46">
        <v>1169</v>
      </c>
    </row>
    <row r="37" spans="1:21" ht="15.6" x14ac:dyDescent="0.3">
      <c r="A37" s="66" t="s">
        <v>30</v>
      </c>
      <c r="B37" s="86">
        <v>543</v>
      </c>
      <c r="C37" s="58">
        <v>598</v>
      </c>
      <c r="D37" s="58">
        <v>662</v>
      </c>
      <c r="E37" s="58">
        <v>751</v>
      </c>
      <c r="F37" s="58">
        <v>941</v>
      </c>
      <c r="G37" s="58">
        <v>998</v>
      </c>
      <c r="H37" s="58">
        <v>732</v>
      </c>
      <c r="I37" s="58">
        <v>637</v>
      </c>
      <c r="J37" s="58">
        <v>706</v>
      </c>
      <c r="K37" s="58">
        <v>697</v>
      </c>
      <c r="L37" s="58">
        <v>546</v>
      </c>
      <c r="M37" s="58">
        <v>566</v>
      </c>
      <c r="N37" s="58">
        <v>433</v>
      </c>
      <c r="O37" s="58">
        <v>537</v>
      </c>
      <c r="P37" s="58">
        <v>592</v>
      </c>
      <c r="Q37" s="58">
        <v>657</v>
      </c>
      <c r="R37" s="58">
        <v>654</v>
      </c>
      <c r="S37" s="58">
        <v>559</v>
      </c>
      <c r="T37" s="58">
        <v>603</v>
      </c>
      <c r="U37" s="46">
        <v>1012</v>
      </c>
    </row>
    <row r="38" spans="1:21" ht="15.6" x14ac:dyDescent="0.3">
      <c r="A38" s="66" t="s">
        <v>31</v>
      </c>
      <c r="B38" s="86">
        <v>441</v>
      </c>
      <c r="C38" s="58">
        <v>459</v>
      </c>
      <c r="D38" s="58">
        <v>498</v>
      </c>
      <c r="E38" s="58">
        <v>593</v>
      </c>
      <c r="F38" s="58">
        <v>734</v>
      </c>
      <c r="G38" s="58">
        <v>810</v>
      </c>
      <c r="H38" s="58">
        <v>627</v>
      </c>
      <c r="I38" s="58">
        <v>568</v>
      </c>
      <c r="J38" s="58">
        <v>527</v>
      </c>
      <c r="K38" s="58">
        <v>541</v>
      </c>
      <c r="L38" s="58">
        <v>422</v>
      </c>
      <c r="M38" s="58">
        <v>345</v>
      </c>
      <c r="N38" s="58">
        <v>346</v>
      </c>
      <c r="O38" s="58">
        <v>388</v>
      </c>
      <c r="P38" s="58">
        <v>511</v>
      </c>
      <c r="Q38" s="58">
        <v>559</v>
      </c>
      <c r="R38" s="58">
        <v>525</v>
      </c>
      <c r="S38" s="58">
        <v>497</v>
      </c>
      <c r="T38" s="58">
        <v>468</v>
      </c>
      <c r="U38" s="46">
        <v>787</v>
      </c>
    </row>
    <row r="39" spans="1:21" ht="15.6" x14ac:dyDescent="0.3">
      <c r="A39" s="66" t="s">
        <v>32</v>
      </c>
      <c r="B39" s="86">
        <v>781</v>
      </c>
      <c r="C39" s="58">
        <v>863</v>
      </c>
      <c r="D39" s="58">
        <v>991</v>
      </c>
      <c r="E39" s="58">
        <v>1060</v>
      </c>
      <c r="F39" s="58">
        <v>1254</v>
      </c>
      <c r="G39" s="58">
        <v>1402</v>
      </c>
      <c r="H39" s="58">
        <v>1042</v>
      </c>
      <c r="I39" s="58">
        <v>923</v>
      </c>
      <c r="J39" s="58">
        <v>947</v>
      </c>
      <c r="K39" s="58">
        <v>801</v>
      </c>
      <c r="L39" s="58">
        <v>667</v>
      </c>
      <c r="M39" s="58">
        <v>645</v>
      </c>
      <c r="N39" s="58">
        <v>546</v>
      </c>
      <c r="O39" s="58">
        <v>593</v>
      </c>
      <c r="P39" s="58">
        <v>628</v>
      </c>
      <c r="Q39" s="58">
        <v>697</v>
      </c>
      <c r="R39" s="58">
        <v>647</v>
      </c>
      <c r="S39" s="58">
        <v>640</v>
      </c>
      <c r="T39" s="58">
        <v>640</v>
      </c>
      <c r="U39" s="46">
        <v>825</v>
      </c>
    </row>
    <row r="40" spans="1:21" ht="16.2" thickBot="1" x14ac:dyDescent="0.35">
      <c r="A40" s="162" t="s">
        <v>7</v>
      </c>
      <c r="B40" s="89">
        <v>4860</v>
      </c>
      <c r="C40" s="59">
        <v>5145</v>
      </c>
      <c r="D40" s="59">
        <v>5779</v>
      </c>
      <c r="E40" s="59">
        <v>6511</v>
      </c>
      <c r="F40" s="59">
        <v>7779</v>
      </c>
      <c r="G40" s="59">
        <v>8884</v>
      </c>
      <c r="H40" s="59">
        <v>6601</v>
      </c>
      <c r="I40" s="59">
        <v>5771</v>
      </c>
      <c r="J40" s="59">
        <v>6089</v>
      </c>
      <c r="K40" s="59">
        <v>5601</v>
      </c>
      <c r="L40" s="59">
        <v>4497</v>
      </c>
      <c r="M40" s="59">
        <v>4186</v>
      </c>
      <c r="N40" s="59">
        <v>3712</v>
      </c>
      <c r="O40" s="59">
        <v>4108</v>
      </c>
      <c r="P40" s="59">
        <v>4465</v>
      </c>
      <c r="Q40" s="59">
        <v>4891</v>
      </c>
      <c r="R40" s="59">
        <v>4680</v>
      </c>
      <c r="S40" s="59">
        <v>4190</v>
      </c>
      <c r="T40" s="59">
        <v>4312</v>
      </c>
      <c r="U40" s="52">
        <v>6680</v>
      </c>
    </row>
    <row r="41" spans="1:21" ht="15.6" x14ac:dyDescent="0.3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</row>
    <row r="42" spans="1:21" ht="15.6" x14ac:dyDescent="0.3">
      <c r="A42" s="109" t="s">
        <v>8</v>
      </c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</row>
    <row r="43" spans="1:21" ht="15.6" x14ac:dyDescent="0.3">
      <c r="A43" s="154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</row>
    <row r="44" spans="1:21" ht="15.6" x14ac:dyDescent="0.3">
      <c r="A44" t="s">
        <v>236</v>
      </c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</row>
    <row r="45" spans="1:21" ht="15.6" x14ac:dyDescent="0.3">
      <c r="A45" s="60"/>
    </row>
    <row r="54" spans="1:21" ht="15.6" x14ac:dyDescent="0.3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5.6" x14ac:dyDescent="0.3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</row>
    <row r="56" spans="1:21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</row>
    <row r="57" spans="1:21" ht="15.6" x14ac:dyDescent="0.3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</row>
    <row r="58" spans="1:21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</row>
    <row r="59" spans="1:21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</row>
    <row r="60" spans="1:21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</row>
    <row r="61" spans="1:21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</row>
    <row r="62" spans="1:21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3" spans="1:21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</row>
    <row r="64" spans="1:21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</row>
    <row r="65" spans="1:21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</row>
    <row r="66" spans="1:21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</row>
    <row r="67" spans="1:21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</row>
    <row r="68" spans="1:21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</row>
    <row r="69" spans="1:2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</row>
    <row r="70" spans="1:21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</row>
    <row r="71" spans="1:2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</row>
    <row r="72" spans="1:2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</row>
    <row r="73" spans="1:21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</row>
    <row r="74" spans="1:2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</row>
    <row r="75" spans="1:21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</row>
    <row r="76" spans="1:21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</row>
    <row r="77" spans="1:21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</row>
    <row r="78" spans="1:21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1:21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</row>
    <row r="80" spans="1:21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</row>
    <row r="81" spans="1:21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</row>
    <row r="82" spans="1:2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</row>
    <row r="83" spans="1:21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</row>
    <row r="84" spans="1:2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</row>
    <row r="85" spans="1:2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</row>
    <row r="86" spans="1:2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</row>
    <row r="87" spans="1:2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</row>
    <row r="88" spans="1:2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</row>
    <row r="89" spans="1:2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</row>
    <row r="90" spans="1:2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</row>
    <row r="91" spans="1:2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</row>
    <row r="92" spans="1:2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</row>
    <row r="93" spans="1:2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</row>
    <row r="94" spans="1:2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</row>
    <row r="95" spans="1:2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1:2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</row>
    <row r="97" spans="1:2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</row>
    <row r="98" spans="1:2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</row>
    <row r="99" spans="1:2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</row>
    <row r="100" spans="1:2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</row>
    <row r="101" spans="1:2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</row>
    <row r="102" spans="1:2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</row>
    <row r="103" spans="1:2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</row>
    <row r="104" spans="1:2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1:2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</row>
    <row r="106" spans="1:2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</row>
    <row r="107" spans="1:2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</row>
    <row r="108" spans="1:2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</row>
    <row r="109" spans="1:2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</row>
    <row r="110" spans="1:2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</row>
    <row r="111" spans="1:2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</row>
    <row r="112" spans="1:2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</row>
    <row r="113" spans="1:2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</row>
    <row r="114" spans="1:2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1:2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</row>
    <row r="116" spans="1:2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</row>
    <row r="117" spans="1:2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</row>
    <row r="118" spans="1:2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</row>
    <row r="119" spans="1:2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</row>
    <row r="120" spans="1:2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</row>
    <row r="121" spans="1:2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</row>
    <row r="122" spans="1:2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</row>
    <row r="123" spans="1:2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</row>
    <row r="124" spans="1:2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</row>
    <row r="125" spans="1:2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</row>
    <row r="126" spans="1:2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</row>
    <row r="134" spans="1:2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</row>
    <row r="135" spans="1:2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</row>
    <row r="136" spans="1:2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</row>
    <row r="137" spans="1:2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</row>
    <row r="138" spans="1:2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</row>
    <row r="139" spans="1:2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</row>
    <row r="140" spans="1:2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1:2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</row>
    <row r="142" spans="1:2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</row>
    <row r="143" spans="1:2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</row>
    <row r="144" spans="1:2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</row>
    <row r="145" spans="1:2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</row>
    <row r="146" spans="1:2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</row>
    <row r="147" spans="1:2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</row>
    <row r="148" spans="1:2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</row>
    <row r="156" spans="1:2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</row>
    <row r="157" spans="1:2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</row>
    <row r="158" spans="1:2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</row>
    <row r="159" spans="1:2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</row>
    <row r="160" spans="1:2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</row>
    <row r="161" spans="1:2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</row>
    <row r="162" spans="1:2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</row>
    <row r="163" spans="1:2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</row>
    <row r="164" spans="1:2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</row>
    <row r="165" spans="1:2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</row>
    <row r="166" spans="1:2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</row>
    <row r="170" spans="1:2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</row>
    <row r="171" spans="1:2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</row>
    <row r="172" spans="1:2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</row>
    <row r="173" spans="1:2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</row>
    <row r="174" spans="1:2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</row>
    <row r="175" spans="1:2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</row>
    <row r="176" spans="1:2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</row>
    <row r="177" spans="1:2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</row>
    <row r="178" spans="1:2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</row>
    <row r="179" spans="1:2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</row>
    <row r="180" spans="1:2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</row>
    <row r="181" spans="1:2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</row>
    <row r="182" spans="1:2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</row>
    <row r="186" spans="1:2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</row>
    <row r="187" spans="1:2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</row>
    <row r="188" spans="1:2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</row>
    <row r="189" spans="1:2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</row>
    <row r="190" spans="1:2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</row>
    <row r="191" spans="1:2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</row>
    <row r="192" spans="1:2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</row>
    <row r="193" spans="1:2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</row>
    <row r="194" spans="1:2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</row>
    <row r="195" spans="1:2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</row>
    <row r="196" spans="1:2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</row>
    <row r="197" spans="1:2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</row>
    <row r="203" spans="1:2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</row>
    <row r="204" spans="1:2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</row>
    <row r="205" spans="1:2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</row>
    <row r="206" spans="1:2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</row>
    <row r="207" spans="1:2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</row>
    <row r="208" spans="1:2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</row>
    <row r="209" spans="1:2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</row>
    <row r="210" spans="1:2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</row>
    <row r="211" spans="1:2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</row>
    <row r="212" spans="1:2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</row>
    <row r="213" spans="1:2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</row>
    <row r="214" spans="1:2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</row>
    <row r="215" spans="1:2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</row>
    <row r="216" spans="1:2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</row>
    <row r="217" spans="1:2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</row>
    <row r="218" spans="1:2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</row>
    <row r="219" spans="1:2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</row>
    <row r="220" spans="1:2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</row>
    <row r="221" spans="1:2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</row>
    <row r="222" spans="1:2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</row>
    <row r="223" spans="1:2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</row>
    <row r="224" spans="1:2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</row>
    <row r="225" spans="1:2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</row>
    <row r="226" spans="1:2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</row>
    <row r="227" spans="1:2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</row>
    <row r="228" spans="1:2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</row>
    <row r="229" spans="1:2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</row>
    <row r="232" spans="1:2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</row>
    <row r="233" spans="1:2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</row>
    <row r="234" spans="1:2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</row>
    <row r="235" spans="1:2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</row>
    <row r="236" spans="1:2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</row>
    <row r="237" spans="1:2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</row>
    <row r="238" spans="1:2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</row>
    <row r="240" spans="1:2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</row>
    <row r="243" spans="1:2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</row>
    <row r="244" spans="1:2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</row>
    <row r="245" spans="1:2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</row>
    <row r="246" spans="1:2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</row>
    <row r="247" spans="1:2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</row>
    <row r="248" spans="1:2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</row>
    <row r="249" spans="1:2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</row>
    <row r="251" spans="1:2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</row>
    <row r="254" spans="1:2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</row>
    <row r="255" spans="1:2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</row>
    <row r="256" spans="1:2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</row>
    <row r="257" spans="1:2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</row>
    <row r="258" spans="1:2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</row>
    <row r="259" spans="1:2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</row>
    <row r="260" spans="1:2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</row>
    <row r="262" spans="1:2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</row>
    <row r="265" spans="1:2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</row>
    <row r="266" spans="1:2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</row>
    <row r="267" spans="1:2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</row>
    <row r="268" spans="1:2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</row>
    <row r="269" spans="1:2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</row>
    <row r="270" spans="1:2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</row>
    <row r="271" spans="1:2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</row>
    <row r="272" spans="1:2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</row>
    <row r="273" spans="1:2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</row>
    <row r="274" spans="1:2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</row>
    <row r="275" spans="1:2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</row>
    <row r="276" spans="1:2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</row>
    <row r="278" spans="1:2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</row>
    <row r="279" spans="1:2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</row>
    <row r="280" spans="1:2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</row>
    <row r="281" spans="1:2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</row>
    <row r="282" spans="1:2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</row>
    <row r="283" spans="1:2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</row>
    <row r="284" spans="1:2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</row>
    <row r="285" spans="1:2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</row>
    <row r="286" spans="1:2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</row>
    <row r="287" spans="1:2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</row>
    <row r="288" spans="1:2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</row>
    <row r="289" spans="1:2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</row>
    <row r="290" spans="1:2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</row>
    <row r="291" spans="1:2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</row>
    <row r="292" spans="1:2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</row>
    <row r="293" spans="1:2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</row>
    <row r="294" spans="1:2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</row>
    <row r="295" spans="1:2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</row>
    <row r="296" spans="1:2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</row>
    <row r="297" spans="1:2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</row>
    <row r="298" spans="1:2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</row>
    <row r="299" spans="1:2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</row>
    <row r="300" spans="1:2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</row>
  </sheetData>
  <mergeCells count="8">
    <mergeCell ref="A30:A31"/>
    <mergeCell ref="B30:U30"/>
    <mergeCell ref="A3:U3"/>
    <mergeCell ref="A4:A5"/>
    <mergeCell ref="B4:U4"/>
    <mergeCell ref="A16:U16"/>
    <mergeCell ref="A17:A18"/>
    <mergeCell ref="B17:U17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7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66.44140625" style="68" customWidth="1"/>
    <col min="2" max="14" width="10.44140625" customWidth="1"/>
    <col min="15" max="15" width="8.6640625" customWidth="1"/>
  </cols>
  <sheetData>
    <row r="1" spans="1:15" ht="15.6" x14ac:dyDescent="0.3">
      <c r="A1" s="54" t="s">
        <v>605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6.2" thickBot="1" x14ac:dyDescent="0.35">
      <c r="A2" s="63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" thickBot="1" x14ac:dyDescent="0.35">
      <c r="A3" s="330" t="s">
        <v>48</v>
      </c>
      <c r="B3" s="332" t="s">
        <v>10</v>
      </c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4" t="s">
        <v>7</v>
      </c>
    </row>
    <row r="4" spans="1:15" ht="15" thickBot="1" x14ac:dyDescent="0.35">
      <c r="A4" s="331"/>
      <c r="B4" s="76" t="s">
        <v>11</v>
      </c>
      <c r="C4" s="77" t="s">
        <v>12</v>
      </c>
      <c r="D4" s="76" t="s">
        <v>13</v>
      </c>
      <c r="E4" s="78" t="s">
        <v>14</v>
      </c>
      <c r="F4" s="78" t="s">
        <v>15</v>
      </c>
      <c r="G4" s="78" t="s">
        <v>16</v>
      </c>
      <c r="H4" s="78" t="s">
        <v>17</v>
      </c>
      <c r="I4" s="77" t="s">
        <v>18</v>
      </c>
      <c r="J4" s="76" t="s">
        <v>19</v>
      </c>
      <c r="K4" s="77" t="s">
        <v>20</v>
      </c>
      <c r="L4" s="76" t="s">
        <v>21</v>
      </c>
      <c r="M4" s="78" t="s">
        <v>22</v>
      </c>
      <c r="N4" s="77" t="s">
        <v>23</v>
      </c>
      <c r="O4" s="335"/>
    </row>
    <row r="5" spans="1:15" ht="15.6" x14ac:dyDescent="0.3">
      <c r="A5" s="65" t="s">
        <v>284</v>
      </c>
      <c r="B5" s="41" t="s">
        <v>25</v>
      </c>
      <c r="C5" s="79">
        <v>2</v>
      </c>
      <c r="D5" s="80">
        <v>13</v>
      </c>
      <c r="E5" s="81">
        <v>27</v>
      </c>
      <c r="F5" s="81">
        <v>262</v>
      </c>
      <c r="G5" s="81">
        <v>1476</v>
      </c>
      <c r="H5" s="81">
        <v>918</v>
      </c>
      <c r="I5" s="82">
        <v>1689</v>
      </c>
      <c r="J5" s="80">
        <v>1574</v>
      </c>
      <c r="K5" s="82">
        <v>740</v>
      </c>
      <c r="L5" s="83">
        <v>112</v>
      </c>
      <c r="M5" s="57">
        <v>31</v>
      </c>
      <c r="N5" s="79">
        <v>8</v>
      </c>
      <c r="O5" s="84">
        <v>6852</v>
      </c>
    </row>
    <row r="6" spans="1:15" ht="15.6" x14ac:dyDescent="0.3">
      <c r="A6" s="66" t="s">
        <v>55</v>
      </c>
      <c r="B6" s="45" t="s">
        <v>25</v>
      </c>
      <c r="C6" s="85">
        <v>2</v>
      </c>
      <c r="D6" s="45" t="s">
        <v>25</v>
      </c>
      <c r="E6" s="58">
        <v>1</v>
      </c>
      <c r="F6" s="58" t="s">
        <v>25</v>
      </c>
      <c r="G6" s="58">
        <v>17</v>
      </c>
      <c r="H6" s="58">
        <v>6</v>
      </c>
      <c r="I6" s="46">
        <v>60</v>
      </c>
      <c r="J6" s="45">
        <v>34</v>
      </c>
      <c r="K6" s="46">
        <v>16</v>
      </c>
      <c r="L6" s="86">
        <v>3</v>
      </c>
      <c r="M6" s="58" t="s">
        <v>25</v>
      </c>
      <c r="N6" s="85" t="s">
        <v>25</v>
      </c>
      <c r="O6" s="87">
        <v>139</v>
      </c>
    </row>
    <row r="7" spans="1:15" ht="15.6" x14ac:dyDescent="0.3">
      <c r="A7" s="66" t="s">
        <v>285</v>
      </c>
      <c r="B7" s="45" t="s">
        <v>25</v>
      </c>
      <c r="C7" s="85" t="s">
        <v>25</v>
      </c>
      <c r="D7" s="45" t="s">
        <v>25</v>
      </c>
      <c r="E7" s="58" t="s">
        <v>25</v>
      </c>
      <c r="F7" s="58">
        <v>1</v>
      </c>
      <c r="G7" s="58">
        <v>14</v>
      </c>
      <c r="H7" s="58">
        <v>33</v>
      </c>
      <c r="I7" s="46">
        <v>49</v>
      </c>
      <c r="J7" s="45">
        <v>48</v>
      </c>
      <c r="K7" s="46">
        <v>21</v>
      </c>
      <c r="L7" s="86">
        <v>3</v>
      </c>
      <c r="M7" s="58" t="s">
        <v>25</v>
      </c>
      <c r="N7" s="85" t="s">
        <v>25</v>
      </c>
      <c r="O7" s="87">
        <v>169</v>
      </c>
    </row>
    <row r="8" spans="1:15" ht="15.6" x14ac:dyDescent="0.3">
      <c r="A8" s="66" t="s">
        <v>78</v>
      </c>
      <c r="B8" s="45">
        <v>1</v>
      </c>
      <c r="C8" s="85">
        <v>23</v>
      </c>
      <c r="D8" s="45">
        <v>3</v>
      </c>
      <c r="E8" s="58" t="s">
        <v>25</v>
      </c>
      <c r="F8" s="58">
        <v>58</v>
      </c>
      <c r="G8" s="58">
        <v>45</v>
      </c>
      <c r="H8" s="58">
        <v>120</v>
      </c>
      <c r="I8" s="46">
        <v>414</v>
      </c>
      <c r="J8" s="45">
        <v>487</v>
      </c>
      <c r="K8" s="46">
        <v>265</v>
      </c>
      <c r="L8" s="86">
        <v>17</v>
      </c>
      <c r="M8" s="58">
        <v>7</v>
      </c>
      <c r="N8" s="85" t="s">
        <v>25</v>
      </c>
      <c r="O8" s="87">
        <v>1440</v>
      </c>
    </row>
    <row r="9" spans="1:15" ht="15.6" x14ac:dyDescent="0.3">
      <c r="A9" s="66" t="s">
        <v>286</v>
      </c>
      <c r="B9" s="45" t="s">
        <v>25</v>
      </c>
      <c r="C9" s="85" t="s">
        <v>25</v>
      </c>
      <c r="D9" s="45">
        <v>1</v>
      </c>
      <c r="E9" s="58">
        <v>3</v>
      </c>
      <c r="F9" s="58">
        <v>11</v>
      </c>
      <c r="G9" s="58">
        <v>22</v>
      </c>
      <c r="H9" s="58">
        <v>34</v>
      </c>
      <c r="I9" s="46">
        <v>79</v>
      </c>
      <c r="J9" s="45">
        <v>44</v>
      </c>
      <c r="K9" s="46">
        <v>12</v>
      </c>
      <c r="L9" s="86">
        <v>3</v>
      </c>
      <c r="M9" s="58" t="s">
        <v>25</v>
      </c>
      <c r="N9" s="85" t="s">
        <v>25</v>
      </c>
      <c r="O9" s="87">
        <v>209</v>
      </c>
    </row>
    <row r="10" spans="1:15" ht="15.6" x14ac:dyDescent="0.3">
      <c r="A10" s="66" t="s">
        <v>287</v>
      </c>
      <c r="B10" s="45">
        <v>1</v>
      </c>
      <c r="C10" s="85" t="s">
        <v>25</v>
      </c>
      <c r="D10" s="45" t="s">
        <v>25</v>
      </c>
      <c r="E10" s="58">
        <v>1</v>
      </c>
      <c r="F10" s="58">
        <v>7</v>
      </c>
      <c r="G10" s="58">
        <v>4</v>
      </c>
      <c r="H10" s="58">
        <v>21</v>
      </c>
      <c r="I10" s="46">
        <v>85</v>
      </c>
      <c r="J10" s="45">
        <v>71</v>
      </c>
      <c r="K10" s="46">
        <v>51</v>
      </c>
      <c r="L10" s="86">
        <v>8</v>
      </c>
      <c r="M10" s="58">
        <v>4</v>
      </c>
      <c r="N10" s="85">
        <v>1</v>
      </c>
      <c r="O10" s="87">
        <v>254</v>
      </c>
    </row>
    <row r="11" spans="1:15" ht="15.6" x14ac:dyDescent="0.3">
      <c r="A11" s="66" t="s">
        <v>56</v>
      </c>
      <c r="B11" s="45" t="s">
        <v>25</v>
      </c>
      <c r="C11" s="85">
        <v>62</v>
      </c>
      <c r="D11" s="45">
        <v>2</v>
      </c>
      <c r="E11" s="58">
        <v>3</v>
      </c>
      <c r="F11" s="58">
        <v>19</v>
      </c>
      <c r="G11" s="58">
        <v>181</v>
      </c>
      <c r="H11" s="58">
        <v>247</v>
      </c>
      <c r="I11" s="46">
        <v>380</v>
      </c>
      <c r="J11" s="45">
        <v>527</v>
      </c>
      <c r="K11" s="46">
        <v>292</v>
      </c>
      <c r="L11" s="86">
        <v>138</v>
      </c>
      <c r="M11" s="58">
        <v>24</v>
      </c>
      <c r="N11" s="85">
        <v>9</v>
      </c>
      <c r="O11" s="87">
        <v>1884</v>
      </c>
    </row>
    <row r="12" spans="1:15" ht="15.6" x14ac:dyDescent="0.3">
      <c r="A12" s="66" t="s">
        <v>57</v>
      </c>
      <c r="B12" s="45" t="s">
        <v>25</v>
      </c>
      <c r="C12" s="85" t="s">
        <v>25</v>
      </c>
      <c r="D12" s="45">
        <v>1</v>
      </c>
      <c r="E12" s="58">
        <v>7</v>
      </c>
      <c r="F12" s="58">
        <v>33</v>
      </c>
      <c r="G12" s="58">
        <v>217</v>
      </c>
      <c r="H12" s="58">
        <v>69</v>
      </c>
      <c r="I12" s="46">
        <v>98</v>
      </c>
      <c r="J12" s="45">
        <v>72</v>
      </c>
      <c r="K12" s="46">
        <v>31</v>
      </c>
      <c r="L12" s="86">
        <v>3</v>
      </c>
      <c r="M12" s="58">
        <v>1</v>
      </c>
      <c r="N12" s="85" t="s">
        <v>25</v>
      </c>
      <c r="O12" s="87">
        <v>532</v>
      </c>
    </row>
    <row r="13" spans="1:15" ht="15.6" x14ac:dyDescent="0.3">
      <c r="A13" s="66" t="s">
        <v>73</v>
      </c>
      <c r="B13" s="45" t="s">
        <v>25</v>
      </c>
      <c r="C13" s="85" t="s">
        <v>25</v>
      </c>
      <c r="D13" s="45" t="s">
        <v>25</v>
      </c>
      <c r="E13" s="58" t="s">
        <v>25</v>
      </c>
      <c r="F13" s="58" t="s">
        <v>25</v>
      </c>
      <c r="G13" s="58" t="s">
        <v>25</v>
      </c>
      <c r="H13" s="58">
        <v>1</v>
      </c>
      <c r="I13" s="46">
        <v>6</v>
      </c>
      <c r="J13" s="45">
        <v>7</v>
      </c>
      <c r="K13" s="46">
        <v>3</v>
      </c>
      <c r="L13" s="86" t="s">
        <v>25</v>
      </c>
      <c r="M13" s="58" t="s">
        <v>25</v>
      </c>
      <c r="N13" s="85" t="s">
        <v>25</v>
      </c>
      <c r="O13" s="87">
        <v>17</v>
      </c>
    </row>
    <row r="14" spans="1:15" ht="15.6" x14ac:dyDescent="0.3">
      <c r="A14" s="66" t="s">
        <v>288</v>
      </c>
      <c r="B14" s="45" t="s">
        <v>25</v>
      </c>
      <c r="C14" s="85" t="s">
        <v>25</v>
      </c>
      <c r="D14" s="45" t="s">
        <v>25</v>
      </c>
      <c r="E14" s="58" t="s">
        <v>25</v>
      </c>
      <c r="F14" s="58">
        <v>4</v>
      </c>
      <c r="G14" s="58">
        <v>25</v>
      </c>
      <c r="H14" s="58">
        <v>22</v>
      </c>
      <c r="I14" s="46">
        <v>32</v>
      </c>
      <c r="J14" s="45">
        <v>24</v>
      </c>
      <c r="K14" s="46">
        <v>17</v>
      </c>
      <c r="L14" s="86">
        <v>2</v>
      </c>
      <c r="M14" s="58" t="s">
        <v>25</v>
      </c>
      <c r="N14" s="85" t="s">
        <v>25</v>
      </c>
      <c r="O14" s="87">
        <v>126</v>
      </c>
    </row>
    <row r="15" spans="1:15" ht="15.6" x14ac:dyDescent="0.3">
      <c r="A15" s="66" t="s">
        <v>289</v>
      </c>
      <c r="B15" s="45" t="s">
        <v>25</v>
      </c>
      <c r="C15" s="85" t="s">
        <v>25</v>
      </c>
      <c r="D15" s="45" t="s">
        <v>25</v>
      </c>
      <c r="E15" s="58" t="s">
        <v>25</v>
      </c>
      <c r="F15" s="58">
        <v>1</v>
      </c>
      <c r="G15" s="58">
        <v>7</v>
      </c>
      <c r="H15" s="58">
        <v>8</v>
      </c>
      <c r="I15" s="46">
        <v>32</v>
      </c>
      <c r="J15" s="45">
        <v>31</v>
      </c>
      <c r="K15" s="46">
        <v>14</v>
      </c>
      <c r="L15" s="86">
        <v>2</v>
      </c>
      <c r="M15" s="58" t="s">
        <v>25</v>
      </c>
      <c r="N15" s="85" t="s">
        <v>25</v>
      </c>
      <c r="O15" s="87">
        <v>95</v>
      </c>
    </row>
    <row r="16" spans="1:15" ht="15.6" x14ac:dyDescent="0.3">
      <c r="A16" s="66" t="s">
        <v>58</v>
      </c>
      <c r="B16" s="45" t="s">
        <v>25</v>
      </c>
      <c r="C16" s="85" t="s">
        <v>25</v>
      </c>
      <c r="D16" s="45" t="s">
        <v>25</v>
      </c>
      <c r="E16" s="58">
        <v>5</v>
      </c>
      <c r="F16" s="58">
        <v>52</v>
      </c>
      <c r="G16" s="58">
        <v>43</v>
      </c>
      <c r="H16" s="58">
        <v>50</v>
      </c>
      <c r="I16" s="46">
        <v>111</v>
      </c>
      <c r="J16" s="45">
        <v>63</v>
      </c>
      <c r="K16" s="46">
        <v>16</v>
      </c>
      <c r="L16" s="86">
        <v>4</v>
      </c>
      <c r="M16" s="58">
        <v>1</v>
      </c>
      <c r="N16" s="85" t="s">
        <v>25</v>
      </c>
      <c r="O16" s="87">
        <v>345</v>
      </c>
    </row>
    <row r="17" spans="1:15" ht="15.6" x14ac:dyDescent="0.3">
      <c r="A17" s="66" t="s">
        <v>59</v>
      </c>
      <c r="B17" s="45" t="s">
        <v>25</v>
      </c>
      <c r="C17" s="85" t="s">
        <v>25</v>
      </c>
      <c r="D17" s="45" t="s">
        <v>25</v>
      </c>
      <c r="E17" s="58" t="s">
        <v>25</v>
      </c>
      <c r="F17" s="58" t="s">
        <v>25</v>
      </c>
      <c r="G17" s="58">
        <v>19</v>
      </c>
      <c r="H17" s="58">
        <v>7</v>
      </c>
      <c r="I17" s="46">
        <v>22</v>
      </c>
      <c r="J17" s="45">
        <v>21</v>
      </c>
      <c r="K17" s="46">
        <v>13</v>
      </c>
      <c r="L17" s="86">
        <v>2</v>
      </c>
      <c r="M17" s="58">
        <v>1</v>
      </c>
      <c r="N17" s="85" t="s">
        <v>25</v>
      </c>
      <c r="O17" s="87">
        <v>85</v>
      </c>
    </row>
    <row r="18" spans="1:15" ht="15.6" x14ac:dyDescent="0.3">
      <c r="A18" s="66" t="s">
        <v>60</v>
      </c>
      <c r="B18" s="45" t="s">
        <v>25</v>
      </c>
      <c r="C18" s="85" t="s">
        <v>25</v>
      </c>
      <c r="D18" s="45" t="s">
        <v>25</v>
      </c>
      <c r="E18" s="58" t="s">
        <v>25</v>
      </c>
      <c r="F18" s="58" t="s">
        <v>25</v>
      </c>
      <c r="G18" s="58" t="s">
        <v>25</v>
      </c>
      <c r="H18" s="58">
        <v>1</v>
      </c>
      <c r="I18" s="46">
        <v>2</v>
      </c>
      <c r="J18" s="45">
        <v>5</v>
      </c>
      <c r="K18" s="46">
        <v>1</v>
      </c>
      <c r="L18" s="86">
        <v>1</v>
      </c>
      <c r="M18" s="58" t="s">
        <v>25</v>
      </c>
      <c r="N18" s="85" t="s">
        <v>25</v>
      </c>
      <c r="O18" s="87">
        <v>10</v>
      </c>
    </row>
    <row r="19" spans="1:15" ht="15.6" x14ac:dyDescent="0.3">
      <c r="A19" s="66" t="s">
        <v>74</v>
      </c>
      <c r="B19" s="45" t="s">
        <v>25</v>
      </c>
      <c r="C19" s="85">
        <v>3</v>
      </c>
      <c r="D19" s="45">
        <v>1</v>
      </c>
      <c r="E19" s="58">
        <v>4</v>
      </c>
      <c r="F19" s="58">
        <v>27</v>
      </c>
      <c r="G19" s="58">
        <v>58</v>
      </c>
      <c r="H19" s="58">
        <v>109</v>
      </c>
      <c r="I19" s="46">
        <v>184</v>
      </c>
      <c r="J19" s="45">
        <v>126</v>
      </c>
      <c r="K19" s="46">
        <v>44</v>
      </c>
      <c r="L19" s="86">
        <v>6</v>
      </c>
      <c r="M19" s="58" t="s">
        <v>25</v>
      </c>
      <c r="N19" s="85" t="s">
        <v>25</v>
      </c>
      <c r="O19" s="87">
        <v>562</v>
      </c>
    </row>
    <row r="20" spans="1:15" ht="15.6" x14ac:dyDescent="0.3">
      <c r="A20" s="66" t="s">
        <v>290</v>
      </c>
      <c r="B20" s="45" t="s">
        <v>25</v>
      </c>
      <c r="C20" s="85" t="s">
        <v>25</v>
      </c>
      <c r="D20" s="45" t="s">
        <v>25</v>
      </c>
      <c r="E20" s="58">
        <v>1</v>
      </c>
      <c r="F20" s="58" t="s">
        <v>25</v>
      </c>
      <c r="G20" s="58">
        <v>39</v>
      </c>
      <c r="H20" s="58">
        <v>34</v>
      </c>
      <c r="I20" s="46">
        <v>64</v>
      </c>
      <c r="J20" s="45">
        <v>63</v>
      </c>
      <c r="K20" s="46">
        <v>25</v>
      </c>
      <c r="L20" s="86">
        <v>6</v>
      </c>
      <c r="M20" s="58" t="s">
        <v>25</v>
      </c>
      <c r="N20" s="85" t="s">
        <v>25</v>
      </c>
      <c r="O20" s="87">
        <v>232</v>
      </c>
    </row>
    <row r="21" spans="1:15" ht="15.6" x14ac:dyDescent="0.3">
      <c r="A21" s="66" t="s">
        <v>75</v>
      </c>
      <c r="B21" s="45" t="s">
        <v>25</v>
      </c>
      <c r="C21" s="85" t="s">
        <v>25</v>
      </c>
      <c r="D21" s="45" t="s">
        <v>25</v>
      </c>
      <c r="E21" s="58">
        <v>2</v>
      </c>
      <c r="F21" s="58">
        <v>1</v>
      </c>
      <c r="G21" s="58">
        <v>46</v>
      </c>
      <c r="H21" s="58">
        <v>51</v>
      </c>
      <c r="I21" s="46">
        <v>59</v>
      </c>
      <c r="J21" s="45">
        <v>37</v>
      </c>
      <c r="K21" s="46">
        <v>26</v>
      </c>
      <c r="L21" s="86">
        <v>3</v>
      </c>
      <c r="M21" s="58" t="s">
        <v>25</v>
      </c>
      <c r="N21" s="85" t="s">
        <v>25</v>
      </c>
      <c r="O21" s="87">
        <v>225</v>
      </c>
    </row>
    <row r="22" spans="1:15" ht="31.2" x14ac:dyDescent="0.3">
      <c r="A22" s="66" t="s">
        <v>291</v>
      </c>
      <c r="B22" s="45" t="s">
        <v>25</v>
      </c>
      <c r="C22" s="85" t="s">
        <v>25</v>
      </c>
      <c r="D22" s="45" t="s">
        <v>25</v>
      </c>
      <c r="E22" s="58">
        <v>2</v>
      </c>
      <c r="F22" s="58">
        <v>65</v>
      </c>
      <c r="G22" s="58">
        <v>100</v>
      </c>
      <c r="H22" s="58">
        <v>299</v>
      </c>
      <c r="I22" s="46">
        <v>208</v>
      </c>
      <c r="J22" s="45">
        <v>132</v>
      </c>
      <c r="K22" s="46">
        <v>58</v>
      </c>
      <c r="L22" s="86">
        <v>11</v>
      </c>
      <c r="M22" s="58">
        <v>4</v>
      </c>
      <c r="N22" s="85" t="s">
        <v>25</v>
      </c>
      <c r="O22" s="87">
        <v>879</v>
      </c>
    </row>
    <row r="23" spans="1:15" ht="15.6" x14ac:dyDescent="0.3">
      <c r="A23" s="66" t="s">
        <v>61</v>
      </c>
      <c r="B23" s="45" t="s">
        <v>25</v>
      </c>
      <c r="C23" s="85" t="s">
        <v>25</v>
      </c>
      <c r="D23" s="45">
        <v>1</v>
      </c>
      <c r="E23" s="58">
        <v>21</v>
      </c>
      <c r="F23" s="58">
        <v>95</v>
      </c>
      <c r="G23" s="58">
        <v>105</v>
      </c>
      <c r="H23" s="58">
        <v>127</v>
      </c>
      <c r="I23" s="46">
        <v>135</v>
      </c>
      <c r="J23" s="45">
        <v>154</v>
      </c>
      <c r="K23" s="46">
        <v>111</v>
      </c>
      <c r="L23" s="86">
        <v>8</v>
      </c>
      <c r="M23" s="58">
        <v>5</v>
      </c>
      <c r="N23" s="85" t="s">
        <v>25</v>
      </c>
      <c r="O23" s="87">
        <v>762</v>
      </c>
    </row>
    <row r="24" spans="1:15" ht="15.6" x14ac:dyDescent="0.3">
      <c r="A24" s="66" t="s">
        <v>62</v>
      </c>
      <c r="B24" s="45" t="s">
        <v>25</v>
      </c>
      <c r="C24" s="85" t="s">
        <v>25</v>
      </c>
      <c r="D24" s="45">
        <v>13</v>
      </c>
      <c r="E24" s="58">
        <v>8</v>
      </c>
      <c r="F24" s="58">
        <v>23</v>
      </c>
      <c r="G24" s="58">
        <v>61</v>
      </c>
      <c r="H24" s="58">
        <v>57</v>
      </c>
      <c r="I24" s="46">
        <v>72</v>
      </c>
      <c r="J24" s="45">
        <v>55</v>
      </c>
      <c r="K24" s="46">
        <v>23</v>
      </c>
      <c r="L24" s="86">
        <v>4</v>
      </c>
      <c r="M24" s="58" t="s">
        <v>25</v>
      </c>
      <c r="N24" s="85" t="s">
        <v>25</v>
      </c>
      <c r="O24" s="87">
        <v>316</v>
      </c>
    </row>
    <row r="25" spans="1:15" ht="15.6" x14ac:dyDescent="0.3">
      <c r="A25" s="66" t="s">
        <v>63</v>
      </c>
      <c r="B25" s="45" t="s">
        <v>25</v>
      </c>
      <c r="C25" s="85" t="s">
        <v>25</v>
      </c>
      <c r="D25" s="45" t="s">
        <v>25</v>
      </c>
      <c r="E25" s="58" t="s">
        <v>25</v>
      </c>
      <c r="F25" s="58">
        <v>1</v>
      </c>
      <c r="G25" s="58">
        <v>10</v>
      </c>
      <c r="H25" s="58">
        <v>24</v>
      </c>
      <c r="I25" s="46">
        <v>13</v>
      </c>
      <c r="J25" s="45">
        <v>14</v>
      </c>
      <c r="K25" s="46">
        <v>22</v>
      </c>
      <c r="L25" s="86">
        <v>17</v>
      </c>
      <c r="M25" s="58">
        <v>4</v>
      </c>
      <c r="N25" s="85">
        <v>1</v>
      </c>
      <c r="O25" s="87">
        <v>106</v>
      </c>
    </row>
    <row r="26" spans="1:15" ht="15.6" x14ac:dyDescent="0.3">
      <c r="A26" s="66" t="s">
        <v>292</v>
      </c>
      <c r="B26" s="45" t="s">
        <v>25</v>
      </c>
      <c r="C26" s="85" t="s">
        <v>25</v>
      </c>
      <c r="D26" s="45" t="s">
        <v>25</v>
      </c>
      <c r="E26" s="58" t="s">
        <v>25</v>
      </c>
      <c r="F26" s="58" t="s">
        <v>25</v>
      </c>
      <c r="G26" s="58">
        <v>1</v>
      </c>
      <c r="H26" s="58">
        <v>16</v>
      </c>
      <c r="I26" s="46">
        <v>29</v>
      </c>
      <c r="J26" s="45">
        <v>35</v>
      </c>
      <c r="K26" s="46">
        <v>24</v>
      </c>
      <c r="L26" s="86">
        <v>2</v>
      </c>
      <c r="M26" s="58">
        <v>1</v>
      </c>
      <c r="N26" s="85" t="s">
        <v>25</v>
      </c>
      <c r="O26" s="87">
        <v>108</v>
      </c>
    </row>
    <row r="27" spans="1:15" ht="15.6" x14ac:dyDescent="0.3">
      <c r="A27" s="66" t="s">
        <v>293</v>
      </c>
      <c r="B27" s="45" t="s">
        <v>25</v>
      </c>
      <c r="C27" s="85" t="s">
        <v>25</v>
      </c>
      <c r="D27" s="45">
        <v>2</v>
      </c>
      <c r="E27" s="58">
        <v>1</v>
      </c>
      <c r="F27" s="58">
        <v>12</v>
      </c>
      <c r="G27" s="58">
        <v>26</v>
      </c>
      <c r="H27" s="58">
        <v>61</v>
      </c>
      <c r="I27" s="46">
        <v>119</v>
      </c>
      <c r="J27" s="45">
        <v>109</v>
      </c>
      <c r="K27" s="46">
        <v>62</v>
      </c>
      <c r="L27" s="86">
        <v>9</v>
      </c>
      <c r="M27" s="58">
        <v>6</v>
      </c>
      <c r="N27" s="85">
        <v>1</v>
      </c>
      <c r="O27" s="87">
        <v>408</v>
      </c>
    </row>
    <row r="28" spans="1:15" ht="15.6" x14ac:dyDescent="0.3">
      <c r="A28" s="66" t="s">
        <v>294</v>
      </c>
      <c r="B28" s="45" t="s">
        <v>25</v>
      </c>
      <c r="C28" s="85" t="s">
        <v>25</v>
      </c>
      <c r="D28" s="45" t="s">
        <v>25</v>
      </c>
      <c r="E28" s="58" t="s">
        <v>25</v>
      </c>
      <c r="F28" s="58" t="s">
        <v>25</v>
      </c>
      <c r="G28" s="58">
        <v>1</v>
      </c>
      <c r="H28" s="58">
        <v>2</v>
      </c>
      <c r="I28" s="46">
        <v>11</v>
      </c>
      <c r="J28" s="45">
        <v>23</v>
      </c>
      <c r="K28" s="46">
        <v>7</v>
      </c>
      <c r="L28" s="86">
        <v>3</v>
      </c>
      <c r="M28" s="58">
        <v>2</v>
      </c>
      <c r="N28" s="85" t="s">
        <v>25</v>
      </c>
      <c r="O28" s="87">
        <v>49</v>
      </c>
    </row>
    <row r="29" spans="1:15" ht="15.6" x14ac:dyDescent="0.3">
      <c r="A29" s="66" t="s">
        <v>76</v>
      </c>
      <c r="B29" s="45" t="s">
        <v>25</v>
      </c>
      <c r="C29" s="85">
        <v>6</v>
      </c>
      <c r="D29" s="45" t="s">
        <v>25</v>
      </c>
      <c r="E29" s="58" t="s">
        <v>25</v>
      </c>
      <c r="F29" s="58" t="s">
        <v>25</v>
      </c>
      <c r="G29" s="58">
        <v>2</v>
      </c>
      <c r="H29" s="58">
        <v>12</v>
      </c>
      <c r="I29" s="46">
        <v>20</v>
      </c>
      <c r="J29" s="45">
        <v>25</v>
      </c>
      <c r="K29" s="46">
        <v>14</v>
      </c>
      <c r="L29" s="86">
        <v>4</v>
      </c>
      <c r="M29" s="58">
        <v>1</v>
      </c>
      <c r="N29" s="85" t="s">
        <v>25</v>
      </c>
      <c r="O29" s="87">
        <v>84</v>
      </c>
    </row>
    <row r="30" spans="1:15" ht="15.6" x14ac:dyDescent="0.3">
      <c r="A30" s="66" t="s">
        <v>69</v>
      </c>
      <c r="B30" s="45">
        <v>127</v>
      </c>
      <c r="C30" s="85">
        <v>304</v>
      </c>
      <c r="D30" s="45">
        <v>59</v>
      </c>
      <c r="E30" s="58">
        <v>295</v>
      </c>
      <c r="F30" s="58">
        <v>983</v>
      </c>
      <c r="G30" s="58">
        <v>1460</v>
      </c>
      <c r="H30" s="58">
        <v>2700</v>
      </c>
      <c r="I30" s="46">
        <v>4891</v>
      </c>
      <c r="J30" s="45">
        <v>3800</v>
      </c>
      <c r="K30" s="46">
        <v>1823</v>
      </c>
      <c r="L30" s="86">
        <v>114</v>
      </c>
      <c r="M30" s="58">
        <v>47</v>
      </c>
      <c r="N30" s="85">
        <v>6</v>
      </c>
      <c r="O30" s="87">
        <v>16609</v>
      </c>
    </row>
    <row r="31" spans="1:15" ht="15.6" x14ac:dyDescent="0.3">
      <c r="A31" s="66" t="s">
        <v>70</v>
      </c>
      <c r="B31" s="45" t="s">
        <v>25</v>
      </c>
      <c r="C31" s="85" t="s">
        <v>25</v>
      </c>
      <c r="D31" s="45" t="s">
        <v>25</v>
      </c>
      <c r="E31" s="58" t="s">
        <v>25</v>
      </c>
      <c r="F31" s="58">
        <v>52</v>
      </c>
      <c r="G31" s="58">
        <v>136</v>
      </c>
      <c r="H31" s="58">
        <v>91</v>
      </c>
      <c r="I31" s="46">
        <v>94</v>
      </c>
      <c r="J31" s="45">
        <v>82</v>
      </c>
      <c r="K31" s="46">
        <v>40</v>
      </c>
      <c r="L31" s="86">
        <v>5</v>
      </c>
      <c r="M31" s="58">
        <v>3</v>
      </c>
      <c r="N31" s="85" t="s">
        <v>25</v>
      </c>
      <c r="O31" s="87">
        <v>503</v>
      </c>
    </row>
    <row r="32" spans="1:15" ht="15.6" x14ac:dyDescent="0.3">
      <c r="A32" s="66" t="s">
        <v>295</v>
      </c>
      <c r="B32" s="45">
        <v>18</v>
      </c>
      <c r="C32" s="85">
        <v>92</v>
      </c>
      <c r="D32" s="45">
        <v>2</v>
      </c>
      <c r="E32" s="58">
        <v>7</v>
      </c>
      <c r="F32" s="58">
        <v>67</v>
      </c>
      <c r="G32" s="58">
        <v>281</v>
      </c>
      <c r="H32" s="58">
        <v>526</v>
      </c>
      <c r="I32" s="46">
        <v>1022</v>
      </c>
      <c r="J32" s="45">
        <v>1331</v>
      </c>
      <c r="K32" s="46">
        <v>483</v>
      </c>
      <c r="L32" s="86">
        <v>92</v>
      </c>
      <c r="M32" s="58">
        <v>30</v>
      </c>
      <c r="N32" s="85">
        <v>7</v>
      </c>
      <c r="O32" s="87">
        <v>3958</v>
      </c>
    </row>
    <row r="33" spans="1:15" ht="15.6" x14ac:dyDescent="0.3">
      <c r="A33" s="66" t="s">
        <v>71</v>
      </c>
      <c r="B33" s="45" t="s">
        <v>25</v>
      </c>
      <c r="C33" s="85" t="s">
        <v>25</v>
      </c>
      <c r="D33" s="45">
        <v>2</v>
      </c>
      <c r="E33" s="58" t="s">
        <v>25</v>
      </c>
      <c r="F33" s="58">
        <v>1</v>
      </c>
      <c r="G33" s="58">
        <v>13</v>
      </c>
      <c r="H33" s="58">
        <v>15</v>
      </c>
      <c r="I33" s="46">
        <v>35</v>
      </c>
      <c r="J33" s="45">
        <v>46</v>
      </c>
      <c r="K33" s="46">
        <v>17</v>
      </c>
      <c r="L33" s="86">
        <v>5</v>
      </c>
      <c r="M33" s="58" t="s">
        <v>25</v>
      </c>
      <c r="N33" s="85" t="s">
        <v>25</v>
      </c>
      <c r="O33" s="87">
        <v>134</v>
      </c>
    </row>
    <row r="34" spans="1:15" ht="15.6" x14ac:dyDescent="0.3">
      <c r="A34" s="66" t="s">
        <v>72</v>
      </c>
      <c r="B34" s="45" t="s">
        <v>25</v>
      </c>
      <c r="C34" s="85" t="s">
        <v>25</v>
      </c>
      <c r="D34" s="45" t="s">
        <v>25</v>
      </c>
      <c r="E34" s="58" t="s">
        <v>25</v>
      </c>
      <c r="F34" s="58">
        <v>2</v>
      </c>
      <c r="G34" s="58">
        <v>13</v>
      </c>
      <c r="H34" s="58">
        <v>26</v>
      </c>
      <c r="I34" s="46">
        <v>61</v>
      </c>
      <c r="J34" s="45">
        <v>57</v>
      </c>
      <c r="K34" s="46">
        <v>22</v>
      </c>
      <c r="L34" s="86">
        <v>3</v>
      </c>
      <c r="M34" s="58">
        <v>1</v>
      </c>
      <c r="N34" s="85" t="s">
        <v>25</v>
      </c>
      <c r="O34" s="87">
        <v>185</v>
      </c>
    </row>
    <row r="35" spans="1:15" ht="15.6" x14ac:dyDescent="0.3">
      <c r="A35" s="66" t="s">
        <v>296</v>
      </c>
      <c r="B35" s="45" t="s">
        <v>25</v>
      </c>
      <c r="C35" s="85" t="s">
        <v>25</v>
      </c>
      <c r="D35" s="45" t="s">
        <v>25</v>
      </c>
      <c r="E35" s="58" t="s">
        <v>25</v>
      </c>
      <c r="F35" s="58" t="s">
        <v>25</v>
      </c>
      <c r="G35" s="58">
        <v>3</v>
      </c>
      <c r="H35" s="58">
        <v>11</v>
      </c>
      <c r="I35" s="46">
        <v>35</v>
      </c>
      <c r="J35" s="45">
        <v>18</v>
      </c>
      <c r="K35" s="46">
        <v>8</v>
      </c>
      <c r="L35" s="86" t="s">
        <v>25</v>
      </c>
      <c r="M35" s="58" t="s">
        <v>25</v>
      </c>
      <c r="N35" s="85" t="s">
        <v>25</v>
      </c>
      <c r="O35" s="87">
        <v>75</v>
      </c>
    </row>
    <row r="36" spans="1:15" ht="15.6" x14ac:dyDescent="0.3">
      <c r="A36" s="66" t="s">
        <v>81</v>
      </c>
      <c r="B36" s="45">
        <v>1</v>
      </c>
      <c r="C36" s="85">
        <v>34</v>
      </c>
      <c r="D36" s="45">
        <v>29</v>
      </c>
      <c r="E36" s="58">
        <v>25</v>
      </c>
      <c r="F36" s="58">
        <v>37</v>
      </c>
      <c r="G36" s="58">
        <v>143</v>
      </c>
      <c r="H36" s="58">
        <v>202</v>
      </c>
      <c r="I36" s="46">
        <v>296</v>
      </c>
      <c r="J36" s="45">
        <v>408</v>
      </c>
      <c r="K36" s="46">
        <v>173</v>
      </c>
      <c r="L36" s="86">
        <v>51</v>
      </c>
      <c r="M36" s="58">
        <v>13</v>
      </c>
      <c r="N36" s="85">
        <v>4</v>
      </c>
      <c r="O36" s="87">
        <v>1416</v>
      </c>
    </row>
    <row r="37" spans="1:15" ht="15.6" x14ac:dyDescent="0.3">
      <c r="A37" s="66" t="s">
        <v>82</v>
      </c>
      <c r="B37" s="45" t="s">
        <v>25</v>
      </c>
      <c r="C37" s="85">
        <v>9</v>
      </c>
      <c r="D37" s="45" t="s">
        <v>25</v>
      </c>
      <c r="E37" s="58">
        <v>56</v>
      </c>
      <c r="F37" s="58">
        <v>49</v>
      </c>
      <c r="G37" s="58">
        <v>94</v>
      </c>
      <c r="H37" s="58">
        <v>117</v>
      </c>
      <c r="I37" s="46">
        <v>212</v>
      </c>
      <c r="J37" s="45">
        <v>144</v>
      </c>
      <c r="K37" s="46">
        <v>52</v>
      </c>
      <c r="L37" s="86">
        <v>9</v>
      </c>
      <c r="M37" s="58">
        <v>2</v>
      </c>
      <c r="N37" s="85" t="s">
        <v>25</v>
      </c>
      <c r="O37" s="87">
        <v>744</v>
      </c>
    </row>
    <row r="38" spans="1:15" ht="15.6" x14ac:dyDescent="0.3">
      <c r="A38" s="66" t="s">
        <v>83</v>
      </c>
      <c r="B38" s="45" t="s">
        <v>25</v>
      </c>
      <c r="C38" s="85" t="s">
        <v>25</v>
      </c>
      <c r="D38" s="45">
        <v>1</v>
      </c>
      <c r="E38" s="58" t="s">
        <v>25</v>
      </c>
      <c r="F38" s="58">
        <v>4</v>
      </c>
      <c r="G38" s="58">
        <v>38</v>
      </c>
      <c r="H38" s="58">
        <v>50</v>
      </c>
      <c r="I38" s="46">
        <v>50</v>
      </c>
      <c r="J38" s="45">
        <v>28</v>
      </c>
      <c r="K38" s="46">
        <v>41</v>
      </c>
      <c r="L38" s="86" t="s">
        <v>25</v>
      </c>
      <c r="M38" s="58">
        <v>2</v>
      </c>
      <c r="N38" s="85">
        <v>1</v>
      </c>
      <c r="O38" s="87">
        <v>215</v>
      </c>
    </row>
    <row r="39" spans="1:15" ht="15.6" x14ac:dyDescent="0.3">
      <c r="A39" s="66" t="s">
        <v>297</v>
      </c>
      <c r="B39" s="45" t="s">
        <v>25</v>
      </c>
      <c r="C39" s="85" t="s">
        <v>25</v>
      </c>
      <c r="D39" s="45" t="s">
        <v>25</v>
      </c>
      <c r="E39" s="58" t="s">
        <v>25</v>
      </c>
      <c r="F39" s="58">
        <v>5</v>
      </c>
      <c r="G39" s="58">
        <v>5</v>
      </c>
      <c r="H39" s="58">
        <v>12</v>
      </c>
      <c r="I39" s="46">
        <v>12</v>
      </c>
      <c r="J39" s="45">
        <v>11</v>
      </c>
      <c r="K39" s="46">
        <v>3</v>
      </c>
      <c r="L39" s="86">
        <v>3</v>
      </c>
      <c r="M39" s="58" t="s">
        <v>25</v>
      </c>
      <c r="N39" s="85" t="s">
        <v>25</v>
      </c>
      <c r="O39" s="87">
        <v>51</v>
      </c>
    </row>
    <row r="40" spans="1:15" ht="15.6" x14ac:dyDescent="0.3">
      <c r="A40" s="66" t="s">
        <v>84</v>
      </c>
      <c r="B40" s="45" t="s">
        <v>25</v>
      </c>
      <c r="C40" s="85">
        <v>139</v>
      </c>
      <c r="D40" s="45">
        <v>3</v>
      </c>
      <c r="E40" s="58">
        <v>1</v>
      </c>
      <c r="F40" s="58">
        <v>32</v>
      </c>
      <c r="G40" s="58">
        <v>97</v>
      </c>
      <c r="H40" s="58">
        <v>668</v>
      </c>
      <c r="I40" s="46">
        <v>806</v>
      </c>
      <c r="J40" s="45">
        <v>1681</v>
      </c>
      <c r="K40" s="46">
        <v>690</v>
      </c>
      <c r="L40" s="86">
        <v>208</v>
      </c>
      <c r="M40" s="58">
        <v>70</v>
      </c>
      <c r="N40" s="85">
        <v>13</v>
      </c>
      <c r="O40" s="87">
        <v>4408</v>
      </c>
    </row>
    <row r="41" spans="1:15" ht="15.6" x14ac:dyDescent="0.3">
      <c r="A41" s="66" t="s">
        <v>298</v>
      </c>
      <c r="B41" s="45" t="s">
        <v>25</v>
      </c>
      <c r="C41" s="85" t="s">
        <v>25</v>
      </c>
      <c r="D41" s="45" t="s">
        <v>25</v>
      </c>
      <c r="E41" s="58" t="s">
        <v>25</v>
      </c>
      <c r="F41" s="58" t="s">
        <v>25</v>
      </c>
      <c r="G41" s="58" t="s">
        <v>25</v>
      </c>
      <c r="H41" s="58">
        <v>12</v>
      </c>
      <c r="I41" s="46">
        <v>6</v>
      </c>
      <c r="J41" s="45">
        <v>10</v>
      </c>
      <c r="K41" s="46">
        <v>5</v>
      </c>
      <c r="L41" s="86">
        <v>2</v>
      </c>
      <c r="M41" s="58" t="s">
        <v>25</v>
      </c>
      <c r="N41" s="85" t="s">
        <v>25</v>
      </c>
      <c r="O41" s="87">
        <v>35</v>
      </c>
    </row>
    <row r="42" spans="1:15" ht="15.6" x14ac:dyDescent="0.3">
      <c r="A42" s="66" t="s">
        <v>299</v>
      </c>
      <c r="B42" s="45" t="s">
        <v>25</v>
      </c>
      <c r="C42" s="85" t="s">
        <v>25</v>
      </c>
      <c r="D42" s="45" t="s">
        <v>25</v>
      </c>
      <c r="E42" s="58" t="s">
        <v>25</v>
      </c>
      <c r="F42" s="58">
        <v>10</v>
      </c>
      <c r="G42" s="58">
        <v>41</v>
      </c>
      <c r="H42" s="58">
        <v>43</v>
      </c>
      <c r="I42" s="46">
        <v>135</v>
      </c>
      <c r="J42" s="45">
        <v>258</v>
      </c>
      <c r="K42" s="46">
        <v>162</v>
      </c>
      <c r="L42" s="86">
        <v>32</v>
      </c>
      <c r="M42" s="58">
        <v>12</v>
      </c>
      <c r="N42" s="85">
        <v>2</v>
      </c>
      <c r="O42" s="87">
        <v>695</v>
      </c>
    </row>
    <row r="43" spans="1:15" ht="15.6" x14ac:dyDescent="0.3">
      <c r="A43" s="66" t="s">
        <v>85</v>
      </c>
      <c r="B43" s="45" t="s">
        <v>25</v>
      </c>
      <c r="C43" s="85">
        <v>103</v>
      </c>
      <c r="D43" s="45">
        <v>11</v>
      </c>
      <c r="E43" s="58">
        <v>26</v>
      </c>
      <c r="F43" s="58">
        <v>57</v>
      </c>
      <c r="G43" s="58">
        <v>357</v>
      </c>
      <c r="H43" s="58">
        <v>656</v>
      </c>
      <c r="I43" s="46">
        <v>1431</v>
      </c>
      <c r="J43" s="45">
        <v>1565</v>
      </c>
      <c r="K43" s="46">
        <v>723</v>
      </c>
      <c r="L43" s="86">
        <v>142</v>
      </c>
      <c r="M43" s="58">
        <v>36</v>
      </c>
      <c r="N43" s="85">
        <v>6</v>
      </c>
      <c r="O43" s="87">
        <v>5113</v>
      </c>
    </row>
    <row r="44" spans="1:15" ht="15.6" x14ac:dyDescent="0.3">
      <c r="A44" s="66" t="s">
        <v>300</v>
      </c>
      <c r="B44" s="45" t="s">
        <v>25</v>
      </c>
      <c r="C44" s="85" t="s">
        <v>25</v>
      </c>
      <c r="D44" s="45" t="s">
        <v>25</v>
      </c>
      <c r="E44" s="58" t="s">
        <v>25</v>
      </c>
      <c r="F44" s="58">
        <v>14</v>
      </c>
      <c r="G44" s="58">
        <v>42</v>
      </c>
      <c r="H44" s="58">
        <v>89</v>
      </c>
      <c r="I44" s="46">
        <v>418</v>
      </c>
      <c r="J44" s="45">
        <v>183</v>
      </c>
      <c r="K44" s="46">
        <v>43</v>
      </c>
      <c r="L44" s="86">
        <v>9</v>
      </c>
      <c r="M44" s="58">
        <v>1</v>
      </c>
      <c r="N44" s="85" t="s">
        <v>25</v>
      </c>
      <c r="O44" s="87">
        <v>799</v>
      </c>
    </row>
    <row r="45" spans="1:15" ht="15.6" x14ac:dyDescent="0.3">
      <c r="A45" s="66" t="s">
        <v>301</v>
      </c>
      <c r="B45" s="45" t="s">
        <v>25</v>
      </c>
      <c r="C45" s="85" t="s">
        <v>25</v>
      </c>
      <c r="D45" s="45" t="s">
        <v>25</v>
      </c>
      <c r="E45" s="58" t="s">
        <v>25</v>
      </c>
      <c r="F45" s="58" t="s">
        <v>25</v>
      </c>
      <c r="G45" s="58">
        <v>1</v>
      </c>
      <c r="H45" s="58">
        <v>3</v>
      </c>
      <c r="I45" s="46">
        <v>15</v>
      </c>
      <c r="J45" s="45">
        <v>32</v>
      </c>
      <c r="K45" s="46">
        <v>22</v>
      </c>
      <c r="L45" s="86" t="s">
        <v>25</v>
      </c>
      <c r="M45" s="58">
        <v>2</v>
      </c>
      <c r="N45" s="85" t="s">
        <v>25</v>
      </c>
      <c r="O45" s="87">
        <v>75</v>
      </c>
    </row>
    <row r="46" spans="1:15" ht="15.6" x14ac:dyDescent="0.3">
      <c r="A46" s="66" t="s">
        <v>302</v>
      </c>
      <c r="B46" s="45" t="s">
        <v>25</v>
      </c>
      <c r="C46" s="85" t="s">
        <v>25</v>
      </c>
      <c r="D46" s="45" t="s">
        <v>25</v>
      </c>
      <c r="E46" s="58" t="s">
        <v>25</v>
      </c>
      <c r="F46" s="58" t="s">
        <v>25</v>
      </c>
      <c r="G46" s="58">
        <v>15</v>
      </c>
      <c r="H46" s="58">
        <v>17</v>
      </c>
      <c r="I46" s="46">
        <v>70</v>
      </c>
      <c r="J46" s="45">
        <v>77</v>
      </c>
      <c r="K46" s="46">
        <v>32</v>
      </c>
      <c r="L46" s="86">
        <v>4</v>
      </c>
      <c r="M46" s="58">
        <v>2</v>
      </c>
      <c r="N46" s="85">
        <v>1</v>
      </c>
      <c r="O46" s="87">
        <v>218</v>
      </c>
    </row>
    <row r="47" spans="1:15" ht="15.6" x14ac:dyDescent="0.3">
      <c r="A47" s="66" t="s">
        <v>86</v>
      </c>
      <c r="B47" s="45" t="s">
        <v>25</v>
      </c>
      <c r="C47" s="85">
        <v>13</v>
      </c>
      <c r="D47" s="45" t="s">
        <v>25</v>
      </c>
      <c r="E47" s="58">
        <v>1</v>
      </c>
      <c r="F47" s="58">
        <v>1</v>
      </c>
      <c r="G47" s="58">
        <v>15</v>
      </c>
      <c r="H47" s="58">
        <v>35</v>
      </c>
      <c r="I47" s="46">
        <v>105</v>
      </c>
      <c r="J47" s="45">
        <v>164</v>
      </c>
      <c r="K47" s="46">
        <v>58</v>
      </c>
      <c r="L47" s="86">
        <v>9</v>
      </c>
      <c r="M47" s="58">
        <v>1</v>
      </c>
      <c r="N47" s="85" t="s">
        <v>25</v>
      </c>
      <c r="O47" s="87">
        <v>402</v>
      </c>
    </row>
    <row r="48" spans="1:15" ht="15.6" x14ac:dyDescent="0.3">
      <c r="A48" s="66" t="s">
        <v>303</v>
      </c>
      <c r="B48" s="45" t="s">
        <v>25</v>
      </c>
      <c r="C48" s="85" t="s">
        <v>25</v>
      </c>
      <c r="D48" s="45" t="s">
        <v>25</v>
      </c>
      <c r="E48" s="58">
        <v>3</v>
      </c>
      <c r="F48" s="58">
        <v>11</v>
      </c>
      <c r="G48" s="58">
        <v>5</v>
      </c>
      <c r="H48" s="58">
        <v>16</v>
      </c>
      <c r="I48" s="46">
        <v>34</v>
      </c>
      <c r="J48" s="45">
        <v>42</v>
      </c>
      <c r="K48" s="46">
        <v>15</v>
      </c>
      <c r="L48" s="86">
        <v>4</v>
      </c>
      <c r="M48" s="58" t="s">
        <v>25</v>
      </c>
      <c r="N48" s="85" t="s">
        <v>25</v>
      </c>
      <c r="O48" s="87">
        <v>130</v>
      </c>
    </row>
    <row r="49" spans="1:15" ht="15.6" x14ac:dyDescent="0.3">
      <c r="A49" s="66" t="s">
        <v>87</v>
      </c>
      <c r="B49" s="45" t="s">
        <v>25</v>
      </c>
      <c r="C49" s="85" t="s">
        <v>25</v>
      </c>
      <c r="D49" s="45" t="s">
        <v>25</v>
      </c>
      <c r="E49" s="58" t="s">
        <v>25</v>
      </c>
      <c r="F49" s="58" t="s">
        <v>25</v>
      </c>
      <c r="G49" s="58">
        <v>1</v>
      </c>
      <c r="H49" s="58">
        <v>7</v>
      </c>
      <c r="I49" s="46">
        <v>34</v>
      </c>
      <c r="J49" s="45">
        <v>13</v>
      </c>
      <c r="K49" s="46">
        <v>10</v>
      </c>
      <c r="L49" s="86">
        <v>4</v>
      </c>
      <c r="M49" s="58" t="s">
        <v>25</v>
      </c>
      <c r="N49" s="85" t="s">
        <v>25</v>
      </c>
      <c r="O49" s="87">
        <v>69</v>
      </c>
    </row>
    <row r="50" spans="1:15" ht="15.6" x14ac:dyDescent="0.3">
      <c r="A50" s="66" t="s">
        <v>304</v>
      </c>
      <c r="B50" s="45" t="s">
        <v>25</v>
      </c>
      <c r="C50" s="85" t="s">
        <v>25</v>
      </c>
      <c r="D50" s="45" t="s">
        <v>25</v>
      </c>
      <c r="E50" s="58" t="s">
        <v>25</v>
      </c>
      <c r="F50" s="58" t="s">
        <v>25</v>
      </c>
      <c r="G50" s="58">
        <v>6</v>
      </c>
      <c r="H50" s="58">
        <v>9</v>
      </c>
      <c r="I50" s="46">
        <v>28</v>
      </c>
      <c r="J50" s="45">
        <v>39</v>
      </c>
      <c r="K50" s="46">
        <v>19</v>
      </c>
      <c r="L50" s="86">
        <v>3</v>
      </c>
      <c r="M50" s="58" t="s">
        <v>25</v>
      </c>
      <c r="N50" s="85" t="s">
        <v>25</v>
      </c>
      <c r="O50" s="87">
        <v>104</v>
      </c>
    </row>
    <row r="51" spans="1:15" ht="15.6" x14ac:dyDescent="0.3">
      <c r="A51" s="66" t="s">
        <v>88</v>
      </c>
      <c r="B51" s="45" t="s">
        <v>25</v>
      </c>
      <c r="C51" s="85" t="s">
        <v>25</v>
      </c>
      <c r="D51" s="45" t="s">
        <v>25</v>
      </c>
      <c r="E51" s="58" t="s">
        <v>25</v>
      </c>
      <c r="F51" s="58" t="s">
        <v>25</v>
      </c>
      <c r="G51" s="58">
        <v>9</v>
      </c>
      <c r="H51" s="58">
        <v>7</v>
      </c>
      <c r="I51" s="46">
        <v>18</v>
      </c>
      <c r="J51" s="45">
        <v>22</v>
      </c>
      <c r="K51" s="46">
        <v>9</v>
      </c>
      <c r="L51" s="86">
        <v>2</v>
      </c>
      <c r="M51" s="58" t="s">
        <v>25</v>
      </c>
      <c r="N51" s="85" t="s">
        <v>25</v>
      </c>
      <c r="O51" s="87">
        <v>67</v>
      </c>
    </row>
    <row r="52" spans="1:15" ht="15.6" x14ac:dyDescent="0.3">
      <c r="A52" s="66" t="s">
        <v>305</v>
      </c>
      <c r="B52" s="45" t="s">
        <v>25</v>
      </c>
      <c r="C52" s="85" t="s">
        <v>25</v>
      </c>
      <c r="D52" s="45" t="s">
        <v>25</v>
      </c>
      <c r="E52" s="58" t="s">
        <v>25</v>
      </c>
      <c r="F52" s="58" t="s">
        <v>25</v>
      </c>
      <c r="G52" s="58">
        <v>5</v>
      </c>
      <c r="H52" s="58">
        <v>36</v>
      </c>
      <c r="I52" s="46">
        <v>53</v>
      </c>
      <c r="J52" s="45">
        <v>72</v>
      </c>
      <c r="K52" s="46">
        <v>26</v>
      </c>
      <c r="L52" s="86">
        <v>2</v>
      </c>
      <c r="M52" s="58">
        <v>3</v>
      </c>
      <c r="N52" s="85" t="s">
        <v>25</v>
      </c>
      <c r="O52" s="87">
        <v>197</v>
      </c>
    </row>
    <row r="53" spans="1:15" ht="15.6" x14ac:dyDescent="0.3">
      <c r="A53" s="66" t="s">
        <v>89</v>
      </c>
      <c r="B53" s="45" t="s">
        <v>25</v>
      </c>
      <c r="C53" s="85" t="s">
        <v>25</v>
      </c>
      <c r="D53" s="45" t="s">
        <v>25</v>
      </c>
      <c r="E53" s="58" t="s">
        <v>25</v>
      </c>
      <c r="F53" s="58">
        <v>2</v>
      </c>
      <c r="G53" s="58" t="s">
        <v>25</v>
      </c>
      <c r="H53" s="58">
        <v>1</v>
      </c>
      <c r="I53" s="46">
        <v>10</v>
      </c>
      <c r="J53" s="45">
        <v>10</v>
      </c>
      <c r="K53" s="46">
        <v>2</v>
      </c>
      <c r="L53" s="86" t="s">
        <v>25</v>
      </c>
      <c r="M53" s="58" t="s">
        <v>25</v>
      </c>
      <c r="N53" s="85" t="s">
        <v>25</v>
      </c>
      <c r="O53" s="87">
        <v>25</v>
      </c>
    </row>
    <row r="54" spans="1:15" ht="15.6" x14ac:dyDescent="0.3">
      <c r="A54" s="66" t="s">
        <v>90</v>
      </c>
      <c r="B54" s="45" t="s">
        <v>25</v>
      </c>
      <c r="C54" s="85" t="s">
        <v>25</v>
      </c>
      <c r="D54" s="45" t="s">
        <v>25</v>
      </c>
      <c r="E54" s="58" t="s">
        <v>25</v>
      </c>
      <c r="F54" s="58" t="s">
        <v>25</v>
      </c>
      <c r="G54" s="58">
        <v>1</v>
      </c>
      <c r="H54" s="58">
        <v>2</v>
      </c>
      <c r="I54" s="46">
        <v>6</v>
      </c>
      <c r="J54" s="45">
        <v>14</v>
      </c>
      <c r="K54" s="46">
        <v>14</v>
      </c>
      <c r="L54" s="86">
        <v>2</v>
      </c>
      <c r="M54" s="58">
        <v>1</v>
      </c>
      <c r="N54" s="85" t="s">
        <v>25</v>
      </c>
      <c r="O54" s="87">
        <v>40</v>
      </c>
    </row>
    <row r="55" spans="1:15" ht="15.6" x14ac:dyDescent="0.3">
      <c r="A55" s="66" t="s">
        <v>91</v>
      </c>
      <c r="B55" s="45" t="s">
        <v>25</v>
      </c>
      <c r="C55" s="85">
        <v>1</v>
      </c>
      <c r="D55" s="45" t="s">
        <v>25</v>
      </c>
      <c r="E55" s="58" t="s">
        <v>25</v>
      </c>
      <c r="F55" s="58" t="s">
        <v>25</v>
      </c>
      <c r="G55" s="58">
        <v>1</v>
      </c>
      <c r="H55" s="58">
        <v>1</v>
      </c>
      <c r="I55" s="46">
        <v>1</v>
      </c>
      <c r="J55" s="45">
        <v>15</v>
      </c>
      <c r="K55" s="46">
        <v>4</v>
      </c>
      <c r="L55" s="86">
        <v>1</v>
      </c>
      <c r="M55" s="58" t="s">
        <v>25</v>
      </c>
      <c r="N55" s="85" t="s">
        <v>25</v>
      </c>
      <c r="O55" s="87">
        <v>24</v>
      </c>
    </row>
    <row r="56" spans="1:15" ht="15.6" x14ac:dyDescent="0.3">
      <c r="A56" s="66" t="s">
        <v>92</v>
      </c>
      <c r="B56" s="45" t="s">
        <v>25</v>
      </c>
      <c r="C56" s="85">
        <v>1</v>
      </c>
      <c r="D56" s="45" t="s">
        <v>25</v>
      </c>
      <c r="E56" s="58" t="s">
        <v>25</v>
      </c>
      <c r="F56" s="58" t="s">
        <v>25</v>
      </c>
      <c r="G56" s="58">
        <v>2</v>
      </c>
      <c r="H56" s="58">
        <v>7</v>
      </c>
      <c r="I56" s="46">
        <v>6</v>
      </c>
      <c r="J56" s="45">
        <v>5</v>
      </c>
      <c r="K56" s="46">
        <v>5</v>
      </c>
      <c r="L56" s="86">
        <v>1</v>
      </c>
      <c r="M56" s="58" t="s">
        <v>25</v>
      </c>
      <c r="N56" s="85" t="s">
        <v>25</v>
      </c>
      <c r="O56" s="87">
        <v>27</v>
      </c>
    </row>
    <row r="57" spans="1:15" ht="15.6" x14ac:dyDescent="0.3">
      <c r="A57" s="66" t="s">
        <v>306</v>
      </c>
      <c r="B57" s="45" t="s">
        <v>25</v>
      </c>
      <c r="C57" s="85" t="s">
        <v>25</v>
      </c>
      <c r="D57" s="45" t="s">
        <v>25</v>
      </c>
      <c r="E57" s="58" t="s">
        <v>25</v>
      </c>
      <c r="F57" s="58">
        <v>1</v>
      </c>
      <c r="G57" s="58">
        <v>5</v>
      </c>
      <c r="H57" s="58">
        <v>12</v>
      </c>
      <c r="I57" s="46">
        <v>38</v>
      </c>
      <c r="J57" s="45">
        <v>36</v>
      </c>
      <c r="K57" s="46">
        <v>13</v>
      </c>
      <c r="L57" s="86">
        <v>2</v>
      </c>
      <c r="M57" s="58" t="s">
        <v>25</v>
      </c>
      <c r="N57" s="85" t="s">
        <v>25</v>
      </c>
      <c r="O57" s="87">
        <v>107</v>
      </c>
    </row>
    <row r="58" spans="1:15" ht="15.6" x14ac:dyDescent="0.3">
      <c r="A58" s="66" t="s">
        <v>307</v>
      </c>
      <c r="B58" s="45">
        <v>425</v>
      </c>
      <c r="C58" s="85">
        <v>42</v>
      </c>
      <c r="D58" s="45">
        <v>15</v>
      </c>
      <c r="E58" s="58">
        <v>105</v>
      </c>
      <c r="F58" s="58">
        <v>1952</v>
      </c>
      <c r="G58" s="58">
        <v>1812</v>
      </c>
      <c r="H58" s="58">
        <v>2577</v>
      </c>
      <c r="I58" s="46">
        <v>2966</v>
      </c>
      <c r="J58" s="45">
        <v>2230</v>
      </c>
      <c r="K58" s="46">
        <v>817</v>
      </c>
      <c r="L58" s="86">
        <v>124</v>
      </c>
      <c r="M58" s="58">
        <v>43</v>
      </c>
      <c r="N58" s="85">
        <v>6</v>
      </c>
      <c r="O58" s="87">
        <v>13114</v>
      </c>
    </row>
    <row r="59" spans="1:15" ht="15.6" x14ac:dyDescent="0.3">
      <c r="A59" s="66" t="s">
        <v>308</v>
      </c>
      <c r="B59" s="45" t="s">
        <v>25</v>
      </c>
      <c r="C59" s="85" t="s">
        <v>25</v>
      </c>
      <c r="D59" s="45">
        <v>1</v>
      </c>
      <c r="E59" s="58">
        <v>1</v>
      </c>
      <c r="F59" s="58">
        <v>21</v>
      </c>
      <c r="G59" s="58">
        <v>74</v>
      </c>
      <c r="H59" s="58">
        <v>109</v>
      </c>
      <c r="I59" s="46">
        <v>128</v>
      </c>
      <c r="J59" s="45">
        <v>287</v>
      </c>
      <c r="K59" s="46">
        <v>70</v>
      </c>
      <c r="L59" s="86">
        <v>10</v>
      </c>
      <c r="M59" s="58">
        <v>4</v>
      </c>
      <c r="N59" s="85">
        <v>2</v>
      </c>
      <c r="O59" s="87">
        <v>707</v>
      </c>
    </row>
    <row r="60" spans="1:15" ht="15.6" x14ac:dyDescent="0.3">
      <c r="A60" s="66" t="s">
        <v>309</v>
      </c>
      <c r="B60" s="45" t="s">
        <v>25</v>
      </c>
      <c r="C60" s="85" t="s">
        <v>25</v>
      </c>
      <c r="D60" s="45" t="s">
        <v>25</v>
      </c>
      <c r="E60" s="58" t="s">
        <v>25</v>
      </c>
      <c r="F60" s="58" t="s">
        <v>25</v>
      </c>
      <c r="G60" s="58">
        <v>18</v>
      </c>
      <c r="H60" s="58">
        <v>74</v>
      </c>
      <c r="I60" s="46">
        <v>201</v>
      </c>
      <c r="J60" s="45">
        <v>123</v>
      </c>
      <c r="K60" s="46">
        <v>45</v>
      </c>
      <c r="L60" s="86">
        <v>8</v>
      </c>
      <c r="M60" s="58">
        <v>3</v>
      </c>
      <c r="N60" s="85" t="s">
        <v>25</v>
      </c>
      <c r="O60" s="87">
        <v>472</v>
      </c>
    </row>
    <row r="61" spans="1:15" ht="15.6" x14ac:dyDescent="0.3">
      <c r="A61" s="66" t="s">
        <v>310</v>
      </c>
      <c r="B61" s="45" t="s">
        <v>25</v>
      </c>
      <c r="C61" s="85">
        <v>36</v>
      </c>
      <c r="D61" s="45">
        <v>15</v>
      </c>
      <c r="E61" s="58">
        <v>16</v>
      </c>
      <c r="F61" s="58">
        <v>46</v>
      </c>
      <c r="G61" s="58">
        <v>294</v>
      </c>
      <c r="H61" s="58">
        <v>589</v>
      </c>
      <c r="I61" s="46">
        <v>1695</v>
      </c>
      <c r="J61" s="45">
        <v>1509</v>
      </c>
      <c r="K61" s="46">
        <v>615</v>
      </c>
      <c r="L61" s="86">
        <v>87</v>
      </c>
      <c r="M61" s="58">
        <v>32</v>
      </c>
      <c r="N61" s="85">
        <v>7</v>
      </c>
      <c r="O61" s="87">
        <v>4941</v>
      </c>
    </row>
    <row r="62" spans="1:15" ht="15.6" x14ac:dyDescent="0.3">
      <c r="A62" s="66" t="s">
        <v>79</v>
      </c>
      <c r="B62" s="45" t="s">
        <v>25</v>
      </c>
      <c r="C62" s="85">
        <v>7</v>
      </c>
      <c r="D62" s="45" t="s">
        <v>25</v>
      </c>
      <c r="E62" s="58">
        <v>3</v>
      </c>
      <c r="F62" s="58">
        <v>2</v>
      </c>
      <c r="G62" s="58">
        <v>22</v>
      </c>
      <c r="H62" s="58">
        <v>60</v>
      </c>
      <c r="I62" s="46">
        <v>99</v>
      </c>
      <c r="J62" s="45">
        <v>81</v>
      </c>
      <c r="K62" s="46">
        <v>33</v>
      </c>
      <c r="L62" s="86">
        <v>8</v>
      </c>
      <c r="M62" s="58">
        <v>2</v>
      </c>
      <c r="N62" s="85">
        <v>1</v>
      </c>
      <c r="O62" s="87">
        <v>318</v>
      </c>
    </row>
    <row r="63" spans="1:15" ht="15.6" x14ac:dyDescent="0.3">
      <c r="A63" s="66" t="s">
        <v>80</v>
      </c>
      <c r="B63" s="45" t="s">
        <v>25</v>
      </c>
      <c r="C63" s="85" t="s">
        <v>25</v>
      </c>
      <c r="D63" s="45">
        <v>1</v>
      </c>
      <c r="E63" s="58" t="s">
        <v>25</v>
      </c>
      <c r="F63" s="58" t="s">
        <v>25</v>
      </c>
      <c r="G63" s="58" t="s">
        <v>25</v>
      </c>
      <c r="H63" s="58">
        <v>1</v>
      </c>
      <c r="I63" s="46">
        <v>5</v>
      </c>
      <c r="J63" s="45">
        <v>4</v>
      </c>
      <c r="K63" s="46">
        <v>1</v>
      </c>
      <c r="L63" s="86">
        <v>1</v>
      </c>
      <c r="M63" s="58" t="s">
        <v>25</v>
      </c>
      <c r="N63" s="85" t="s">
        <v>25</v>
      </c>
      <c r="O63" s="87">
        <v>13</v>
      </c>
    </row>
    <row r="64" spans="1:15" ht="31.2" x14ac:dyDescent="0.3">
      <c r="A64" s="66" t="s">
        <v>311</v>
      </c>
      <c r="B64" s="45" t="s">
        <v>25</v>
      </c>
      <c r="C64" s="85" t="s">
        <v>25</v>
      </c>
      <c r="D64" s="45" t="s">
        <v>25</v>
      </c>
      <c r="E64" s="58" t="s">
        <v>25</v>
      </c>
      <c r="F64" s="58">
        <v>1</v>
      </c>
      <c r="G64" s="58">
        <v>8</v>
      </c>
      <c r="H64" s="58">
        <v>5</v>
      </c>
      <c r="I64" s="46">
        <v>8</v>
      </c>
      <c r="J64" s="45">
        <v>47</v>
      </c>
      <c r="K64" s="46">
        <v>20</v>
      </c>
      <c r="L64" s="86">
        <v>2</v>
      </c>
      <c r="M64" s="58" t="s">
        <v>25</v>
      </c>
      <c r="N64" s="85" t="s">
        <v>25</v>
      </c>
      <c r="O64" s="87">
        <v>91</v>
      </c>
    </row>
    <row r="65" spans="1:15" ht="31.2" x14ac:dyDescent="0.3">
      <c r="A65" s="66" t="s">
        <v>312</v>
      </c>
      <c r="B65" s="45">
        <v>7</v>
      </c>
      <c r="C65" s="85">
        <v>48</v>
      </c>
      <c r="D65" s="45">
        <v>2</v>
      </c>
      <c r="E65" s="58">
        <v>5</v>
      </c>
      <c r="F65" s="58">
        <v>13</v>
      </c>
      <c r="G65" s="58">
        <v>105</v>
      </c>
      <c r="H65" s="58">
        <v>235</v>
      </c>
      <c r="I65" s="46">
        <v>410</v>
      </c>
      <c r="J65" s="45">
        <v>619</v>
      </c>
      <c r="K65" s="46">
        <v>286</v>
      </c>
      <c r="L65" s="86">
        <v>65</v>
      </c>
      <c r="M65" s="58">
        <v>19</v>
      </c>
      <c r="N65" s="85">
        <v>7</v>
      </c>
      <c r="O65" s="87">
        <v>1821</v>
      </c>
    </row>
    <row r="66" spans="1:15" ht="15.6" x14ac:dyDescent="0.3">
      <c r="A66" s="66" t="s">
        <v>313</v>
      </c>
      <c r="B66" s="45" t="s">
        <v>25</v>
      </c>
      <c r="C66" s="85">
        <v>8</v>
      </c>
      <c r="D66" s="45" t="s">
        <v>25</v>
      </c>
      <c r="E66" s="58" t="s">
        <v>25</v>
      </c>
      <c r="F66" s="58">
        <v>1</v>
      </c>
      <c r="G66" s="58">
        <v>20</v>
      </c>
      <c r="H66" s="58">
        <v>31</v>
      </c>
      <c r="I66" s="46">
        <v>124</v>
      </c>
      <c r="J66" s="45">
        <v>189</v>
      </c>
      <c r="K66" s="46">
        <v>70</v>
      </c>
      <c r="L66" s="86">
        <v>14</v>
      </c>
      <c r="M66" s="58">
        <v>5</v>
      </c>
      <c r="N66" s="85" t="s">
        <v>25</v>
      </c>
      <c r="O66" s="87">
        <v>462</v>
      </c>
    </row>
    <row r="67" spans="1:15" ht="15.6" x14ac:dyDescent="0.3">
      <c r="A67" s="66" t="s">
        <v>64</v>
      </c>
      <c r="B67" s="45" t="s">
        <v>25</v>
      </c>
      <c r="C67" s="85" t="s">
        <v>25</v>
      </c>
      <c r="D67" s="45" t="s">
        <v>25</v>
      </c>
      <c r="E67" s="58" t="s">
        <v>25</v>
      </c>
      <c r="F67" s="58">
        <v>5</v>
      </c>
      <c r="G67" s="58">
        <v>9</v>
      </c>
      <c r="H67" s="58">
        <v>8</v>
      </c>
      <c r="I67" s="46">
        <v>16</v>
      </c>
      <c r="J67" s="45">
        <v>18</v>
      </c>
      <c r="K67" s="46">
        <v>4</v>
      </c>
      <c r="L67" s="86" t="s">
        <v>25</v>
      </c>
      <c r="M67" s="58" t="s">
        <v>25</v>
      </c>
      <c r="N67" s="85" t="s">
        <v>25</v>
      </c>
      <c r="O67" s="87">
        <v>60</v>
      </c>
    </row>
    <row r="68" spans="1:15" ht="15.6" x14ac:dyDescent="0.3">
      <c r="A68" s="66" t="s">
        <v>93</v>
      </c>
      <c r="B68" s="45" t="s">
        <v>25</v>
      </c>
      <c r="C68" s="85" t="s">
        <v>25</v>
      </c>
      <c r="D68" s="45" t="s">
        <v>25</v>
      </c>
      <c r="E68" s="58" t="s">
        <v>25</v>
      </c>
      <c r="F68" s="58" t="s">
        <v>25</v>
      </c>
      <c r="G68" s="58" t="s">
        <v>25</v>
      </c>
      <c r="H68" s="58">
        <v>9</v>
      </c>
      <c r="I68" s="46">
        <v>11</v>
      </c>
      <c r="J68" s="45">
        <v>31</v>
      </c>
      <c r="K68" s="46">
        <v>40</v>
      </c>
      <c r="L68" s="86" t="s">
        <v>25</v>
      </c>
      <c r="M68" s="58">
        <v>1</v>
      </c>
      <c r="N68" s="85" t="s">
        <v>25</v>
      </c>
      <c r="O68" s="87">
        <v>92</v>
      </c>
    </row>
    <row r="69" spans="1:15" ht="15.6" x14ac:dyDescent="0.3">
      <c r="A69" s="66" t="s">
        <v>94</v>
      </c>
      <c r="B69" s="45" t="s">
        <v>25</v>
      </c>
      <c r="C69" s="85" t="s">
        <v>25</v>
      </c>
      <c r="D69" s="45" t="s">
        <v>25</v>
      </c>
      <c r="E69" s="58">
        <v>3</v>
      </c>
      <c r="F69" s="58">
        <v>3</v>
      </c>
      <c r="G69" s="58">
        <v>3</v>
      </c>
      <c r="H69" s="58">
        <v>6</v>
      </c>
      <c r="I69" s="46">
        <v>12</v>
      </c>
      <c r="J69" s="45">
        <v>13</v>
      </c>
      <c r="K69" s="46">
        <v>8</v>
      </c>
      <c r="L69" s="86">
        <v>2</v>
      </c>
      <c r="M69" s="58" t="s">
        <v>25</v>
      </c>
      <c r="N69" s="85" t="s">
        <v>25</v>
      </c>
      <c r="O69" s="87">
        <v>50</v>
      </c>
    </row>
    <row r="70" spans="1:15" ht="15.6" x14ac:dyDescent="0.3">
      <c r="A70" s="66" t="s">
        <v>314</v>
      </c>
      <c r="B70" s="45" t="s">
        <v>25</v>
      </c>
      <c r="C70" s="85" t="s">
        <v>25</v>
      </c>
      <c r="D70" s="45" t="s">
        <v>25</v>
      </c>
      <c r="E70" s="58" t="s">
        <v>25</v>
      </c>
      <c r="F70" s="58" t="s">
        <v>25</v>
      </c>
      <c r="G70" s="58" t="s">
        <v>25</v>
      </c>
      <c r="H70" s="58" t="s">
        <v>25</v>
      </c>
      <c r="I70" s="46">
        <v>2</v>
      </c>
      <c r="J70" s="45">
        <v>2</v>
      </c>
      <c r="K70" s="46">
        <v>3</v>
      </c>
      <c r="L70" s="86">
        <v>1</v>
      </c>
      <c r="M70" s="58" t="s">
        <v>25</v>
      </c>
      <c r="N70" s="85" t="s">
        <v>25</v>
      </c>
      <c r="O70" s="87">
        <v>8</v>
      </c>
    </row>
    <row r="71" spans="1:15" ht="15.6" x14ac:dyDescent="0.3">
      <c r="A71" s="66" t="s">
        <v>315</v>
      </c>
      <c r="B71" s="45" t="s">
        <v>25</v>
      </c>
      <c r="C71" s="85" t="s">
        <v>25</v>
      </c>
      <c r="D71" s="45" t="s">
        <v>25</v>
      </c>
      <c r="E71" s="58">
        <v>2</v>
      </c>
      <c r="F71" s="58">
        <v>14</v>
      </c>
      <c r="G71" s="58">
        <v>24</v>
      </c>
      <c r="H71" s="58">
        <v>26</v>
      </c>
      <c r="I71" s="46">
        <v>36</v>
      </c>
      <c r="J71" s="45">
        <v>20</v>
      </c>
      <c r="K71" s="46">
        <v>13</v>
      </c>
      <c r="L71" s="86">
        <v>2</v>
      </c>
      <c r="M71" s="58" t="s">
        <v>25</v>
      </c>
      <c r="N71" s="85" t="s">
        <v>25</v>
      </c>
      <c r="O71" s="87">
        <v>137</v>
      </c>
    </row>
    <row r="72" spans="1:15" ht="15.6" x14ac:dyDescent="0.3">
      <c r="A72" s="66" t="s">
        <v>65</v>
      </c>
      <c r="B72" s="45" t="s">
        <v>25</v>
      </c>
      <c r="C72" s="85">
        <v>2</v>
      </c>
      <c r="D72" s="45" t="s">
        <v>25</v>
      </c>
      <c r="E72" s="58">
        <v>8</v>
      </c>
      <c r="F72" s="58">
        <v>34</v>
      </c>
      <c r="G72" s="58">
        <v>58</v>
      </c>
      <c r="H72" s="58">
        <v>63</v>
      </c>
      <c r="I72" s="46">
        <v>65</v>
      </c>
      <c r="J72" s="45">
        <v>74</v>
      </c>
      <c r="K72" s="46">
        <v>29</v>
      </c>
      <c r="L72" s="86">
        <v>5</v>
      </c>
      <c r="M72" s="58" t="s">
        <v>25</v>
      </c>
      <c r="N72" s="85" t="s">
        <v>25</v>
      </c>
      <c r="O72" s="87">
        <v>338</v>
      </c>
    </row>
    <row r="73" spans="1:15" ht="15.6" x14ac:dyDescent="0.3">
      <c r="A73" s="66" t="s">
        <v>66</v>
      </c>
      <c r="B73" s="45" t="s">
        <v>25</v>
      </c>
      <c r="C73" s="85" t="s">
        <v>25</v>
      </c>
      <c r="D73" s="45">
        <v>1</v>
      </c>
      <c r="E73" s="58">
        <v>28</v>
      </c>
      <c r="F73" s="58">
        <v>6</v>
      </c>
      <c r="G73" s="58">
        <v>33</v>
      </c>
      <c r="H73" s="58">
        <v>29</v>
      </c>
      <c r="I73" s="46">
        <v>40</v>
      </c>
      <c r="J73" s="45">
        <v>28</v>
      </c>
      <c r="K73" s="46">
        <v>17</v>
      </c>
      <c r="L73" s="86">
        <v>4</v>
      </c>
      <c r="M73" s="58" t="s">
        <v>25</v>
      </c>
      <c r="N73" s="85" t="s">
        <v>25</v>
      </c>
      <c r="O73" s="87">
        <v>186</v>
      </c>
    </row>
    <row r="74" spans="1:15" ht="15.6" x14ac:dyDescent="0.3">
      <c r="A74" s="66" t="s">
        <v>316</v>
      </c>
      <c r="B74" s="45" t="s">
        <v>25</v>
      </c>
      <c r="C74" s="85" t="s">
        <v>25</v>
      </c>
      <c r="D74" s="45" t="s">
        <v>25</v>
      </c>
      <c r="E74" s="58">
        <v>3</v>
      </c>
      <c r="F74" s="58">
        <v>3</v>
      </c>
      <c r="G74" s="58">
        <v>7</v>
      </c>
      <c r="H74" s="58">
        <v>8</v>
      </c>
      <c r="I74" s="46">
        <v>9</v>
      </c>
      <c r="J74" s="45">
        <v>14</v>
      </c>
      <c r="K74" s="46">
        <v>5</v>
      </c>
      <c r="L74" s="86" t="s">
        <v>25</v>
      </c>
      <c r="M74" s="58" t="s">
        <v>25</v>
      </c>
      <c r="N74" s="85" t="s">
        <v>25</v>
      </c>
      <c r="O74" s="87">
        <v>49</v>
      </c>
    </row>
    <row r="75" spans="1:15" ht="15.6" x14ac:dyDescent="0.3">
      <c r="A75" s="66" t="s">
        <v>317</v>
      </c>
      <c r="B75" s="45" t="s">
        <v>25</v>
      </c>
      <c r="C75" s="85" t="s">
        <v>25</v>
      </c>
      <c r="D75" s="45" t="s">
        <v>25</v>
      </c>
      <c r="E75" s="58" t="s">
        <v>25</v>
      </c>
      <c r="F75" s="58" t="s">
        <v>25</v>
      </c>
      <c r="G75" s="58" t="s">
        <v>25</v>
      </c>
      <c r="H75" s="58" t="s">
        <v>25</v>
      </c>
      <c r="I75" s="46" t="s">
        <v>25</v>
      </c>
      <c r="J75" s="45" t="s">
        <v>25</v>
      </c>
      <c r="K75" s="46">
        <v>1</v>
      </c>
      <c r="L75" s="86" t="s">
        <v>25</v>
      </c>
      <c r="M75" s="58" t="s">
        <v>25</v>
      </c>
      <c r="N75" s="85" t="s">
        <v>25</v>
      </c>
      <c r="O75" s="87">
        <v>1</v>
      </c>
    </row>
    <row r="76" spans="1:15" ht="15.6" x14ac:dyDescent="0.3">
      <c r="A76" s="66" t="s">
        <v>68</v>
      </c>
      <c r="B76" s="45" t="s">
        <v>25</v>
      </c>
      <c r="C76" s="85" t="s">
        <v>25</v>
      </c>
      <c r="D76" s="45" t="s">
        <v>25</v>
      </c>
      <c r="E76" s="58" t="s">
        <v>25</v>
      </c>
      <c r="F76" s="58" t="s">
        <v>25</v>
      </c>
      <c r="G76" s="58" t="s">
        <v>25</v>
      </c>
      <c r="H76" s="58">
        <v>1</v>
      </c>
      <c r="I76" s="46">
        <v>1</v>
      </c>
      <c r="J76" s="45">
        <v>1</v>
      </c>
      <c r="K76" s="46">
        <v>2</v>
      </c>
      <c r="L76" s="86" t="s">
        <v>25</v>
      </c>
      <c r="M76" s="58" t="s">
        <v>25</v>
      </c>
      <c r="N76" s="85" t="s">
        <v>25</v>
      </c>
      <c r="O76" s="87">
        <v>5</v>
      </c>
    </row>
    <row r="77" spans="1:15" ht="15.6" x14ac:dyDescent="0.3">
      <c r="A77" s="66" t="s">
        <v>95</v>
      </c>
      <c r="B77" s="45" t="s">
        <v>25</v>
      </c>
      <c r="C77" s="85">
        <v>23</v>
      </c>
      <c r="D77" s="45">
        <v>3</v>
      </c>
      <c r="E77" s="58">
        <v>1</v>
      </c>
      <c r="F77" s="58">
        <v>11</v>
      </c>
      <c r="G77" s="58">
        <v>61</v>
      </c>
      <c r="H77" s="58">
        <v>145</v>
      </c>
      <c r="I77" s="46">
        <v>283</v>
      </c>
      <c r="J77" s="45">
        <v>412</v>
      </c>
      <c r="K77" s="46">
        <v>205</v>
      </c>
      <c r="L77" s="86">
        <v>53</v>
      </c>
      <c r="M77" s="58">
        <v>19</v>
      </c>
      <c r="N77" s="85">
        <v>6</v>
      </c>
      <c r="O77" s="87">
        <v>1222</v>
      </c>
    </row>
    <row r="78" spans="1:15" ht="15.6" x14ac:dyDescent="0.3">
      <c r="A78" s="66" t="s">
        <v>318</v>
      </c>
      <c r="B78" s="45" t="s">
        <v>25</v>
      </c>
      <c r="C78" s="85" t="s">
        <v>25</v>
      </c>
      <c r="D78" s="45">
        <v>1</v>
      </c>
      <c r="E78" s="58">
        <v>103</v>
      </c>
      <c r="F78" s="58">
        <v>61</v>
      </c>
      <c r="G78" s="58">
        <v>11</v>
      </c>
      <c r="H78" s="58">
        <v>9</v>
      </c>
      <c r="I78" s="46">
        <v>16</v>
      </c>
      <c r="J78" s="45">
        <v>13</v>
      </c>
      <c r="K78" s="46">
        <v>8</v>
      </c>
      <c r="L78" s="86">
        <v>3</v>
      </c>
      <c r="M78" s="58" t="s">
        <v>25</v>
      </c>
      <c r="N78" s="85" t="s">
        <v>25</v>
      </c>
      <c r="O78" s="87">
        <v>225</v>
      </c>
    </row>
    <row r="79" spans="1:15" ht="15.6" x14ac:dyDescent="0.3">
      <c r="A79" s="66" t="s">
        <v>319</v>
      </c>
      <c r="B79" s="45" t="s">
        <v>25</v>
      </c>
      <c r="C79" s="85" t="s">
        <v>25</v>
      </c>
      <c r="D79" s="45" t="s">
        <v>25</v>
      </c>
      <c r="E79" s="58">
        <v>1</v>
      </c>
      <c r="F79" s="58">
        <v>4</v>
      </c>
      <c r="G79" s="58">
        <v>25</v>
      </c>
      <c r="H79" s="58">
        <v>18</v>
      </c>
      <c r="I79" s="46">
        <v>27</v>
      </c>
      <c r="J79" s="45">
        <v>23</v>
      </c>
      <c r="K79" s="46">
        <v>7</v>
      </c>
      <c r="L79" s="86">
        <v>2</v>
      </c>
      <c r="M79" s="58" t="s">
        <v>25</v>
      </c>
      <c r="N79" s="85" t="s">
        <v>25</v>
      </c>
      <c r="O79" s="87">
        <v>107</v>
      </c>
    </row>
    <row r="80" spans="1:15" ht="15.6" x14ac:dyDescent="0.3">
      <c r="A80" s="66" t="s">
        <v>320</v>
      </c>
      <c r="B80" s="45" t="s">
        <v>25</v>
      </c>
      <c r="C80" s="85">
        <v>37</v>
      </c>
      <c r="D80" s="45" t="s">
        <v>25</v>
      </c>
      <c r="E80" s="58" t="s">
        <v>25</v>
      </c>
      <c r="F80" s="58">
        <v>2</v>
      </c>
      <c r="G80" s="58">
        <v>27</v>
      </c>
      <c r="H80" s="58">
        <v>46</v>
      </c>
      <c r="I80" s="46">
        <v>73</v>
      </c>
      <c r="J80" s="45">
        <v>70</v>
      </c>
      <c r="K80" s="46">
        <v>72</v>
      </c>
      <c r="L80" s="86">
        <v>19</v>
      </c>
      <c r="M80" s="58">
        <v>5</v>
      </c>
      <c r="N80" s="85">
        <v>1</v>
      </c>
      <c r="O80" s="87">
        <v>352</v>
      </c>
    </row>
    <row r="81" spans="1:15" ht="15.6" x14ac:dyDescent="0.3">
      <c r="A81" s="66" t="s">
        <v>96</v>
      </c>
      <c r="B81" s="45">
        <v>1</v>
      </c>
      <c r="C81" s="85">
        <v>9</v>
      </c>
      <c r="D81" s="45">
        <v>2</v>
      </c>
      <c r="E81" s="58">
        <v>2</v>
      </c>
      <c r="F81" s="58">
        <v>5</v>
      </c>
      <c r="G81" s="58">
        <v>18</v>
      </c>
      <c r="H81" s="58">
        <v>31</v>
      </c>
      <c r="I81" s="46">
        <v>65</v>
      </c>
      <c r="J81" s="45">
        <v>111</v>
      </c>
      <c r="K81" s="46">
        <v>48</v>
      </c>
      <c r="L81" s="86">
        <v>12</v>
      </c>
      <c r="M81" s="58">
        <v>2</v>
      </c>
      <c r="N81" s="85" t="s">
        <v>25</v>
      </c>
      <c r="O81" s="87">
        <v>306</v>
      </c>
    </row>
    <row r="82" spans="1:15" ht="15.6" x14ac:dyDescent="0.3">
      <c r="A82" s="66" t="s">
        <v>321</v>
      </c>
      <c r="B82" s="45" t="s">
        <v>25</v>
      </c>
      <c r="C82" s="85" t="s">
        <v>25</v>
      </c>
      <c r="D82" s="45">
        <v>1</v>
      </c>
      <c r="E82" s="58" t="s">
        <v>25</v>
      </c>
      <c r="F82" s="58">
        <v>2</v>
      </c>
      <c r="G82" s="58">
        <v>8</v>
      </c>
      <c r="H82" s="58">
        <v>20</v>
      </c>
      <c r="I82" s="46">
        <v>45</v>
      </c>
      <c r="J82" s="45">
        <v>73</v>
      </c>
      <c r="K82" s="46">
        <v>48</v>
      </c>
      <c r="L82" s="86">
        <v>9</v>
      </c>
      <c r="M82" s="58">
        <v>3</v>
      </c>
      <c r="N82" s="85" t="s">
        <v>25</v>
      </c>
      <c r="O82" s="87">
        <v>209</v>
      </c>
    </row>
    <row r="83" spans="1:15" ht="15.6" x14ac:dyDescent="0.3">
      <c r="A83" s="66" t="s">
        <v>322</v>
      </c>
      <c r="B83" s="45" t="s">
        <v>25</v>
      </c>
      <c r="C83" s="85">
        <v>23</v>
      </c>
      <c r="D83" s="45">
        <v>4</v>
      </c>
      <c r="E83" s="58">
        <v>7</v>
      </c>
      <c r="F83" s="58">
        <v>5</v>
      </c>
      <c r="G83" s="58">
        <v>87</v>
      </c>
      <c r="H83" s="58">
        <v>146</v>
      </c>
      <c r="I83" s="46">
        <v>292</v>
      </c>
      <c r="J83" s="45">
        <v>409</v>
      </c>
      <c r="K83" s="46">
        <v>185</v>
      </c>
      <c r="L83" s="86">
        <v>42</v>
      </c>
      <c r="M83" s="58">
        <v>8</v>
      </c>
      <c r="N83" s="85">
        <v>2</v>
      </c>
      <c r="O83" s="87">
        <v>1210</v>
      </c>
    </row>
    <row r="84" spans="1:15" ht="15.6" x14ac:dyDescent="0.3">
      <c r="A84" s="66" t="s">
        <v>323</v>
      </c>
      <c r="B84" s="45" t="s">
        <v>25</v>
      </c>
      <c r="C84" s="85" t="s">
        <v>25</v>
      </c>
      <c r="D84" s="45" t="s">
        <v>25</v>
      </c>
      <c r="E84" s="58" t="s">
        <v>25</v>
      </c>
      <c r="F84" s="58" t="s">
        <v>25</v>
      </c>
      <c r="G84" s="58" t="s">
        <v>25</v>
      </c>
      <c r="H84" s="58">
        <v>13</v>
      </c>
      <c r="I84" s="46">
        <v>48</v>
      </c>
      <c r="J84" s="45">
        <v>50</v>
      </c>
      <c r="K84" s="46">
        <v>27</v>
      </c>
      <c r="L84" s="86">
        <v>5</v>
      </c>
      <c r="M84" s="58" t="s">
        <v>25</v>
      </c>
      <c r="N84" s="85">
        <v>1</v>
      </c>
      <c r="O84" s="87">
        <v>144</v>
      </c>
    </row>
    <row r="85" spans="1:15" ht="15.6" x14ac:dyDescent="0.3">
      <c r="A85" s="66" t="s">
        <v>324</v>
      </c>
      <c r="B85" s="45" t="s">
        <v>25</v>
      </c>
      <c r="C85" s="85" t="s">
        <v>25</v>
      </c>
      <c r="D85" s="45" t="s">
        <v>25</v>
      </c>
      <c r="E85" s="58" t="s">
        <v>25</v>
      </c>
      <c r="F85" s="58">
        <v>1</v>
      </c>
      <c r="G85" s="58">
        <v>6</v>
      </c>
      <c r="H85" s="58">
        <v>16</v>
      </c>
      <c r="I85" s="46">
        <v>51</v>
      </c>
      <c r="J85" s="45">
        <v>77</v>
      </c>
      <c r="K85" s="46">
        <v>83</v>
      </c>
      <c r="L85" s="86">
        <v>18</v>
      </c>
      <c r="M85" s="58">
        <v>6</v>
      </c>
      <c r="N85" s="85">
        <v>2</v>
      </c>
      <c r="O85" s="87">
        <v>260</v>
      </c>
    </row>
    <row r="86" spans="1:15" ht="15.6" x14ac:dyDescent="0.3">
      <c r="A86" s="66" t="s">
        <v>67</v>
      </c>
      <c r="B86" s="45" t="s">
        <v>25</v>
      </c>
      <c r="C86" s="85" t="s">
        <v>25</v>
      </c>
      <c r="D86" s="45" t="s">
        <v>25</v>
      </c>
      <c r="E86" s="58" t="s">
        <v>25</v>
      </c>
      <c r="F86" s="58">
        <v>14</v>
      </c>
      <c r="G86" s="58">
        <v>3</v>
      </c>
      <c r="H86" s="58">
        <v>11</v>
      </c>
      <c r="I86" s="46">
        <v>14</v>
      </c>
      <c r="J86" s="45">
        <v>13</v>
      </c>
      <c r="K86" s="46">
        <v>5</v>
      </c>
      <c r="L86" s="86">
        <v>1</v>
      </c>
      <c r="M86" s="58" t="s">
        <v>25</v>
      </c>
      <c r="N86" s="85" t="s">
        <v>25</v>
      </c>
      <c r="O86" s="87">
        <v>61</v>
      </c>
    </row>
    <row r="87" spans="1:15" ht="15.6" x14ac:dyDescent="0.3">
      <c r="A87" s="66" t="s">
        <v>97</v>
      </c>
      <c r="B87" s="45" t="s">
        <v>25</v>
      </c>
      <c r="C87" s="85" t="s">
        <v>25</v>
      </c>
      <c r="D87" s="45" t="s">
        <v>25</v>
      </c>
      <c r="E87" s="58">
        <v>5</v>
      </c>
      <c r="F87" s="58">
        <v>1</v>
      </c>
      <c r="G87" s="58">
        <v>7</v>
      </c>
      <c r="H87" s="58">
        <v>11</v>
      </c>
      <c r="I87" s="46">
        <v>15</v>
      </c>
      <c r="J87" s="45">
        <v>15</v>
      </c>
      <c r="K87" s="46">
        <v>4</v>
      </c>
      <c r="L87" s="86" t="s">
        <v>25</v>
      </c>
      <c r="M87" s="58" t="s">
        <v>25</v>
      </c>
      <c r="N87" s="85" t="s">
        <v>25</v>
      </c>
      <c r="O87" s="87">
        <v>58</v>
      </c>
    </row>
    <row r="88" spans="1:15" ht="15.6" x14ac:dyDescent="0.3">
      <c r="A88" s="66" t="s">
        <v>77</v>
      </c>
      <c r="B88" s="45" t="s">
        <v>25</v>
      </c>
      <c r="C88" s="85" t="s">
        <v>25</v>
      </c>
      <c r="D88" s="45" t="s">
        <v>25</v>
      </c>
      <c r="E88" s="58" t="s">
        <v>25</v>
      </c>
      <c r="F88" s="58" t="s">
        <v>25</v>
      </c>
      <c r="G88" s="58">
        <v>2</v>
      </c>
      <c r="H88" s="58">
        <v>5</v>
      </c>
      <c r="I88" s="46">
        <v>12</v>
      </c>
      <c r="J88" s="45">
        <v>4</v>
      </c>
      <c r="K88" s="46">
        <v>5</v>
      </c>
      <c r="L88" s="86" t="s">
        <v>25</v>
      </c>
      <c r="M88" s="58" t="s">
        <v>25</v>
      </c>
      <c r="N88" s="85" t="s">
        <v>25</v>
      </c>
      <c r="O88" s="87">
        <v>28</v>
      </c>
    </row>
    <row r="89" spans="1:15" ht="15.6" x14ac:dyDescent="0.3">
      <c r="A89" s="66" t="s">
        <v>98</v>
      </c>
      <c r="B89" s="45" t="s">
        <v>25</v>
      </c>
      <c r="C89" s="85">
        <v>2</v>
      </c>
      <c r="D89" s="45">
        <v>6</v>
      </c>
      <c r="E89" s="58">
        <v>5</v>
      </c>
      <c r="F89" s="58">
        <v>151</v>
      </c>
      <c r="G89" s="58">
        <v>181</v>
      </c>
      <c r="H89" s="58">
        <v>617</v>
      </c>
      <c r="I89" s="46">
        <v>674</v>
      </c>
      <c r="J89" s="45">
        <v>641</v>
      </c>
      <c r="K89" s="46">
        <v>304</v>
      </c>
      <c r="L89" s="86">
        <v>50</v>
      </c>
      <c r="M89" s="58">
        <v>16</v>
      </c>
      <c r="N89" s="85">
        <v>4</v>
      </c>
      <c r="O89" s="87">
        <v>2651</v>
      </c>
    </row>
    <row r="90" spans="1:15" ht="15.6" x14ac:dyDescent="0.3">
      <c r="A90" s="66" t="s">
        <v>99</v>
      </c>
      <c r="B90" s="45" t="s">
        <v>25</v>
      </c>
      <c r="C90" s="85" t="s">
        <v>25</v>
      </c>
      <c r="D90" s="45" t="s">
        <v>25</v>
      </c>
      <c r="E90" s="58" t="s">
        <v>25</v>
      </c>
      <c r="F90" s="58" t="s">
        <v>25</v>
      </c>
      <c r="G90" s="58">
        <v>4</v>
      </c>
      <c r="H90" s="58">
        <v>10</v>
      </c>
      <c r="I90" s="46">
        <v>32</v>
      </c>
      <c r="J90" s="45">
        <v>21</v>
      </c>
      <c r="K90" s="46">
        <v>17</v>
      </c>
      <c r="L90" s="86">
        <v>2</v>
      </c>
      <c r="M90" s="58">
        <v>1</v>
      </c>
      <c r="N90" s="85" t="s">
        <v>25</v>
      </c>
      <c r="O90" s="87">
        <v>87</v>
      </c>
    </row>
    <row r="91" spans="1:15" ht="15.6" x14ac:dyDescent="0.3">
      <c r="A91" s="66" t="s">
        <v>100</v>
      </c>
      <c r="B91" s="45" t="s">
        <v>25</v>
      </c>
      <c r="C91" s="85">
        <v>3</v>
      </c>
      <c r="D91" s="45" t="s">
        <v>25</v>
      </c>
      <c r="E91" s="58">
        <v>6</v>
      </c>
      <c r="F91" s="58">
        <v>215</v>
      </c>
      <c r="G91" s="58">
        <v>1062</v>
      </c>
      <c r="H91" s="58">
        <v>1088</v>
      </c>
      <c r="I91" s="46">
        <v>1342</v>
      </c>
      <c r="J91" s="45">
        <v>494</v>
      </c>
      <c r="K91" s="46">
        <v>259</v>
      </c>
      <c r="L91" s="86">
        <v>39</v>
      </c>
      <c r="M91" s="58">
        <v>9</v>
      </c>
      <c r="N91" s="85">
        <v>1</v>
      </c>
      <c r="O91" s="87">
        <v>4518</v>
      </c>
    </row>
    <row r="92" spans="1:15" ht="15.6" x14ac:dyDescent="0.3">
      <c r="A92" s="66" t="s">
        <v>325</v>
      </c>
      <c r="B92" s="45" t="s">
        <v>25</v>
      </c>
      <c r="C92" s="85" t="s">
        <v>25</v>
      </c>
      <c r="D92" s="45">
        <v>1</v>
      </c>
      <c r="E92" s="58" t="s">
        <v>25</v>
      </c>
      <c r="F92" s="58">
        <v>3</v>
      </c>
      <c r="G92" s="58">
        <v>26</v>
      </c>
      <c r="H92" s="58">
        <v>69</v>
      </c>
      <c r="I92" s="46">
        <v>117</v>
      </c>
      <c r="J92" s="45">
        <v>77</v>
      </c>
      <c r="K92" s="46">
        <v>36</v>
      </c>
      <c r="L92" s="86">
        <v>4</v>
      </c>
      <c r="M92" s="58">
        <v>3</v>
      </c>
      <c r="N92" s="85" t="s">
        <v>25</v>
      </c>
      <c r="O92" s="87">
        <v>336</v>
      </c>
    </row>
    <row r="93" spans="1:15" ht="15.6" x14ac:dyDescent="0.3">
      <c r="A93" s="66" t="s">
        <v>326</v>
      </c>
      <c r="B93" s="45">
        <v>309</v>
      </c>
      <c r="C93" s="85">
        <v>157</v>
      </c>
      <c r="D93" s="45">
        <v>62</v>
      </c>
      <c r="E93" s="58">
        <v>61</v>
      </c>
      <c r="F93" s="58">
        <v>2872</v>
      </c>
      <c r="G93" s="58">
        <v>11149</v>
      </c>
      <c r="H93" s="58">
        <v>3448</v>
      </c>
      <c r="I93" s="46">
        <v>5408</v>
      </c>
      <c r="J93" s="45">
        <v>2875</v>
      </c>
      <c r="K93" s="46">
        <v>1022</v>
      </c>
      <c r="L93" s="86">
        <v>134</v>
      </c>
      <c r="M93" s="58">
        <v>39</v>
      </c>
      <c r="N93" s="85">
        <v>6</v>
      </c>
      <c r="O93" s="87">
        <v>27542</v>
      </c>
    </row>
    <row r="94" spans="1:15" ht="15.6" x14ac:dyDescent="0.3">
      <c r="A94" s="66" t="s">
        <v>101</v>
      </c>
      <c r="B94" s="45" t="s">
        <v>25</v>
      </c>
      <c r="C94" s="85">
        <v>102</v>
      </c>
      <c r="D94" s="45">
        <v>2</v>
      </c>
      <c r="E94" s="58">
        <v>30</v>
      </c>
      <c r="F94" s="58">
        <v>37</v>
      </c>
      <c r="G94" s="58">
        <v>81</v>
      </c>
      <c r="H94" s="58">
        <v>232</v>
      </c>
      <c r="I94" s="46">
        <v>400</v>
      </c>
      <c r="J94" s="45">
        <v>563</v>
      </c>
      <c r="K94" s="46">
        <v>266</v>
      </c>
      <c r="L94" s="86">
        <v>72</v>
      </c>
      <c r="M94" s="58">
        <v>28</v>
      </c>
      <c r="N94" s="85">
        <v>8</v>
      </c>
      <c r="O94" s="87">
        <v>1821</v>
      </c>
    </row>
    <row r="95" spans="1:15" ht="15.6" x14ac:dyDescent="0.3">
      <c r="A95" s="66" t="s">
        <v>102</v>
      </c>
      <c r="B95" s="45" t="s">
        <v>25</v>
      </c>
      <c r="C95" s="85">
        <v>93</v>
      </c>
      <c r="D95" s="45">
        <v>1</v>
      </c>
      <c r="E95" s="58">
        <v>1</v>
      </c>
      <c r="F95" s="58">
        <v>15</v>
      </c>
      <c r="G95" s="58">
        <v>435</v>
      </c>
      <c r="H95" s="58">
        <v>551</v>
      </c>
      <c r="I95" s="46">
        <v>771</v>
      </c>
      <c r="J95" s="45">
        <v>520</v>
      </c>
      <c r="K95" s="46">
        <v>167</v>
      </c>
      <c r="L95" s="86">
        <v>28</v>
      </c>
      <c r="M95" s="58">
        <v>10</v>
      </c>
      <c r="N95" s="85">
        <v>3</v>
      </c>
      <c r="O95" s="87">
        <v>2595</v>
      </c>
    </row>
    <row r="96" spans="1:15" ht="15.6" x14ac:dyDescent="0.3">
      <c r="A96" s="66" t="s">
        <v>327</v>
      </c>
      <c r="B96" s="45" t="s">
        <v>25</v>
      </c>
      <c r="C96" s="85">
        <v>24</v>
      </c>
      <c r="D96" s="45" t="s">
        <v>25</v>
      </c>
      <c r="E96" s="58" t="s">
        <v>25</v>
      </c>
      <c r="F96" s="58">
        <v>9</v>
      </c>
      <c r="G96" s="58">
        <v>42</v>
      </c>
      <c r="H96" s="58">
        <v>218</v>
      </c>
      <c r="I96" s="46">
        <v>319</v>
      </c>
      <c r="J96" s="45">
        <v>390</v>
      </c>
      <c r="K96" s="46">
        <v>263</v>
      </c>
      <c r="L96" s="86">
        <v>38</v>
      </c>
      <c r="M96" s="58">
        <v>13</v>
      </c>
      <c r="N96" s="85">
        <v>2</v>
      </c>
      <c r="O96" s="87">
        <v>1318</v>
      </c>
    </row>
    <row r="97" spans="1:15" ht="15.6" x14ac:dyDescent="0.3">
      <c r="A97" s="66" t="s">
        <v>103</v>
      </c>
      <c r="B97" s="45" t="s">
        <v>25</v>
      </c>
      <c r="C97" s="85">
        <v>338</v>
      </c>
      <c r="D97" s="45">
        <v>56</v>
      </c>
      <c r="E97" s="58">
        <v>495</v>
      </c>
      <c r="F97" s="58">
        <v>2188</v>
      </c>
      <c r="G97" s="58">
        <v>2980</v>
      </c>
      <c r="H97" s="58">
        <v>1927</v>
      </c>
      <c r="I97" s="46">
        <v>4315</v>
      </c>
      <c r="J97" s="45">
        <v>3994</v>
      </c>
      <c r="K97" s="46">
        <v>1738</v>
      </c>
      <c r="L97" s="86">
        <v>191</v>
      </c>
      <c r="M97" s="58">
        <v>27</v>
      </c>
      <c r="N97" s="85">
        <v>2</v>
      </c>
      <c r="O97" s="87">
        <v>18251</v>
      </c>
    </row>
    <row r="98" spans="1:15" ht="15.6" x14ac:dyDescent="0.3">
      <c r="A98" s="66" t="s">
        <v>328</v>
      </c>
      <c r="B98" s="45" t="s">
        <v>25</v>
      </c>
      <c r="C98" s="85" t="s">
        <v>25</v>
      </c>
      <c r="D98" s="45" t="s">
        <v>25</v>
      </c>
      <c r="E98" s="58" t="s">
        <v>25</v>
      </c>
      <c r="F98" s="58" t="s">
        <v>25</v>
      </c>
      <c r="G98" s="58" t="s">
        <v>25</v>
      </c>
      <c r="H98" s="58" t="s">
        <v>25</v>
      </c>
      <c r="I98" s="46">
        <v>18</v>
      </c>
      <c r="J98" s="45">
        <v>4</v>
      </c>
      <c r="K98" s="46">
        <v>4</v>
      </c>
      <c r="L98" s="86">
        <v>1</v>
      </c>
      <c r="M98" s="58">
        <v>1</v>
      </c>
      <c r="N98" s="85" t="s">
        <v>25</v>
      </c>
      <c r="O98" s="87">
        <v>28</v>
      </c>
    </row>
    <row r="99" spans="1:15" ht="15.6" x14ac:dyDescent="0.3">
      <c r="A99" s="66" t="s">
        <v>104</v>
      </c>
      <c r="B99" s="45" t="s">
        <v>25</v>
      </c>
      <c r="C99" s="85">
        <v>12</v>
      </c>
      <c r="D99" s="45" t="s">
        <v>25</v>
      </c>
      <c r="E99" s="58" t="s">
        <v>25</v>
      </c>
      <c r="F99" s="58" t="s">
        <v>25</v>
      </c>
      <c r="G99" s="58">
        <v>13</v>
      </c>
      <c r="H99" s="58">
        <v>13</v>
      </c>
      <c r="I99" s="46">
        <v>34</v>
      </c>
      <c r="J99" s="45">
        <v>38</v>
      </c>
      <c r="K99" s="46">
        <v>37</v>
      </c>
      <c r="L99" s="86">
        <v>13</v>
      </c>
      <c r="M99" s="58">
        <v>2</v>
      </c>
      <c r="N99" s="85">
        <v>1</v>
      </c>
      <c r="O99" s="87">
        <v>163</v>
      </c>
    </row>
    <row r="100" spans="1:15" ht="15.6" x14ac:dyDescent="0.3">
      <c r="A100" s="66" t="s">
        <v>105</v>
      </c>
      <c r="B100" s="45" t="s">
        <v>25</v>
      </c>
      <c r="C100" s="85">
        <v>13</v>
      </c>
      <c r="D100" s="45">
        <v>2</v>
      </c>
      <c r="E100" s="58">
        <v>17</v>
      </c>
      <c r="F100" s="58">
        <v>99</v>
      </c>
      <c r="G100" s="58">
        <v>161</v>
      </c>
      <c r="H100" s="58">
        <v>519</v>
      </c>
      <c r="I100" s="46">
        <v>489</v>
      </c>
      <c r="J100" s="45">
        <v>361</v>
      </c>
      <c r="K100" s="46">
        <v>141</v>
      </c>
      <c r="L100" s="86">
        <v>31</v>
      </c>
      <c r="M100" s="58">
        <v>11</v>
      </c>
      <c r="N100" s="85">
        <v>1</v>
      </c>
      <c r="O100" s="87">
        <v>1845</v>
      </c>
    </row>
    <row r="101" spans="1:15" ht="15.6" x14ac:dyDescent="0.3">
      <c r="A101" s="66" t="s">
        <v>106</v>
      </c>
      <c r="B101" s="45" t="s">
        <v>25</v>
      </c>
      <c r="C101" s="85" t="s">
        <v>25</v>
      </c>
      <c r="D101" s="45" t="s">
        <v>25</v>
      </c>
      <c r="E101" s="58">
        <v>2</v>
      </c>
      <c r="F101" s="58">
        <v>37</v>
      </c>
      <c r="G101" s="58">
        <v>33</v>
      </c>
      <c r="H101" s="58">
        <v>55</v>
      </c>
      <c r="I101" s="46">
        <v>59</v>
      </c>
      <c r="J101" s="45">
        <v>39</v>
      </c>
      <c r="K101" s="46">
        <v>16</v>
      </c>
      <c r="L101" s="86">
        <v>3</v>
      </c>
      <c r="M101" s="58" t="s">
        <v>25</v>
      </c>
      <c r="N101" s="85" t="s">
        <v>25</v>
      </c>
      <c r="O101" s="87">
        <v>244</v>
      </c>
    </row>
    <row r="102" spans="1:15" ht="16.2" thickBot="1" x14ac:dyDescent="0.35">
      <c r="A102" s="67" t="s">
        <v>4</v>
      </c>
      <c r="B102" s="51">
        <v>890</v>
      </c>
      <c r="C102" s="88">
        <v>1773</v>
      </c>
      <c r="D102" s="51">
        <v>320</v>
      </c>
      <c r="E102" s="59">
        <v>1410</v>
      </c>
      <c r="F102" s="59">
        <v>9833</v>
      </c>
      <c r="G102" s="59">
        <v>24217</v>
      </c>
      <c r="H102" s="59">
        <v>20749</v>
      </c>
      <c r="I102" s="52">
        <v>34642</v>
      </c>
      <c r="J102" s="51">
        <v>30521</v>
      </c>
      <c r="K102" s="52">
        <v>13468</v>
      </c>
      <c r="L102" s="89">
        <v>2183</v>
      </c>
      <c r="M102" s="59">
        <v>630</v>
      </c>
      <c r="N102" s="88">
        <v>123</v>
      </c>
      <c r="O102" s="90">
        <v>140759</v>
      </c>
    </row>
    <row r="103" spans="1:15" ht="15.6" x14ac:dyDescent="0.3">
      <c r="A103" s="63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60" t="s">
        <v>8</v>
      </c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63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63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63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63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63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63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63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63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63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63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63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63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63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63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63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63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63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63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63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63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63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63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63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63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63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63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63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63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63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63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63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63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63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63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63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63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63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63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63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63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63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63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63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63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63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63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63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63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63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63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63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63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63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63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63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63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63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63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63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63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63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63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63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63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63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63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63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63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63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63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63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63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63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63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63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63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63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63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63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63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63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63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63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63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63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63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63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63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63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63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63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63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63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63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63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63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63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63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63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63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63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63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63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63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63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63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63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63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63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63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63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63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63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63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63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63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63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63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63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63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63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63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63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63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63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63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63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63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63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63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63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63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63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63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63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63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63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63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63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63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63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63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63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63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63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63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63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63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63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63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63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63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63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63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63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63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63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63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63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63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63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63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63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63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63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63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63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63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63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63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63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63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63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63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63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63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63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63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63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63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63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63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63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63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63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63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63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63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63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63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63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63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63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63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63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63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3">
    <mergeCell ref="A3:A4"/>
    <mergeCell ref="B3:N3"/>
    <mergeCell ref="O3:O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7"/>
  <dimension ref="A1:U300"/>
  <sheetViews>
    <sheetView showGridLines="0" workbookViewId="0">
      <selection activeCell="J1" sqref="J1"/>
    </sheetView>
  </sheetViews>
  <sheetFormatPr defaultRowHeight="14.4" x14ac:dyDescent="0.3"/>
  <cols>
    <col min="1" max="1" width="21.109375" customWidth="1"/>
    <col min="2" max="21" width="9.109375" customWidth="1"/>
  </cols>
  <sheetData>
    <row r="1" spans="1:21" ht="15.6" x14ac:dyDescent="0.3">
      <c r="A1" s="54" t="s">
        <v>617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</row>
    <row r="2" spans="1:21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</row>
    <row r="3" spans="1:21" ht="16.2" thickBot="1" x14ac:dyDescent="0.35">
      <c r="A3" s="338" t="s">
        <v>2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338"/>
      <c r="U3" s="166"/>
    </row>
    <row r="4" spans="1:21" ht="15" customHeight="1" x14ac:dyDescent="0.3">
      <c r="A4" s="330" t="s">
        <v>9</v>
      </c>
      <c r="B4" s="326" t="s">
        <v>594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5"/>
    </row>
    <row r="5" spans="1:21" ht="15.75" customHeight="1" thickBot="1" x14ac:dyDescent="0.35">
      <c r="A5" s="331"/>
      <c r="B5" s="111">
        <v>2003</v>
      </c>
      <c r="C5" s="27">
        <v>2004</v>
      </c>
      <c r="D5" s="27">
        <v>2005</v>
      </c>
      <c r="E5" s="27">
        <v>2006</v>
      </c>
      <c r="F5" s="27">
        <v>2007</v>
      </c>
      <c r="G5" s="27">
        <v>2008</v>
      </c>
      <c r="H5" s="27">
        <v>2009</v>
      </c>
      <c r="I5" s="27">
        <v>2010</v>
      </c>
      <c r="J5" s="27">
        <v>2011</v>
      </c>
      <c r="K5" s="27">
        <v>2012</v>
      </c>
      <c r="L5" s="27">
        <v>2013</v>
      </c>
      <c r="M5" s="27">
        <v>2014</v>
      </c>
      <c r="N5" s="27">
        <v>2015</v>
      </c>
      <c r="O5" s="27">
        <v>2016</v>
      </c>
      <c r="P5" s="27">
        <v>2017</v>
      </c>
      <c r="Q5" s="27">
        <v>2018</v>
      </c>
      <c r="R5" s="27">
        <v>2019</v>
      </c>
      <c r="S5" s="27">
        <v>2020</v>
      </c>
      <c r="T5" s="27">
        <v>2021</v>
      </c>
      <c r="U5" s="28">
        <v>2022</v>
      </c>
    </row>
    <row r="6" spans="1:21" ht="15.6" x14ac:dyDescent="0.3">
      <c r="A6" s="168" t="s">
        <v>237</v>
      </c>
      <c r="B6" s="83">
        <v>115</v>
      </c>
      <c r="C6" s="57">
        <v>139</v>
      </c>
      <c r="D6" s="57">
        <v>169</v>
      </c>
      <c r="E6" s="57">
        <v>196</v>
      </c>
      <c r="F6" s="57">
        <v>181</v>
      </c>
      <c r="G6" s="57">
        <v>211</v>
      </c>
      <c r="H6" s="57">
        <v>184</v>
      </c>
      <c r="I6" s="57">
        <v>168</v>
      </c>
      <c r="J6" s="57">
        <v>192</v>
      </c>
      <c r="K6" s="57">
        <v>185</v>
      </c>
      <c r="L6" s="57">
        <v>160</v>
      </c>
      <c r="M6" s="57">
        <v>164</v>
      </c>
      <c r="N6" s="57">
        <v>132</v>
      </c>
      <c r="O6" s="57">
        <v>145</v>
      </c>
      <c r="P6" s="57">
        <v>147</v>
      </c>
      <c r="Q6" s="57">
        <v>156</v>
      </c>
      <c r="R6" s="57">
        <v>139</v>
      </c>
      <c r="S6" s="57">
        <v>104</v>
      </c>
      <c r="T6" s="57">
        <v>127</v>
      </c>
      <c r="U6" s="42">
        <v>188</v>
      </c>
    </row>
    <row r="7" spans="1:21" ht="15.6" x14ac:dyDescent="0.3">
      <c r="A7" s="66" t="s">
        <v>238</v>
      </c>
      <c r="B7" s="86">
        <v>76</v>
      </c>
      <c r="C7" s="58">
        <v>97</v>
      </c>
      <c r="D7" s="58">
        <v>102</v>
      </c>
      <c r="E7" s="58">
        <v>124</v>
      </c>
      <c r="F7" s="58">
        <v>121</v>
      </c>
      <c r="G7" s="58">
        <v>171</v>
      </c>
      <c r="H7" s="58">
        <v>126</v>
      </c>
      <c r="I7" s="58">
        <v>93</v>
      </c>
      <c r="J7" s="58">
        <v>111</v>
      </c>
      <c r="K7" s="58">
        <v>124</v>
      </c>
      <c r="L7" s="58">
        <v>102</v>
      </c>
      <c r="M7" s="58">
        <v>103</v>
      </c>
      <c r="N7" s="58">
        <v>86</v>
      </c>
      <c r="O7" s="58">
        <v>128</v>
      </c>
      <c r="P7" s="58">
        <v>115</v>
      </c>
      <c r="Q7" s="58">
        <v>141</v>
      </c>
      <c r="R7" s="58">
        <v>166</v>
      </c>
      <c r="S7" s="58">
        <v>132</v>
      </c>
      <c r="T7" s="58">
        <v>158</v>
      </c>
      <c r="U7" s="46">
        <v>163</v>
      </c>
    </row>
    <row r="8" spans="1:21" ht="15.6" x14ac:dyDescent="0.3">
      <c r="A8" s="66" t="s">
        <v>239</v>
      </c>
      <c r="B8" s="86">
        <v>97</v>
      </c>
      <c r="C8" s="58">
        <v>104</v>
      </c>
      <c r="D8" s="58">
        <v>106</v>
      </c>
      <c r="E8" s="58">
        <v>121</v>
      </c>
      <c r="F8" s="58">
        <v>150</v>
      </c>
      <c r="G8" s="58">
        <v>199</v>
      </c>
      <c r="H8" s="58">
        <v>179</v>
      </c>
      <c r="I8" s="58">
        <v>155</v>
      </c>
      <c r="J8" s="58">
        <v>175</v>
      </c>
      <c r="K8" s="58">
        <v>191</v>
      </c>
      <c r="L8" s="58">
        <v>175</v>
      </c>
      <c r="M8" s="58">
        <v>140</v>
      </c>
      <c r="N8" s="58">
        <v>157</v>
      </c>
      <c r="O8" s="58">
        <v>166</v>
      </c>
      <c r="P8" s="58">
        <v>204</v>
      </c>
      <c r="Q8" s="58">
        <v>193</v>
      </c>
      <c r="R8" s="58">
        <v>236</v>
      </c>
      <c r="S8" s="58">
        <v>215</v>
      </c>
      <c r="T8" s="58">
        <v>211</v>
      </c>
      <c r="U8" s="46">
        <v>303</v>
      </c>
    </row>
    <row r="9" spans="1:21" ht="15.6" x14ac:dyDescent="0.3">
      <c r="A9" s="66" t="s">
        <v>240</v>
      </c>
      <c r="B9" s="86">
        <v>64</v>
      </c>
      <c r="C9" s="58">
        <v>66</v>
      </c>
      <c r="D9" s="58">
        <v>71</v>
      </c>
      <c r="E9" s="58">
        <v>114</v>
      </c>
      <c r="F9" s="58">
        <v>94</v>
      </c>
      <c r="G9" s="58">
        <v>148</v>
      </c>
      <c r="H9" s="58">
        <v>153</v>
      </c>
      <c r="I9" s="58">
        <v>137</v>
      </c>
      <c r="J9" s="58">
        <v>172</v>
      </c>
      <c r="K9" s="58">
        <v>147</v>
      </c>
      <c r="L9" s="58">
        <v>149</v>
      </c>
      <c r="M9" s="58">
        <v>145</v>
      </c>
      <c r="N9" s="58">
        <v>149</v>
      </c>
      <c r="O9" s="58">
        <v>160</v>
      </c>
      <c r="P9" s="58">
        <v>149</v>
      </c>
      <c r="Q9" s="58">
        <v>173</v>
      </c>
      <c r="R9" s="58">
        <v>188</v>
      </c>
      <c r="S9" s="58">
        <v>177</v>
      </c>
      <c r="T9" s="58">
        <v>149</v>
      </c>
      <c r="U9" s="46">
        <v>236</v>
      </c>
    </row>
    <row r="10" spans="1:21" ht="15.6" x14ac:dyDescent="0.3">
      <c r="A10" s="66" t="s">
        <v>241</v>
      </c>
      <c r="B10" s="86">
        <v>35</v>
      </c>
      <c r="C10" s="58">
        <v>49</v>
      </c>
      <c r="D10" s="58">
        <v>69</v>
      </c>
      <c r="E10" s="58">
        <v>64</v>
      </c>
      <c r="F10" s="58">
        <v>67</v>
      </c>
      <c r="G10" s="58">
        <v>102</v>
      </c>
      <c r="H10" s="58">
        <v>90</v>
      </c>
      <c r="I10" s="58">
        <v>97</v>
      </c>
      <c r="J10" s="58">
        <v>127</v>
      </c>
      <c r="K10" s="58">
        <v>119</v>
      </c>
      <c r="L10" s="58">
        <v>123</v>
      </c>
      <c r="M10" s="58">
        <v>116</v>
      </c>
      <c r="N10" s="58">
        <v>128</v>
      </c>
      <c r="O10" s="58">
        <v>125</v>
      </c>
      <c r="P10" s="58">
        <v>131</v>
      </c>
      <c r="Q10" s="58">
        <v>127</v>
      </c>
      <c r="R10" s="58">
        <v>135</v>
      </c>
      <c r="S10" s="58">
        <v>149</v>
      </c>
      <c r="T10" s="58">
        <v>140</v>
      </c>
      <c r="U10" s="46">
        <v>182</v>
      </c>
    </row>
    <row r="11" spans="1:21" ht="15.6" x14ac:dyDescent="0.3">
      <c r="A11" s="66" t="s">
        <v>242</v>
      </c>
      <c r="B11" s="86">
        <v>48</v>
      </c>
      <c r="C11" s="58">
        <v>65</v>
      </c>
      <c r="D11" s="58">
        <v>57</v>
      </c>
      <c r="E11" s="58">
        <v>67</v>
      </c>
      <c r="F11" s="58">
        <v>65</v>
      </c>
      <c r="G11" s="58">
        <v>98</v>
      </c>
      <c r="H11" s="58">
        <v>84</v>
      </c>
      <c r="I11" s="58">
        <v>84</v>
      </c>
      <c r="J11" s="58">
        <v>151</v>
      </c>
      <c r="K11" s="58">
        <v>118</v>
      </c>
      <c r="L11" s="58">
        <v>140</v>
      </c>
      <c r="M11" s="58">
        <v>164</v>
      </c>
      <c r="N11" s="58">
        <v>114</v>
      </c>
      <c r="O11" s="58">
        <v>144</v>
      </c>
      <c r="P11" s="58">
        <v>149</v>
      </c>
      <c r="Q11" s="58">
        <v>132</v>
      </c>
      <c r="R11" s="58">
        <v>149</v>
      </c>
      <c r="S11" s="58">
        <v>120</v>
      </c>
      <c r="T11" s="58">
        <v>143</v>
      </c>
      <c r="U11" s="46">
        <v>181</v>
      </c>
    </row>
    <row r="12" spans="1:21" ht="15.6" x14ac:dyDescent="0.3">
      <c r="A12" s="66" t="s">
        <v>243</v>
      </c>
      <c r="B12" s="86">
        <v>6</v>
      </c>
      <c r="C12" s="58">
        <v>12</v>
      </c>
      <c r="D12" s="58">
        <v>18</v>
      </c>
      <c r="E12" s="58">
        <v>18</v>
      </c>
      <c r="F12" s="58">
        <v>19</v>
      </c>
      <c r="G12" s="58">
        <v>27</v>
      </c>
      <c r="H12" s="58">
        <v>27</v>
      </c>
      <c r="I12" s="58">
        <v>31</v>
      </c>
      <c r="J12" s="58">
        <v>46</v>
      </c>
      <c r="K12" s="58">
        <v>50</v>
      </c>
      <c r="L12" s="58">
        <v>59</v>
      </c>
      <c r="M12" s="58">
        <v>59</v>
      </c>
      <c r="N12" s="58">
        <v>54</v>
      </c>
      <c r="O12" s="58">
        <v>55</v>
      </c>
      <c r="P12" s="58">
        <v>55</v>
      </c>
      <c r="Q12" s="58">
        <v>57</v>
      </c>
      <c r="R12" s="58">
        <v>80</v>
      </c>
      <c r="S12" s="58">
        <v>74</v>
      </c>
      <c r="T12" s="58">
        <v>81</v>
      </c>
      <c r="U12" s="46">
        <v>79</v>
      </c>
    </row>
    <row r="13" spans="1:21" ht="15.6" x14ac:dyDescent="0.3">
      <c r="A13" s="66" t="s">
        <v>244</v>
      </c>
      <c r="B13" s="86" t="s">
        <v>25</v>
      </c>
      <c r="C13" s="58">
        <v>1</v>
      </c>
      <c r="D13" s="58">
        <v>7</v>
      </c>
      <c r="E13" s="58">
        <v>7</v>
      </c>
      <c r="F13" s="58">
        <v>14</v>
      </c>
      <c r="G13" s="58">
        <v>18</v>
      </c>
      <c r="H13" s="58">
        <v>9</v>
      </c>
      <c r="I13" s="58">
        <v>23</v>
      </c>
      <c r="J13" s="58">
        <v>29</v>
      </c>
      <c r="K13" s="58">
        <v>29</v>
      </c>
      <c r="L13" s="58">
        <v>26</v>
      </c>
      <c r="M13" s="58">
        <v>41</v>
      </c>
      <c r="N13" s="58">
        <v>29</v>
      </c>
      <c r="O13" s="58">
        <v>25</v>
      </c>
      <c r="P13" s="58">
        <v>34</v>
      </c>
      <c r="Q13" s="58">
        <v>41</v>
      </c>
      <c r="R13" s="58">
        <v>48</v>
      </c>
      <c r="S13" s="58">
        <v>38</v>
      </c>
      <c r="T13" s="58">
        <v>39</v>
      </c>
      <c r="U13" s="46">
        <v>67</v>
      </c>
    </row>
    <row r="14" spans="1:21" ht="15.6" x14ac:dyDescent="0.3">
      <c r="A14" s="66" t="s">
        <v>245</v>
      </c>
      <c r="B14" s="86" t="s">
        <v>25</v>
      </c>
      <c r="C14" s="58">
        <v>1</v>
      </c>
      <c r="D14" s="58" t="s">
        <v>25</v>
      </c>
      <c r="E14" s="58">
        <v>4</v>
      </c>
      <c r="F14" s="58">
        <v>3</v>
      </c>
      <c r="G14" s="58">
        <v>2</v>
      </c>
      <c r="H14" s="58">
        <v>7</v>
      </c>
      <c r="I14" s="58">
        <v>7</v>
      </c>
      <c r="J14" s="58">
        <v>15</v>
      </c>
      <c r="K14" s="58">
        <v>11</v>
      </c>
      <c r="L14" s="58">
        <v>15</v>
      </c>
      <c r="M14" s="58">
        <v>20</v>
      </c>
      <c r="N14" s="58">
        <v>19</v>
      </c>
      <c r="O14" s="58">
        <v>27</v>
      </c>
      <c r="P14" s="58">
        <v>22</v>
      </c>
      <c r="Q14" s="58">
        <v>39</v>
      </c>
      <c r="R14" s="58">
        <v>45</v>
      </c>
      <c r="S14" s="58">
        <v>31</v>
      </c>
      <c r="T14" s="58">
        <v>52</v>
      </c>
      <c r="U14" s="46">
        <v>47</v>
      </c>
    </row>
    <row r="15" spans="1:21" ht="16.2" thickBot="1" x14ac:dyDescent="0.35">
      <c r="A15" s="162" t="s">
        <v>35</v>
      </c>
      <c r="B15" s="89">
        <v>441</v>
      </c>
      <c r="C15" s="59">
        <v>534</v>
      </c>
      <c r="D15" s="59">
        <v>599</v>
      </c>
      <c r="E15" s="59">
        <v>715</v>
      </c>
      <c r="F15" s="59">
        <v>714</v>
      </c>
      <c r="G15" s="59">
        <v>976</v>
      </c>
      <c r="H15" s="59">
        <v>859</v>
      </c>
      <c r="I15" s="59">
        <v>795</v>
      </c>
      <c r="J15" s="59">
        <v>1018</v>
      </c>
      <c r="K15" s="59">
        <v>974</v>
      </c>
      <c r="L15" s="59">
        <v>949</v>
      </c>
      <c r="M15" s="59">
        <v>952</v>
      </c>
      <c r="N15" s="59">
        <v>868</v>
      </c>
      <c r="O15" s="59">
        <v>975</v>
      </c>
      <c r="P15" s="59">
        <v>1006</v>
      </c>
      <c r="Q15" s="59">
        <v>1059</v>
      </c>
      <c r="R15" s="59">
        <v>1186</v>
      </c>
      <c r="S15" s="59">
        <v>1040</v>
      </c>
      <c r="T15" s="59">
        <v>1100</v>
      </c>
      <c r="U15" s="52">
        <v>1446</v>
      </c>
    </row>
    <row r="16" spans="1:21" ht="15.6" x14ac:dyDescent="0.3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</row>
    <row r="17" spans="1:21" ht="16.2" thickBot="1" x14ac:dyDescent="0.35">
      <c r="A17" s="338" t="s">
        <v>3</v>
      </c>
      <c r="B17" s="433"/>
      <c r="C17" s="433"/>
      <c r="D17" s="433"/>
      <c r="E17" s="433"/>
      <c r="F17" s="433"/>
      <c r="G17" s="433"/>
      <c r="H17" s="433"/>
      <c r="I17" s="433"/>
      <c r="J17" s="433"/>
      <c r="K17" s="433"/>
      <c r="L17" s="433"/>
      <c r="M17" s="433"/>
      <c r="N17" s="433"/>
      <c r="O17" s="433"/>
      <c r="P17" s="433"/>
      <c r="Q17" s="338"/>
      <c r="R17" s="338"/>
      <c r="S17" s="338"/>
      <c r="T17" s="338"/>
      <c r="U17" s="166"/>
    </row>
    <row r="18" spans="1:21" ht="15" customHeight="1" x14ac:dyDescent="0.3">
      <c r="A18" s="330" t="s">
        <v>9</v>
      </c>
      <c r="B18" s="326" t="s">
        <v>594</v>
      </c>
      <c r="C18" s="326"/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5"/>
    </row>
    <row r="19" spans="1:21" ht="15" thickBot="1" x14ac:dyDescent="0.35">
      <c r="A19" s="331"/>
      <c r="B19" s="111">
        <v>2003</v>
      </c>
      <c r="C19" s="27">
        <v>2004</v>
      </c>
      <c r="D19" s="27">
        <v>2005</v>
      </c>
      <c r="E19" s="27">
        <v>2006</v>
      </c>
      <c r="F19" s="27">
        <v>2007</v>
      </c>
      <c r="G19" s="27">
        <v>2008</v>
      </c>
      <c r="H19" s="27">
        <v>2009</v>
      </c>
      <c r="I19" s="27">
        <v>2010</v>
      </c>
      <c r="J19" s="27">
        <v>2011</v>
      </c>
      <c r="K19" s="27">
        <v>2012</v>
      </c>
      <c r="L19" s="27">
        <v>2013</v>
      </c>
      <c r="M19" s="27">
        <v>2014</v>
      </c>
      <c r="N19" s="27">
        <v>2015</v>
      </c>
      <c r="O19" s="27">
        <v>2016</v>
      </c>
      <c r="P19" s="27">
        <v>2017</v>
      </c>
      <c r="Q19" s="27">
        <v>2018</v>
      </c>
      <c r="R19" s="27">
        <v>2019</v>
      </c>
      <c r="S19" s="27">
        <v>2020</v>
      </c>
      <c r="T19" s="27">
        <v>2021</v>
      </c>
      <c r="U19" s="28">
        <v>2022</v>
      </c>
    </row>
    <row r="20" spans="1:21" ht="15.6" x14ac:dyDescent="0.3">
      <c r="A20" s="168" t="s">
        <v>237</v>
      </c>
      <c r="B20" s="83">
        <v>137</v>
      </c>
      <c r="C20" s="57">
        <v>175</v>
      </c>
      <c r="D20" s="57">
        <v>176</v>
      </c>
      <c r="E20" s="57">
        <v>195</v>
      </c>
      <c r="F20" s="57">
        <v>225</v>
      </c>
      <c r="G20" s="57">
        <v>250</v>
      </c>
      <c r="H20" s="57">
        <v>238</v>
      </c>
      <c r="I20" s="57">
        <v>220</v>
      </c>
      <c r="J20" s="57">
        <v>220</v>
      </c>
      <c r="K20" s="57">
        <v>245</v>
      </c>
      <c r="L20" s="57">
        <v>205</v>
      </c>
      <c r="M20" s="57">
        <v>200</v>
      </c>
      <c r="N20" s="57">
        <v>205</v>
      </c>
      <c r="O20" s="57">
        <v>192</v>
      </c>
      <c r="P20" s="57">
        <v>237</v>
      </c>
      <c r="Q20" s="57">
        <v>214</v>
      </c>
      <c r="R20" s="57">
        <v>184</v>
      </c>
      <c r="S20" s="57">
        <v>167</v>
      </c>
      <c r="T20" s="57">
        <v>204</v>
      </c>
      <c r="U20" s="42">
        <v>271</v>
      </c>
    </row>
    <row r="21" spans="1:21" ht="15.6" x14ac:dyDescent="0.3">
      <c r="A21" s="66" t="s">
        <v>238</v>
      </c>
      <c r="B21" s="86">
        <v>85</v>
      </c>
      <c r="C21" s="58">
        <v>86</v>
      </c>
      <c r="D21" s="58">
        <v>100</v>
      </c>
      <c r="E21" s="58">
        <v>134</v>
      </c>
      <c r="F21" s="58">
        <v>152</v>
      </c>
      <c r="G21" s="58">
        <v>157</v>
      </c>
      <c r="H21" s="58">
        <v>146</v>
      </c>
      <c r="I21" s="58">
        <v>136</v>
      </c>
      <c r="J21" s="58">
        <v>161</v>
      </c>
      <c r="K21" s="58">
        <v>146</v>
      </c>
      <c r="L21" s="58">
        <v>155</v>
      </c>
      <c r="M21" s="58">
        <v>137</v>
      </c>
      <c r="N21" s="58">
        <v>128</v>
      </c>
      <c r="O21" s="58">
        <v>167</v>
      </c>
      <c r="P21" s="58">
        <v>192</v>
      </c>
      <c r="Q21" s="58">
        <v>178</v>
      </c>
      <c r="R21" s="58">
        <v>242</v>
      </c>
      <c r="S21" s="58">
        <v>185</v>
      </c>
      <c r="T21" s="58">
        <v>225</v>
      </c>
      <c r="U21" s="46">
        <v>282</v>
      </c>
    </row>
    <row r="22" spans="1:21" ht="15.6" x14ac:dyDescent="0.3">
      <c r="A22" s="66" t="s">
        <v>239</v>
      </c>
      <c r="B22" s="86">
        <v>51</v>
      </c>
      <c r="C22" s="58">
        <v>67</v>
      </c>
      <c r="D22" s="58">
        <v>91</v>
      </c>
      <c r="E22" s="58">
        <v>128</v>
      </c>
      <c r="F22" s="58">
        <v>127</v>
      </c>
      <c r="G22" s="58">
        <v>203</v>
      </c>
      <c r="H22" s="58">
        <v>165</v>
      </c>
      <c r="I22" s="58">
        <v>141</v>
      </c>
      <c r="J22" s="58">
        <v>198</v>
      </c>
      <c r="K22" s="58">
        <v>197</v>
      </c>
      <c r="L22" s="58">
        <v>153</v>
      </c>
      <c r="M22" s="58">
        <v>163</v>
      </c>
      <c r="N22" s="58">
        <v>160</v>
      </c>
      <c r="O22" s="58">
        <v>177</v>
      </c>
      <c r="P22" s="58">
        <v>202</v>
      </c>
      <c r="Q22" s="58">
        <v>246</v>
      </c>
      <c r="R22" s="58">
        <v>241</v>
      </c>
      <c r="S22" s="58">
        <v>241</v>
      </c>
      <c r="T22" s="58">
        <v>307</v>
      </c>
      <c r="U22" s="46">
        <v>404</v>
      </c>
    </row>
    <row r="23" spans="1:21" ht="15.6" x14ac:dyDescent="0.3">
      <c r="A23" s="66" t="s">
        <v>240</v>
      </c>
      <c r="B23" s="86">
        <v>50</v>
      </c>
      <c r="C23" s="58">
        <v>67</v>
      </c>
      <c r="D23" s="58">
        <v>81</v>
      </c>
      <c r="E23" s="58">
        <v>81</v>
      </c>
      <c r="F23" s="58">
        <v>92</v>
      </c>
      <c r="G23" s="58">
        <v>136</v>
      </c>
      <c r="H23" s="58">
        <v>118</v>
      </c>
      <c r="I23" s="58">
        <v>143</v>
      </c>
      <c r="J23" s="58">
        <v>150</v>
      </c>
      <c r="K23" s="58">
        <v>138</v>
      </c>
      <c r="L23" s="58">
        <v>135</v>
      </c>
      <c r="M23" s="58">
        <v>152</v>
      </c>
      <c r="N23" s="58">
        <v>146</v>
      </c>
      <c r="O23" s="58">
        <v>148</v>
      </c>
      <c r="P23" s="58">
        <v>165</v>
      </c>
      <c r="Q23" s="58">
        <v>194</v>
      </c>
      <c r="R23" s="58">
        <v>181</v>
      </c>
      <c r="S23" s="58">
        <v>210</v>
      </c>
      <c r="T23" s="58">
        <v>228</v>
      </c>
      <c r="U23" s="46">
        <v>290</v>
      </c>
    </row>
    <row r="24" spans="1:21" ht="15.6" x14ac:dyDescent="0.3">
      <c r="A24" s="66" t="s">
        <v>241</v>
      </c>
      <c r="B24" s="86">
        <v>20</v>
      </c>
      <c r="C24" s="58">
        <v>37</v>
      </c>
      <c r="D24" s="58">
        <v>52</v>
      </c>
      <c r="E24" s="58">
        <v>67</v>
      </c>
      <c r="F24" s="58">
        <v>86</v>
      </c>
      <c r="G24" s="58">
        <v>120</v>
      </c>
      <c r="H24" s="58">
        <v>100</v>
      </c>
      <c r="I24" s="58">
        <v>118</v>
      </c>
      <c r="J24" s="58">
        <v>158</v>
      </c>
      <c r="K24" s="58">
        <v>158</v>
      </c>
      <c r="L24" s="58">
        <v>127</v>
      </c>
      <c r="M24" s="58">
        <v>134</v>
      </c>
      <c r="N24" s="58">
        <v>119</v>
      </c>
      <c r="O24" s="58">
        <v>132</v>
      </c>
      <c r="P24" s="58">
        <v>167</v>
      </c>
      <c r="Q24" s="58">
        <v>147</v>
      </c>
      <c r="R24" s="58">
        <v>165</v>
      </c>
      <c r="S24" s="58">
        <v>161</v>
      </c>
      <c r="T24" s="58">
        <v>175</v>
      </c>
      <c r="U24" s="46">
        <v>234</v>
      </c>
    </row>
    <row r="25" spans="1:21" ht="15.6" x14ac:dyDescent="0.3">
      <c r="A25" s="66" t="s">
        <v>242</v>
      </c>
      <c r="B25" s="86">
        <v>21</v>
      </c>
      <c r="C25" s="58">
        <v>16</v>
      </c>
      <c r="D25" s="58">
        <v>38</v>
      </c>
      <c r="E25" s="58">
        <v>37</v>
      </c>
      <c r="F25" s="58">
        <v>39</v>
      </c>
      <c r="G25" s="58">
        <v>63</v>
      </c>
      <c r="H25" s="58">
        <v>58</v>
      </c>
      <c r="I25" s="58">
        <v>83</v>
      </c>
      <c r="J25" s="58">
        <v>69</v>
      </c>
      <c r="K25" s="58">
        <v>78</v>
      </c>
      <c r="L25" s="58">
        <v>111</v>
      </c>
      <c r="M25" s="58">
        <v>119</v>
      </c>
      <c r="N25" s="58">
        <v>143</v>
      </c>
      <c r="O25" s="58">
        <v>142</v>
      </c>
      <c r="P25" s="58">
        <v>179</v>
      </c>
      <c r="Q25" s="58">
        <v>138</v>
      </c>
      <c r="R25" s="58">
        <v>152</v>
      </c>
      <c r="S25" s="58">
        <v>141</v>
      </c>
      <c r="T25" s="58">
        <v>168</v>
      </c>
      <c r="U25" s="46">
        <v>213</v>
      </c>
    </row>
    <row r="26" spans="1:21" ht="15.75" customHeight="1" x14ac:dyDescent="0.3">
      <c r="A26" s="66" t="s">
        <v>243</v>
      </c>
      <c r="B26" s="86">
        <v>2</v>
      </c>
      <c r="C26" s="58">
        <v>5</v>
      </c>
      <c r="D26" s="58">
        <v>8</v>
      </c>
      <c r="E26" s="58">
        <v>11</v>
      </c>
      <c r="F26" s="58">
        <v>18</v>
      </c>
      <c r="G26" s="58">
        <v>29</v>
      </c>
      <c r="H26" s="58">
        <v>20</v>
      </c>
      <c r="I26" s="58">
        <v>35</v>
      </c>
      <c r="J26" s="58">
        <v>30</v>
      </c>
      <c r="K26" s="58">
        <v>40</v>
      </c>
      <c r="L26" s="58">
        <v>37</v>
      </c>
      <c r="M26" s="58">
        <v>41</v>
      </c>
      <c r="N26" s="58">
        <v>48</v>
      </c>
      <c r="O26" s="58">
        <v>48</v>
      </c>
      <c r="P26" s="58">
        <v>65</v>
      </c>
      <c r="Q26" s="58">
        <v>51</v>
      </c>
      <c r="R26" s="58">
        <v>63</v>
      </c>
      <c r="S26" s="58">
        <v>62</v>
      </c>
      <c r="T26" s="58">
        <v>81</v>
      </c>
      <c r="U26" s="46">
        <v>97</v>
      </c>
    </row>
    <row r="27" spans="1:21" ht="15" customHeight="1" x14ac:dyDescent="0.3">
      <c r="A27" s="66" t="s">
        <v>244</v>
      </c>
      <c r="B27" s="86" t="s">
        <v>25</v>
      </c>
      <c r="C27" s="58">
        <v>1</v>
      </c>
      <c r="D27" s="58">
        <v>2</v>
      </c>
      <c r="E27" s="58">
        <v>2</v>
      </c>
      <c r="F27" s="58">
        <v>6</v>
      </c>
      <c r="G27" s="58">
        <v>6</v>
      </c>
      <c r="H27" s="58">
        <v>6</v>
      </c>
      <c r="I27" s="58">
        <v>15</v>
      </c>
      <c r="J27" s="58">
        <v>12</v>
      </c>
      <c r="K27" s="58">
        <v>6</v>
      </c>
      <c r="L27" s="58">
        <v>27</v>
      </c>
      <c r="M27" s="58">
        <v>15</v>
      </c>
      <c r="N27" s="58">
        <v>22</v>
      </c>
      <c r="O27" s="58">
        <v>14</v>
      </c>
      <c r="P27" s="58">
        <v>24</v>
      </c>
      <c r="Q27" s="58">
        <v>29</v>
      </c>
      <c r="R27" s="58">
        <v>37</v>
      </c>
      <c r="S27" s="58">
        <v>38</v>
      </c>
      <c r="T27" s="58">
        <v>37</v>
      </c>
      <c r="U27" s="46">
        <v>41</v>
      </c>
    </row>
    <row r="28" spans="1:21" ht="15.75" customHeight="1" x14ac:dyDescent="0.3">
      <c r="A28" s="66" t="s">
        <v>245</v>
      </c>
      <c r="B28" s="86" t="s">
        <v>25</v>
      </c>
      <c r="C28" s="58" t="s">
        <v>25</v>
      </c>
      <c r="D28" s="58" t="s">
        <v>25</v>
      </c>
      <c r="E28" s="58" t="s">
        <v>25</v>
      </c>
      <c r="F28" s="58">
        <v>4</v>
      </c>
      <c r="G28" s="58">
        <v>3</v>
      </c>
      <c r="H28" s="58">
        <v>3</v>
      </c>
      <c r="I28" s="58">
        <v>9</v>
      </c>
      <c r="J28" s="58">
        <v>2</v>
      </c>
      <c r="K28" s="58">
        <v>7</v>
      </c>
      <c r="L28" s="58">
        <v>11</v>
      </c>
      <c r="M28" s="58">
        <v>11</v>
      </c>
      <c r="N28" s="58">
        <v>14</v>
      </c>
      <c r="O28" s="58">
        <v>9</v>
      </c>
      <c r="P28" s="58">
        <v>18</v>
      </c>
      <c r="Q28" s="58">
        <v>12</v>
      </c>
      <c r="R28" s="58">
        <v>27</v>
      </c>
      <c r="S28" s="58">
        <v>31</v>
      </c>
      <c r="T28" s="58">
        <v>33</v>
      </c>
      <c r="U28" s="46">
        <v>46</v>
      </c>
    </row>
    <row r="29" spans="1:21" ht="16.2" thickBot="1" x14ac:dyDescent="0.35">
      <c r="A29" s="162" t="s">
        <v>36</v>
      </c>
      <c r="B29" s="89">
        <v>366</v>
      </c>
      <c r="C29" s="59">
        <v>454</v>
      </c>
      <c r="D29" s="59">
        <v>548</v>
      </c>
      <c r="E29" s="59">
        <v>655</v>
      </c>
      <c r="F29" s="59">
        <v>749</v>
      </c>
      <c r="G29" s="59">
        <v>967</v>
      </c>
      <c r="H29" s="59">
        <v>854</v>
      </c>
      <c r="I29" s="59">
        <v>900</v>
      </c>
      <c r="J29" s="59">
        <v>1000</v>
      </c>
      <c r="K29" s="59">
        <v>1015</v>
      </c>
      <c r="L29" s="59">
        <v>961</v>
      </c>
      <c r="M29" s="59">
        <v>972</v>
      </c>
      <c r="N29" s="59">
        <v>985</v>
      </c>
      <c r="O29" s="59">
        <v>1029</v>
      </c>
      <c r="P29" s="59">
        <v>1249</v>
      </c>
      <c r="Q29" s="59">
        <v>1209</v>
      </c>
      <c r="R29" s="59">
        <v>1292</v>
      </c>
      <c r="S29" s="59">
        <v>1236</v>
      </c>
      <c r="T29" s="59">
        <v>1458</v>
      </c>
      <c r="U29" s="52">
        <v>1878</v>
      </c>
    </row>
    <row r="31" spans="1:21" ht="16.2" thickBot="1" x14ac:dyDescent="0.35">
      <c r="A31" s="338" t="s">
        <v>7</v>
      </c>
      <c r="B31" s="433"/>
      <c r="C31" s="433"/>
      <c r="D31" s="433"/>
      <c r="E31" s="433"/>
      <c r="F31" s="433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338"/>
      <c r="R31" s="338"/>
      <c r="S31" s="338"/>
      <c r="T31" s="338"/>
    </row>
    <row r="32" spans="1:21" ht="15" customHeight="1" x14ac:dyDescent="0.3">
      <c r="A32" s="330" t="s">
        <v>9</v>
      </c>
      <c r="B32" s="326" t="s">
        <v>594</v>
      </c>
      <c r="C32" s="326"/>
      <c r="D32" s="326"/>
      <c r="E32" s="326"/>
      <c r="F32" s="326"/>
      <c r="G32" s="326"/>
      <c r="H32" s="326"/>
      <c r="I32" s="326"/>
      <c r="J32" s="326"/>
      <c r="K32" s="326"/>
      <c r="L32" s="326"/>
      <c r="M32" s="326"/>
      <c r="N32" s="326"/>
      <c r="O32" s="326"/>
      <c r="P32" s="326"/>
      <c r="Q32" s="326"/>
      <c r="R32" s="326"/>
      <c r="S32" s="326"/>
      <c r="T32" s="326"/>
      <c r="U32" s="325"/>
    </row>
    <row r="33" spans="1:21" ht="15" thickBot="1" x14ac:dyDescent="0.35">
      <c r="A33" s="331"/>
      <c r="B33" s="111">
        <v>2003</v>
      </c>
      <c r="C33" s="27">
        <v>2004</v>
      </c>
      <c r="D33" s="27">
        <v>2005</v>
      </c>
      <c r="E33" s="27">
        <v>2006</v>
      </c>
      <c r="F33" s="27">
        <v>2007</v>
      </c>
      <c r="G33" s="27">
        <v>2008</v>
      </c>
      <c r="H33" s="27">
        <v>2009</v>
      </c>
      <c r="I33" s="27">
        <v>2010</v>
      </c>
      <c r="J33" s="27">
        <v>2011</v>
      </c>
      <c r="K33" s="27">
        <v>2012</v>
      </c>
      <c r="L33" s="27">
        <v>2013</v>
      </c>
      <c r="M33" s="27">
        <v>2014</v>
      </c>
      <c r="N33" s="27">
        <v>2015</v>
      </c>
      <c r="O33" s="27">
        <v>2016</v>
      </c>
      <c r="P33" s="27">
        <v>2017</v>
      </c>
      <c r="Q33" s="27">
        <v>2018</v>
      </c>
      <c r="R33" s="27">
        <v>2019</v>
      </c>
      <c r="S33" s="27">
        <v>2020</v>
      </c>
      <c r="T33" s="27">
        <v>2021</v>
      </c>
      <c r="U33" s="28">
        <v>2022</v>
      </c>
    </row>
    <row r="34" spans="1:21" ht="15.6" x14ac:dyDescent="0.3">
      <c r="A34" s="168" t="s">
        <v>237</v>
      </c>
      <c r="B34" s="83">
        <v>252</v>
      </c>
      <c r="C34" s="57">
        <v>314</v>
      </c>
      <c r="D34" s="57">
        <v>345</v>
      </c>
      <c r="E34" s="57">
        <v>391</v>
      </c>
      <c r="F34" s="57">
        <v>406</v>
      </c>
      <c r="G34" s="57">
        <v>461</v>
      </c>
      <c r="H34" s="57">
        <v>422</v>
      </c>
      <c r="I34" s="57">
        <v>388</v>
      </c>
      <c r="J34" s="57">
        <v>412</v>
      </c>
      <c r="K34" s="57">
        <v>430</v>
      </c>
      <c r="L34" s="57">
        <v>365</v>
      </c>
      <c r="M34" s="57">
        <v>364</v>
      </c>
      <c r="N34" s="57">
        <v>337</v>
      </c>
      <c r="O34" s="57">
        <v>337</v>
      </c>
      <c r="P34" s="57">
        <v>385</v>
      </c>
      <c r="Q34" s="57">
        <v>370</v>
      </c>
      <c r="R34" s="57">
        <v>323</v>
      </c>
      <c r="S34" s="57">
        <v>271</v>
      </c>
      <c r="T34" s="57">
        <v>331</v>
      </c>
      <c r="U34" s="42">
        <v>460</v>
      </c>
    </row>
    <row r="35" spans="1:21" ht="15.6" x14ac:dyDescent="0.3">
      <c r="A35" s="66" t="s">
        <v>238</v>
      </c>
      <c r="B35" s="86">
        <v>161</v>
      </c>
      <c r="C35" s="58">
        <v>183</v>
      </c>
      <c r="D35" s="58">
        <v>202</v>
      </c>
      <c r="E35" s="58">
        <v>258</v>
      </c>
      <c r="F35" s="58">
        <v>273</v>
      </c>
      <c r="G35" s="58">
        <v>328</v>
      </c>
      <c r="H35" s="58">
        <v>272</v>
      </c>
      <c r="I35" s="58">
        <v>229</v>
      </c>
      <c r="J35" s="58">
        <v>272</v>
      </c>
      <c r="K35" s="58">
        <v>270</v>
      </c>
      <c r="L35" s="58">
        <v>257</v>
      </c>
      <c r="M35" s="58">
        <v>240</v>
      </c>
      <c r="N35" s="58">
        <v>214</v>
      </c>
      <c r="O35" s="58">
        <v>295</v>
      </c>
      <c r="P35" s="58">
        <v>307</v>
      </c>
      <c r="Q35" s="58">
        <v>319</v>
      </c>
      <c r="R35" s="58">
        <v>408</v>
      </c>
      <c r="S35" s="58">
        <v>317</v>
      </c>
      <c r="T35" s="58">
        <v>383</v>
      </c>
      <c r="U35" s="46">
        <v>445</v>
      </c>
    </row>
    <row r="36" spans="1:21" ht="15.6" x14ac:dyDescent="0.3">
      <c r="A36" s="66" t="s">
        <v>239</v>
      </c>
      <c r="B36" s="86">
        <v>148</v>
      </c>
      <c r="C36" s="58">
        <v>171</v>
      </c>
      <c r="D36" s="58">
        <v>197</v>
      </c>
      <c r="E36" s="58">
        <v>249</v>
      </c>
      <c r="F36" s="58">
        <v>277</v>
      </c>
      <c r="G36" s="58">
        <v>402</v>
      </c>
      <c r="H36" s="58">
        <v>344</v>
      </c>
      <c r="I36" s="58">
        <v>296</v>
      </c>
      <c r="J36" s="58">
        <v>373</v>
      </c>
      <c r="K36" s="58">
        <v>388</v>
      </c>
      <c r="L36" s="58">
        <v>328</v>
      </c>
      <c r="M36" s="58">
        <v>303</v>
      </c>
      <c r="N36" s="58">
        <v>317</v>
      </c>
      <c r="O36" s="58">
        <v>343</v>
      </c>
      <c r="P36" s="58">
        <v>406</v>
      </c>
      <c r="Q36" s="58">
        <v>439</v>
      </c>
      <c r="R36" s="58">
        <v>478</v>
      </c>
      <c r="S36" s="58">
        <v>456</v>
      </c>
      <c r="T36" s="58">
        <v>518</v>
      </c>
      <c r="U36" s="46">
        <v>708</v>
      </c>
    </row>
    <row r="37" spans="1:21" ht="15.6" x14ac:dyDescent="0.3">
      <c r="A37" s="66" t="s">
        <v>240</v>
      </c>
      <c r="B37" s="86">
        <v>114</v>
      </c>
      <c r="C37" s="58">
        <v>133</v>
      </c>
      <c r="D37" s="58">
        <v>152</v>
      </c>
      <c r="E37" s="58">
        <v>195</v>
      </c>
      <c r="F37" s="58">
        <v>186</v>
      </c>
      <c r="G37" s="58">
        <v>284</v>
      </c>
      <c r="H37" s="58">
        <v>271</v>
      </c>
      <c r="I37" s="58">
        <v>280</v>
      </c>
      <c r="J37" s="58">
        <v>322</v>
      </c>
      <c r="K37" s="58">
        <v>285</v>
      </c>
      <c r="L37" s="58">
        <v>284</v>
      </c>
      <c r="M37" s="58">
        <v>297</v>
      </c>
      <c r="N37" s="58">
        <v>295</v>
      </c>
      <c r="O37" s="58">
        <v>308</v>
      </c>
      <c r="P37" s="58">
        <v>314</v>
      </c>
      <c r="Q37" s="58">
        <v>368</v>
      </c>
      <c r="R37" s="58">
        <v>369</v>
      </c>
      <c r="S37" s="58">
        <v>387</v>
      </c>
      <c r="T37" s="58">
        <v>377</v>
      </c>
      <c r="U37" s="46">
        <v>526</v>
      </c>
    </row>
    <row r="38" spans="1:21" ht="15.6" x14ac:dyDescent="0.3">
      <c r="A38" s="66" t="s">
        <v>241</v>
      </c>
      <c r="B38" s="86">
        <v>55</v>
      </c>
      <c r="C38" s="58">
        <v>86</v>
      </c>
      <c r="D38" s="58">
        <v>121</v>
      </c>
      <c r="E38" s="58">
        <v>131</v>
      </c>
      <c r="F38" s="58">
        <v>153</v>
      </c>
      <c r="G38" s="58">
        <v>222</v>
      </c>
      <c r="H38" s="58">
        <v>190</v>
      </c>
      <c r="I38" s="58">
        <v>215</v>
      </c>
      <c r="J38" s="58">
        <v>285</v>
      </c>
      <c r="K38" s="58">
        <v>277</v>
      </c>
      <c r="L38" s="58">
        <v>250</v>
      </c>
      <c r="M38" s="58">
        <v>250</v>
      </c>
      <c r="N38" s="58">
        <v>247</v>
      </c>
      <c r="O38" s="58">
        <v>257</v>
      </c>
      <c r="P38" s="58">
        <v>298</v>
      </c>
      <c r="Q38" s="58">
        <v>274</v>
      </c>
      <c r="R38" s="58">
        <v>300</v>
      </c>
      <c r="S38" s="58">
        <v>311</v>
      </c>
      <c r="T38" s="58">
        <v>315</v>
      </c>
      <c r="U38" s="46">
        <v>416</v>
      </c>
    </row>
    <row r="39" spans="1:21" ht="15.6" x14ac:dyDescent="0.3">
      <c r="A39" s="66" t="s">
        <v>242</v>
      </c>
      <c r="B39" s="86">
        <v>69</v>
      </c>
      <c r="C39" s="58">
        <v>81</v>
      </c>
      <c r="D39" s="58">
        <v>95</v>
      </c>
      <c r="E39" s="58">
        <v>104</v>
      </c>
      <c r="F39" s="58">
        <v>104</v>
      </c>
      <c r="G39" s="58">
        <v>161</v>
      </c>
      <c r="H39" s="58">
        <v>142</v>
      </c>
      <c r="I39" s="58">
        <v>167</v>
      </c>
      <c r="J39" s="58">
        <v>220</v>
      </c>
      <c r="K39" s="58">
        <v>196</v>
      </c>
      <c r="L39" s="58">
        <v>251</v>
      </c>
      <c r="M39" s="58">
        <v>283</v>
      </c>
      <c r="N39" s="58">
        <v>257</v>
      </c>
      <c r="O39" s="58">
        <v>286</v>
      </c>
      <c r="P39" s="58">
        <v>328</v>
      </c>
      <c r="Q39" s="58">
        <v>270</v>
      </c>
      <c r="R39" s="58">
        <v>301</v>
      </c>
      <c r="S39" s="58">
        <v>262</v>
      </c>
      <c r="T39" s="58">
        <v>311</v>
      </c>
      <c r="U39" s="46">
        <v>394</v>
      </c>
    </row>
    <row r="40" spans="1:21" ht="15.6" x14ac:dyDescent="0.3">
      <c r="A40" s="66" t="s">
        <v>243</v>
      </c>
      <c r="B40" s="86">
        <v>8</v>
      </c>
      <c r="C40" s="58">
        <v>17</v>
      </c>
      <c r="D40" s="58">
        <v>26</v>
      </c>
      <c r="E40" s="58">
        <v>29</v>
      </c>
      <c r="F40" s="58">
        <v>37</v>
      </c>
      <c r="G40" s="58">
        <v>56</v>
      </c>
      <c r="H40" s="58">
        <v>47</v>
      </c>
      <c r="I40" s="58">
        <v>66</v>
      </c>
      <c r="J40" s="58">
        <v>76</v>
      </c>
      <c r="K40" s="58">
        <v>90</v>
      </c>
      <c r="L40" s="58">
        <v>96</v>
      </c>
      <c r="M40" s="58">
        <v>100</v>
      </c>
      <c r="N40" s="58">
        <v>102</v>
      </c>
      <c r="O40" s="58">
        <v>103</v>
      </c>
      <c r="P40" s="58">
        <v>120</v>
      </c>
      <c r="Q40" s="58">
        <v>108</v>
      </c>
      <c r="R40" s="58">
        <v>143</v>
      </c>
      <c r="S40" s="58">
        <v>136</v>
      </c>
      <c r="T40" s="58">
        <v>162</v>
      </c>
      <c r="U40" s="46">
        <v>176</v>
      </c>
    </row>
    <row r="41" spans="1:21" ht="15.6" x14ac:dyDescent="0.3">
      <c r="A41" s="66" t="s">
        <v>244</v>
      </c>
      <c r="B41" s="86" t="s">
        <v>25</v>
      </c>
      <c r="C41" s="58">
        <v>2</v>
      </c>
      <c r="D41" s="58">
        <v>9</v>
      </c>
      <c r="E41" s="58">
        <v>9</v>
      </c>
      <c r="F41" s="58">
        <v>20</v>
      </c>
      <c r="G41" s="58">
        <v>24</v>
      </c>
      <c r="H41" s="58">
        <v>15</v>
      </c>
      <c r="I41" s="58">
        <v>38</v>
      </c>
      <c r="J41" s="58">
        <v>41</v>
      </c>
      <c r="K41" s="58">
        <v>35</v>
      </c>
      <c r="L41" s="58">
        <v>53</v>
      </c>
      <c r="M41" s="58">
        <v>56</v>
      </c>
      <c r="N41" s="58">
        <v>51</v>
      </c>
      <c r="O41" s="58">
        <v>39</v>
      </c>
      <c r="P41" s="58">
        <v>58</v>
      </c>
      <c r="Q41" s="58">
        <v>70</v>
      </c>
      <c r="R41" s="58">
        <v>85</v>
      </c>
      <c r="S41" s="58">
        <v>76</v>
      </c>
      <c r="T41" s="58">
        <v>76</v>
      </c>
      <c r="U41" s="46">
        <v>108</v>
      </c>
    </row>
    <row r="42" spans="1:21" ht="15.6" x14ac:dyDescent="0.3">
      <c r="A42" s="66" t="s">
        <v>245</v>
      </c>
      <c r="B42" s="86" t="s">
        <v>25</v>
      </c>
      <c r="C42" s="58">
        <v>1</v>
      </c>
      <c r="D42" s="58" t="s">
        <v>25</v>
      </c>
      <c r="E42" s="58">
        <v>4</v>
      </c>
      <c r="F42" s="58">
        <v>7</v>
      </c>
      <c r="G42" s="58">
        <v>5</v>
      </c>
      <c r="H42" s="58">
        <v>10</v>
      </c>
      <c r="I42" s="58">
        <v>16</v>
      </c>
      <c r="J42" s="58">
        <v>17</v>
      </c>
      <c r="K42" s="58">
        <v>18</v>
      </c>
      <c r="L42" s="58">
        <v>26</v>
      </c>
      <c r="M42" s="58">
        <v>31</v>
      </c>
      <c r="N42" s="58">
        <v>33</v>
      </c>
      <c r="O42" s="58">
        <v>36</v>
      </c>
      <c r="P42" s="58">
        <v>40</v>
      </c>
      <c r="Q42" s="58">
        <v>51</v>
      </c>
      <c r="R42" s="58">
        <v>72</v>
      </c>
      <c r="S42" s="58">
        <v>62</v>
      </c>
      <c r="T42" s="58">
        <v>85</v>
      </c>
      <c r="U42" s="46">
        <v>93</v>
      </c>
    </row>
    <row r="43" spans="1:21" ht="16.2" thickBot="1" x14ac:dyDescent="0.35">
      <c r="A43" s="162" t="s">
        <v>7</v>
      </c>
      <c r="B43" s="89">
        <v>807</v>
      </c>
      <c r="C43" s="59">
        <v>988</v>
      </c>
      <c r="D43" s="59">
        <v>1147</v>
      </c>
      <c r="E43" s="59">
        <v>1370</v>
      </c>
      <c r="F43" s="59">
        <v>1463</v>
      </c>
      <c r="G43" s="59">
        <v>1943</v>
      </c>
      <c r="H43" s="59">
        <v>1713</v>
      </c>
      <c r="I43" s="59">
        <v>1695</v>
      </c>
      <c r="J43" s="59">
        <v>2018</v>
      </c>
      <c r="K43" s="59">
        <v>1989</v>
      </c>
      <c r="L43" s="59">
        <v>1910</v>
      </c>
      <c r="M43" s="59">
        <v>1924</v>
      </c>
      <c r="N43" s="59">
        <v>1853</v>
      </c>
      <c r="O43" s="59">
        <v>2004</v>
      </c>
      <c r="P43" s="59">
        <v>2256</v>
      </c>
      <c r="Q43" s="59">
        <v>2269</v>
      </c>
      <c r="R43" s="59">
        <v>2479</v>
      </c>
      <c r="S43" s="59">
        <v>2278</v>
      </c>
      <c r="T43" s="59">
        <v>2558</v>
      </c>
      <c r="U43" s="52">
        <v>3326</v>
      </c>
    </row>
    <row r="45" spans="1:21" x14ac:dyDescent="0.3">
      <c r="A45" s="109" t="s">
        <v>8</v>
      </c>
    </row>
    <row r="46" spans="1:21" ht="15.6" x14ac:dyDescent="0.3">
      <c r="A46" s="154"/>
    </row>
    <row r="47" spans="1:21" x14ac:dyDescent="0.3">
      <c r="A47" t="s">
        <v>246</v>
      </c>
    </row>
    <row r="48" spans="1:21" ht="15.6" x14ac:dyDescent="0.3">
      <c r="A48" s="92"/>
    </row>
    <row r="53" spans="1:21" ht="15.6" x14ac:dyDescent="0.3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5.6" x14ac:dyDescent="0.3"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5.6" x14ac:dyDescent="0.3">
      <c r="A55" s="107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</row>
    <row r="56" spans="1:21" ht="15.6" x14ac:dyDescent="0.3"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</row>
    <row r="57" spans="1:21" ht="15.6" x14ac:dyDescent="0.3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</row>
    <row r="58" spans="1:21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</row>
    <row r="59" spans="1:21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</row>
    <row r="60" spans="1:21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</row>
    <row r="61" spans="1:21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</row>
    <row r="62" spans="1:21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3" spans="1:21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</row>
    <row r="64" spans="1:21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</row>
    <row r="65" spans="1:21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</row>
    <row r="66" spans="1:21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</row>
    <row r="67" spans="1:21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</row>
    <row r="68" spans="1:21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</row>
    <row r="69" spans="1:2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</row>
    <row r="70" spans="1:21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</row>
    <row r="71" spans="1:2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</row>
    <row r="72" spans="1:2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</row>
    <row r="73" spans="1:21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</row>
    <row r="74" spans="1:2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</row>
    <row r="75" spans="1:21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</row>
    <row r="76" spans="1:21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</row>
    <row r="77" spans="1:21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</row>
    <row r="78" spans="1:21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1:21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</row>
    <row r="80" spans="1:21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</row>
    <row r="81" spans="1:21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</row>
    <row r="82" spans="1:2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</row>
    <row r="83" spans="1:21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</row>
    <row r="84" spans="1:2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</row>
    <row r="85" spans="1:2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</row>
    <row r="86" spans="1:2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</row>
    <row r="87" spans="1:2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</row>
    <row r="88" spans="1:2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</row>
    <row r="89" spans="1:2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</row>
    <row r="90" spans="1:2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</row>
    <row r="91" spans="1:2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</row>
    <row r="92" spans="1:2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</row>
    <row r="93" spans="1:2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</row>
    <row r="94" spans="1:2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</row>
    <row r="95" spans="1:2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1:2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</row>
    <row r="97" spans="1:2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</row>
    <row r="98" spans="1:2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</row>
    <row r="99" spans="1:2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</row>
    <row r="100" spans="1:2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</row>
    <row r="101" spans="1:2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</row>
    <row r="102" spans="1:2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</row>
    <row r="103" spans="1:2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</row>
    <row r="104" spans="1:2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1:2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</row>
    <row r="106" spans="1:2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</row>
    <row r="107" spans="1:2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</row>
    <row r="108" spans="1:2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</row>
    <row r="109" spans="1:2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</row>
    <row r="110" spans="1:2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</row>
    <row r="111" spans="1:2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</row>
    <row r="112" spans="1:2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</row>
    <row r="113" spans="1:2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</row>
    <row r="114" spans="1:2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1:2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</row>
    <row r="116" spans="1:2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</row>
    <row r="117" spans="1:2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</row>
    <row r="118" spans="1:2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</row>
    <row r="119" spans="1:2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</row>
    <row r="120" spans="1:2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</row>
    <row r="121" spans="1:2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</row>
    <row r="122" spans="1:2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</row>
    <row r="123" spans="1:2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</row>
    <row r="124" spans="1:2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</row>
    <row r="125" spans="1:2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</row>
    <row r="126" spans="1:2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</row>
    <row r="134" spans="1:2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</row>
    <row r="135" spans="1:2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</row>
    <row r="136" spans="1:2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</row>
    <row r="137" spans="1:2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</row>
    <row r="138" spans="1:2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</row>
    <row r="139" spans="1:2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</row>
    <row r="140" spans="1:2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1:2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</row>
    <row r="142" spans="1:2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</row>
    <row r="143" spans="1:2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</row>
    <row r="144" spans="1:2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</row>
    <row r="145" spans="1:2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</row>
    <row r="146" spans="1:2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</row>
    <row r="147" spans="1:2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</row>
    <row r="148" spans="1:2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</row>
    <row r="156" spans="1:2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</row>
    <row r="157" spans="1:2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</row>
    <row r="158" spans="1:2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</row>
    <row r="159" spans="1:2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</row>
    <row r="160" spans="1:2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</row>
    <row r="161" spans="1:2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</row>
    <row r="162" spans="1:2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</row>
    <row r="163" spans="1:2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</row>
    <row r="164" spans="1:2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</row>
    <row r="165" spans="1:2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</row>
    <row r="166" spans="1:2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</row>
    <row r="170" spans="1:2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</row>
    <row r="171" spans="1:2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</row>
    <row r="172" spans="1:2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</row>
    <row r="173" spans="1:2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</row>
    <row r="174" spans="1:2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</row>
    <row r="175" spans="1:2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</row>
    <row r="176" spans="1:2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</row>
    <row r="177" spans="1:2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</row>
    <row r="178" spans="1:2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</row>
    <row r="179" spans="1:2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</row>
    <row r="180" spans="1:2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</row>
    <row r="181" spans="1:2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</row>
    <row r="182" spans="1:2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</row>
    <row r="186" spans="1:2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</row>
    <row r="187" spans="1:2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</row>
    <row r="188" spans="1:2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</row>
    <row r="189" spans="1:2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</row>
    <row r="190" spans="1:2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</row>
    <row r="191" spans="1:2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</row>
    <row r="192" spans="1:2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</row>
    <row r="193" spans="1:2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</row>
    <row r="194" spans="1:2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</row>
    <row r="195" spans="1:2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</row>
    <row r="196" spans="1:2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</row>
    <row r="197" spans="1:2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</row>
    <row r="203" spans="1:2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</row>
    <row r="204" spans="1:2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</row>
    <row r="205" spans="1:2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</row>
    <row r="206" spans="1:2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</row>
    <row r="207" spans="1:2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</row>
    <row r="208" spans="1:2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</row>
    <row r="209" spans="1:2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</row>
    <row r="210" spans="1:2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</row>
    <row r="211" spans="1:2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</row>
    <row r="212" spans="1:2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</row>
    <row r="213" spans="1:2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</row>
    <row r="214" spans="1:2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</row>
    <row r="215" spans="1:2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</row>
    <row r="216" spans="1:2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</row>
    <row r="217" spans="1:2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</row>
    <row r="218" spans="1:2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</row>
    <row r="219" spans="1:2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</row>
    <row r="220" spans="1:2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</row>
    <row r="221" spans="1:2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</row>
    <row r="222" spans="1:2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</row>
    <row r="223" spans="1:2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</row>
    <row r="224" spans="1:2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</row>
    <row r="225" spans="1:2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</row>
    <row r="226" spans="1:2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</row>
    <row r="227" spans="1:2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</row>
    <row r="228" spans="1:2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</row>
    <row r="229" spans="1:2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</row>
    <row r="232" spans="1:2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</row>
    <row r="233" spans="1:2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</row>
    <row r="234" spans="1:2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</row>
    <row r="235" spans="1:2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</row>
    <row r="236" spans="1:2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</row>
    <row r="237" spans="1:2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</row>
    <row r="238" spans="1:2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</row>
    <row r="240" spans="1:2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</row>
    <row r="243" spans="1:2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</row>
    <row r="244" spans="1:2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</row>
    <row r="245" spans="1:2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</row>
    <row r="246" spans="1:2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</row>
    <row r="247" spans="1:2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</row>
    <row r="248" spans="1:2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</row>
    <row r="249" spans="1:2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</row>
    <row r="251" spans="1:2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</row>
    <row r="254" spans="1:2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</row>
    <row r="255" spans="1:2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</row>
    <row r="256" spans="1:2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</row>
    <row r="257" spans="1:2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</row>
    <row r="258" spans="1:2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</row>
    <row r="259" spans="1:2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</row>
    <row r="260" spans="1:2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</row>
    <row r="262" spans="1:2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</row>
    <row r="265" spans="1:2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</row>
    <row r="266" spans="1:2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</row>
    <row r="267" spans="1:2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</row>
    <row r="268" spans="1:2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</row>
    <row r="269" spans="1:2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</row>
    <row r="270" spans="1:2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</row>
    <row r="271" spans="1:2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</row>
    <row r="272" spans="1:2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</row>
    <row r="273" spans="1:2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</row>
    <row r="274" spans="1:2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</row>
    <row r="275" spans="1:2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</row>
    <row r="276" spans="1:2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</row>
    <row r="278" spans="1:2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</row>
    <row r="279" spans="1:2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</row>
    <row r="280" spans="1:2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</row>
    <row r="281" spans="1:2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</row>
    <row r="282" spans="1:2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</row>
    <row r="283" spans="1:2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</row>
    <row r="284" spans="1:2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</row>
    <row r="285" spans="1:2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</row>
    <row r="286" spans="1:2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</row>
    <row r="287" spans="1:2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</row>
    <row r="288" spans="1:2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</row>
    <row r="289" spans="1:2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</row>
    <row r="290" spans="1:2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</row>
    <row r="291" spans="1:2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</row>
    <row r="292" spans="1:2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</row>
    <row r="293" spans="1:2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</row>
    <row r="294" spans="1:2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</row>
    <row r="295" spans="1:2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</row>
    <row r="296" spans="1:2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</row>
    <row r="297" spans="1:2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</row>
    <row r="298" spans="1:2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</row>
    <row r="299" spans="1:2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</row>
    <row r="300" spans="1:2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</row>
  </sheetData>
  <mergeCells count="9">
    <mergeCell ref="A3:T3"/>
    <mergeCell ref="A17:T17"/>
    <mergeCell ref="A31:T31"/>
    <mergeCell ref="A32:A33"/>
    <mergeCell ref="B32:U32"/>
    <mergeCell ref="A4:A5"/>
    <mergeCell ref="B4:U4"/>
    <mergeCell ref="A18:A19"/>
    <mergeCell ref="B18:U18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9"/>
  <dimension ref="A1:U300"/>
  <sheetViews>
    <sheetView showGridLines="0" workbookViewId="0">
      <selection activeCell="J1" sqref="J1"/>
    </sheetView>
  </sheetViews>
  <sheetFormatPr defaultRowHeight="14.4" x14ac:dyDescent="0.3"/>
  <cols>
    <col min="1" max="1" width="17.88671875" customWidth="1"/>
    <col min="2" max="21" width="9.44140625" customWidth="1"/>
  </cols>
  <sheetData>
    <row r="1" spans="1:21" ht="15.6" x14ac:dyDescent="0.3">
      <c r="A1" s="54" t="s">
        <v>619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</row>
    <row r="2" spans="1:21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</row>
    <row r="3" spans="1:21" ht="16.2" thickBot="1" x14ac:dyDescent="0.35">
      <c r="A3" s="338" t="s">
        <v>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8"/>
      <c r="R3" s="339"/>
      <c r="S3" s="339"/>
      <c r="T3" s="339"/>
      <c r="U3" s="339"/>
    </row>
    <row r="4" spans="1:21" ht="15" customHeight="1" x14ac:dyDescent="0.3">
      <c r="A4" s="330" t="s">
        <v>9</v>
      </c>
      <c r="B4" s="326" t="s">
        <v>594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5"/>
    </row>
    <row r="5" spans="1:21" ht="15" thickBot="1" x14ac:dyDescent="0.35">
      <c r="A5" s="331"/>
      <c r="B5" s="111">
        <v>2003</v>
      </c>
      <c r="C5" s="27">
        <v>2004</v>
      </c>
      <c r="D5" s="27">
        <v>2005</v>
      </c>
      <c r="E5" s="27">
        <v>2006</v>
      </c>
      <c r="F5" s="27">
        <v>2007</v>
      </c>
      <c r="G5" s="27">
        <v>2008</v>
      </c>
      <c r="H5" s="27">
        <v>2009</v>
      </c>
      <c r="I5" s="27">
        <v>2010</v>
      </c>
      <c r="J5" s="27">
        <v>2011</v>
      </c>
      <c r="K5" s="27">
        <v>2012</v>
      </c>
      <c r="L5" s="27">
        <v>2013</v>
      </c>
      <c r="M5" s="27">
        <v>2014</v>
      </c>
      <c r="N5" s="27">
        <v>2015</v>
      </c>
      <c r="O5" s="27">
        <v>2016</v>
      </c>
      <c r="P5" s="27">
        <v>2017</v>
      </c>
      <c r="Q5" s="27">
        <v>2018</v>
      </c>
      <c r="R5" s="27">
        <v>2019</v>
      </c>
      <c r="S5" s="27">
        <v>2020</v>
      </c>
      <c r="T5" s="27">
        <v>2021</v>
      </c>
      <c r="U5" s="28">
        <v>2022</v>
      </c>
    </row>
    <row r="6" spans="1:21" ht="15.6" x14ac:dyDescent="0.3">
      <c r="A6" s="168" t="s">
        <v>24</v>
      </c>
      <c r="B6" s="83" t="s">
        <v>25</v>
      </c>
      <c r="C6" s="57" t="s">
        <v>25</v>
      </c>
      <c r="D6" s="57" t="s">
        <v>25</v>
      </c>
      <c r="E6" s="57" t="s">
        <v>25</v>
      </c>
      <c r="F6" s="57" t="s">
        <v>25</v>
      </c>
      <c r="G6" s="57" t="s">
        <v>25</v>
      </c>
      <c r="H6" s="57">
        <v>1</v>
      </c>
      <c r="I6" s="57" t="s">
        <v>25</v>
      </c>
      <c r="J6" s="57" t="s">
        <v>25</v>
      </c>
      <c r="K6" s="57" t="s">
        <v>25</v>
      </c>
      <c r="L6" s="57" t="s">
        <v>25</v>
      </c>
      <c r="M6" s="57" t="s">
        <v>25</v>
      </c>
      <c r="N6" s="57" t="s">
        <v>25</v>
      </c>
      <c r="O6" s="57" t="s">
        <v>25</v>
      </c>
      <c r="P6" s="57" t="s">
        <v>25</v>
      </c>
      <c r="Q6" s="57" t="s">
        <v>25</v>
      </c>
      <c r="R6" s="57" t="s">
        <v>25</v>
      </c>
      <c r="S6" s="57" t="s">
        <v>25</v>
      </c>
      <c r="T6" s="57" t="s">
        <v>25</v>
      </c>
      <c r="U6" s="42" t="s">
        <v>25</v>
      </c>
    </row>
    <row r="7" spans="1:21" ht="15.6" x14ac:dyDescent="0.3">
      <c r="A7" s="66" t="s">
        <v>26</v>
      </c>
      <c r="B7" s="86">
        <v>2</v>
      </c>
      <c r="C7" s="58" t="s">
        <v>25</v>
      </c>
      <c r="D7" s="58">
        <v>9</v>
      </c>
      <c r="E7" s="58">
        <v>1</v>
      </c>
      <c r="F7" s="58">
        <v>1</v>
      </c>
      <c r="G7" s="58">
        <v>1</v>
      </c>
      <c r="H7" s="58">
        <v>28</v>
      </c>
      <c r="I7" s="58">
        <v>4</v>
      </c>
      <c r="J7" s="58">
        <v>1</v>
      </c>
      <c r="K7" s="58">
        <v>2</v>
      </c>
      <c r="L7" s="58">
        <v>3</v>
      </c>
      <c r="M7" s="58">
        <v>5</v>
      </c>
      <c r="N7" s="58">
        <v>6</v>
      </c>
      <c r="O7" s="58">
        <v>2</v>
      </c>
      <c r="P7" s="58" t="s">
        <v>25</v>
      </c>
      <c r="Q7" s="58" t="s">
        <v>25</v>
      </c>
      <c r="R7" s="58">
        <v>1</v>
      </c>
      <c r="S7" s="58">
        <v>1</v>
      </c>
      <c r="T7" s="58" t="s">
        <v>25</v>
      </c>
      <c r="U7" s="46">
        <v>1</v>
      </c>
    </row>
    <row r="8" spans="1:21" ht="15.6" x14ac:dyDescent="0.3">
      <c r="A8" s="66" t="s">
        <v>27</v>
      </c>
      <c r="B8" s="86">
        <v>6</v>
      </c>
      <c r="C8" s="58">
        <v>5</v>
      </c>
      <c r="D8" s="58">
        <v>31</v>
      </c>
      <c r="E8" s="58">
        <v>9</v>
      </c>
      <c r="F8" s="58">
        <v>5</v>
      </c>
      <c r="G8" s="58">
        <v>11</v>
      </c>
      <c r="H8" s="58">
        <v>58</v>
      </c>
      <c r="I8" s="58">
        <v>5</v>
      </c>
      <c r="J8" s="58">
        <v>13</v>
      </c>
      <c r="K8" s="58">
        <v>27</v>
      </c>
      <c r="L8" s="58">
        <v>20</v>
      </c>
      <c r="M8" s="58">
        <v>67</v>
      </c>
      <c r="N8" s="58">
        <v>59</v>
      </c>
      <c r="O8" s="58">
        <v>10</v>
      </c>
      <c r="P8" s="58">
        <v>15</v>
      </c>
      <c r="Q8" s="58">
        <v>10</v>
      </c>
      <c r="R8" s="58">
        <v>8</v>
      </c>
      <c r="S8" s="58">
        <v>1</v>
      </c>
      <c r="T8" s="58" t="s">
        <v>25</v>
      </c>
      <c r="U8" s="46" t="s">
        <v>25</v>
      </c>
    </row>
    <row r="9" spans="1:21" ht="15.6" x14ac:dyDescent="0.3">
      <c r="A9" s="66" t="s">
        <v>28</v>
      </c>
      <c r="B9" s="86">
        <v>29</v>
      </c>
      <c r="C9" s="58">
        <v>7</v>
      </c>
      <c r="D9" s="58">
        <v>70</v>
      </c>
      <c r="E9" s="58">
        <v>21</v>
      </c>
      <c r="F9" s="58">
        <v>6</v>
      </c>
      <c r="G9" s="58">
        <v>21</v>
      </c>
      <c r="H9" s="58">
        <v>58</v>
      </c>
      <c r="I9" s="58">
        <v>23</v>
      </c>
      <c r="J9" s="58">
        <v>25</v>
      </c>
      <c r="K9" s="58">
        <v>31</v>
      </c>
      <c r="L9" s="58">
        <v>40</v>
      </c>
      <c r="M9" s="58">
        <v>120</v>
      </c>
      <c r="N9" s="58">
        <v>110</v>
      </c>
      <c r="O9" s="58">
        <v>32</v>
      </c>
      <c r="P9" s="58">
        <v>37</v>
      </c>
      <c r="Q9" s="58">
        <v>34</v>
      </c>
      <c r="R9" s="58">
        <v>18</v>
      </c>
      <c r="S9" s="58">
        <v>4</v>
      </c>
      <c r="T9" s="58">
        <v>6</v>
      </c>
      <c r="U9" s="46">
        <v>4</v>
      </c>
    </row>
    <row r="10" spans="1:21" ht="15.6" x14ac:dyDescent="0.3">
      <c r="A10" s="66" t="s">
        <v>29</v>
      </c>
      <c r="B10" s="86">
        <v>36</v>
      </c>
      <c r="C10" s="58">
        <v>15</v>
      </c>
      <c r="D10" s="58">
        <v>79</v>
      </c>
      <c r="E10" s="58">
        <v>22</v>
      </c>
      <c r="F10" s="58">
        <v>25</v>
      </c>
      <c r="G10" s="58">
        <v>34</v>
      </c>
      <c r="H10" s="58">
        <v>75</v>
      </c>
      <c r="I10" s="58">
        <v>42</v>
      </c>
      <c r="J10" s="58">
        <v>41</v>
      </c>
      <c r="K10" s="58">
        <v>55</v>
      </c>
      <c r="L10" s="58">
        <v>61</v>
      </c>
      <c r="M10" s="58">
        <v>115</v>
      </c>
      <c r="N10" s="58">
        <v>99</v>
      </c>
      <c r="O10" s="58">
        <v>63</v>
      </c>
      <c r="P10" s="58">
        <v>54</v>
      </c>
      <c r="Q10" s="58">
        <v>38</v>
      </c>
      <c r="R10" s="58">
        <v>46</v>
      </c>
      <c r="S10" s="58">
        <v>18</v>
      </c>
      <c r="T10" s="58">
        <v>12</v>
      </c>
      <c r="U10" s="46">
        <v>8</v>
      </c>
    </row>
    <row r="11" spans="1:21" ht="15.6" x14ac:dyDescent="0.3">
      <c r="A11" s="66" t="s">
        <v>30</v>
      </c>
      <c r="B11" s="86">
        <v>49</v>
      </c>
      <c r="C11" s="58">
        <v>31</v>
      </c>
      <c r="D11" s="58">
        <v>137</v>
      </c>
      <c r="E11" s="58">
        <v>47</v>
      </c>
      <c r="F11" s="58">
        <v>48</v>
      </c>
      <c r="G11" s="58">
        <v>25</v>
      </c>
      <c r="H11" s="58">
        <v>79</v>
      </c>
      <c r="I11" s="58">
        <v>55</v>
      </c>
      <c r="J11" s="58">
        <v>55</v>
      </c>
      <c r="K11" s="58">
        <v>80</v>
      </c>
      <c r="L11" s="58">
        <v>85</v>
      </c>
      <c r="M11" s="58">
        <v>150</v>
      </c>
      <c r="N11" s="58">
        <v>132</v>
      </c>
      <c r="O11" s="58">
        <v>91</v>
      </c>
      <c r="P11" s="58">
        <v>92</v>
      </c>
      <c r="Q11" s="58">
        <v>82</v>
      </c>
      <c r="R11" s="58">
        <v>56</v>
      </c>
      <c r="S11" s="58">
        <v>20</v>
      </c>
      <c r="T11" s="58">
        <v>33</v>
      </c>
      <c r="U11" s="46">
        <v>19</v>
      </c>
    </row>
    <row r="12" spans="1:21" ht="15.6" x14ac:dyDescent="0.3">
      <c r="A12" s="66" t="s">
        <v>31</v>
      </c>
      <c r="B12" s="86">
        <v>50</v>
      </c>
      <c r="C12" s="58">
        <v>45</v>
      </c>
      <c r="D12" s="58">
        <v>161</v>
      </c>
      <c r="E12" s="58">
        <v>79</v>
      </c>
      <c r="F12" s="58">
        <v>62</v>
      </c>
      <c r="G12" s="58">
        <v>61</v>
      </c>
      <c r="H12" s="58">
        <v>102</v>
      </c>
      <c r="I12" s="58">
        <v>73</v>
      </c>
      <c r="J12" s="58">
        <v>78</v>
      </c>
      <c r="K12" s="58">
        <v>79</v>
      </c>
      <c r="L12" s="58">
        <v>97</v>
      </c>
      <c r="M12" s="58">
        <v>161</v>
      </c>
      <c r="N12" s="58">
        <v>182</v>
      </c>
      <c r="O12" s="58">
        <v>116</v>
      </c>
      <c r="P12" s="58">
        <v>109</v>
      </c>
      <c r="Q12" s="58">
        <v>125</v>
      </c>
      <c r="R12" s="58">
        <v>92</v>
      </c>
      <c r="S12" s="58">
        <v>63</v>
      </c>
      <c r="T12" s="58">
        <v>50</v>
      </c>
      <c r="U12" s="46">
        <v>29</v>
      </c>
    </row>
    <row r="13" spans="1:21" ht="15.6" x14ac:dyDescent="0.3">
      <c r="A13" s="66" t="s">
        <v>32</v>
      </c>
      <c r="B13" s="86">
        <v>150</v>
      </c>
      <c r="C13" s="58">
        <v>101</v>
      </c>
      <c r="D13" s="58">
        <v>253</v>
      </c>
      <c r="E13" s="58">
        <v>145</v>
      </c>
      <c r="F13" s="58">
        <v>107</v>
      </c>
      <c r="G13" s="58">
        <v>93</v>
      </c>
      <c r="H13" s="58">
        <v>180</v>
      </c>
      <c r="I13" s="58">
        <v>205</v>
      </c>
      <c r="J13" s="58">
        <v>205</v>
      </c>
      <c r="K13" s="58">
        <v>242</v>
      </c>
      <c r="L13" s="58">
        <v>264</v>
      </c>
      <c r="M13" s="58">
        <v>424</v>
      </c>
      <c r="N13" s="58">
        <v>442</v>
      </c>
      <c r="O13" s="58">
        <v>337</v>
      </c>
      <c r="P13" s="58">
        <v>216</v>
      </c>
      <c r="Q13" s="58">
        <v>224</v>
      </c>
      <c r="R13" s="58">
        <v>195</v>
      </c>
      <c r="S13" s="58">
        <v>103</v>
      </c>
      <c r="T13" s="58">
        <v>107</v>
      </c>
      <c r="U13" s="46">
        <v>52</v>
      </c>
    </row>
    <row r="14" spans="1:21" ht="15.6" x14ac:dyDescent="0.3">
      <c r="A14" s="66" t="s">
        <v>33</v>
      </c>
      <c r="B14" s="86">
        <v>121</v>
      </c>
      <c r="C14" s="58">
        <v>87</v>
      </c>
      <c r="D14" s="58">
        <v>238</v>
      </c>
      <c r="E14" s="58">
        <v>110</v>
      </c>
      <c r="F14" s="58">
        <v>77</v>
      </c>
      <c r="G14" s="58">
        <v>82</v>
      </c>
      <c r="H14" s="58">
        <v>168</v>
      </c>
      <c r="I14" s="58">
        <v>163</v>
      </c>
      <c r="J14" s="58">
        <v>188</v>
      </c>
      <c r="K14" s="58">
        <v>210</v>
      </c>
      <c r="L14" s="58">
        <v>351</v>
      </c>
      <c r="M14" s="58">
        <v>542</v>
      </c>
      <c r="N14" s="58">
        <v>548</v>
      </c>
      <c r="O14" s="58">
        <v>392</v>
      </c>
      <c r="P14" s="58">
        <v>303</v>
      </c>
      <c r="Q14" s="58">
        <v>302</v>
      </c>
      <c r="R14" s="58">
        <v>292</v>
      </c>
      <c r="S14" s="58">
        <v>166</v>
      </c>
      <c r="T14" s="58">
        <v>174</v>
      </c>
      <c r="U14" s="46">
        <v>89</v>
      </c>
    </row>
    <row r="15" spans="1:21" ht="15.6" x14ac:dyDescent="0.3">
      <c r="A15" s="66" t="s">
        <v>234</v>
      </c>
      <c r="B15" s="86">
        <v>35</v>
      </c>
      <c r="C15" s="58">
        <v>39</v>
      </c>
      <c r="D15" s="58">
        <v>120</v>
      </c>
      <c r="E15" s="58">
        <v>53</v>
      </c>
      <c r="F15" s="58">
        <v>41</v>
      </c>
      <c r="G15" s="58">
        <v>55</v>
      </c>
      <c r="H15" s="58">
        <v>108</v>
      </c>
      <c r="I15" s="58">
        <v>119</v>
      </c>
      <c r="J15" s="58">
        <v>147</v>
      </c>
      <c r="K15" s="58">
        <v>198</v>
      </c>
      <c r="L15" s="58">
        <v>280</v>
      </c>
      <c r="M15" s="58">
        <v>432</v>
      </c>
      <c r="N15" s="58">
        <v>389</v>
      </c>
      <c r="O15" s="58">
        <v>320</v>
      </c>
      <c r="P15" s="58">
        <v>238</v>
      </c>
      <c r="Q15" s="58">
        <v>267</v>
      </c>
      <c r="R15" s="58">
        <v>261</v>
      </c>
      <c r="S15" s="58">
        <v>124</v>
      </c>
      <c r="T15" s="58">
        <v>159</v>
      </c>
      <c r="U15" s="46">
        <v>80</v>
      </c>
    </row>
    <row r="16" spans="1:21" ht="15.6" x14ac:dyDescent="0.3">
      <c r="A16" s="66" t="s">
        <v>235</v>
      </c>
      <c r="B16" s="86">
        <v>7</v>
      </c>
      <c r="C16" s="58">
        <v>4</v>
      </c>
      <c r="D16" s="58">
        <v>43</v>
      </c>
      <c r="E16" s="58">
        <v>10</v>
      </c>
      <c r="F16" s="58">
        <v>13</v>
      </c>
      <c r="G16" s="58">
        <v>15</v>
      </c>
      <c r="H16" s="58">
        <v>20</v>
      </c>
      <c r="I16" s="58">
        <v>35</v>
      </c>
      <c r="J16" s="58">
        <v>42</v>
      </c>
      <c r="K16" s="58">
        <v>67</v>
      </c>
      <c r="L16" s="58">
        <v>102</v>
      </c>
      <c r="M16" s="58">
        <v>155</v>
      </c>
      <c r="N16" s="58">
        <v>131</v>
      </c>
      <c r="O16" s="58">
        <v>110</v>
      </c>
      <c r="P16" s="58">
        <v>84</v>
      </c>
      <c r="Q16" s="58">
        <v>81</v>
      </c>
      <c r="R16" s="58">
        <v>97</v>
      </c>
      <c r="S16" s="58">
        <v>70</v>
      </c>
      <c r="T16" s="58">
        <v>68</v>
      </c>
      <c r="U16" s="46">
        <v>41</v>
      </c>
    </row>
    <row r="17" spans="1:21" ht="16.2" thickBot="1" x14ac:dyDescent="0.35">
      <c r="A17" s="162" t="s">
        <v>35</v>
      </c>
      <c r="B17" s="89">
        <v>485</v>
      </c>
      <c r="C17" s="59">
        <v>334</v>
      </c>
      <c r="D17" s="59">
        <v>1141</v>
      </c>
      <c r="E17" s="59">
        <v>497</v>
      </c>
      <c r="F17" s="59">
        <v>385</v>
      </c>
      <c r="G17" s="59">
        <v>398</v>
      </c>
      <c r="H17" s="59">
        <v>877</v>
      </c>
      <c r="I17" s="59">
        <v>724</v>
      </c>
      <c r="J17" s="59">
        <v>795</v>
      </c>
      <c r="K17" s="59">
        <v>991</v>
      </c>
      <c r="L17" s="59">
        <v>1303</v>
      </c>
      <c r="M17" s="59">
        <v>2171</v>
      </c>
      <c r="N17" s="59">
        <v>2098</v>
      </c>
      <c r="O17" s="59">
        <v>1473</v>
      </c>
      <c r="P17" s="59">
        <v>1148</v>
      </c>
      <c r="Q17" s="59">
        <v>1163</v>
      </c>
      <c r="R17" s="59">
        <v>1066</v>
      </c>
      <c r="S17" s="59">
        <v>570</v>
      </c>
      <c r="T17" s="59">
        <v>609</v>
      </c>
      <c r="U17" s="52">
        <v>323</v>
      </c>
    </row>
    <row r="18" spans="1:21" ht="15.6" x14ac:dyDescent="0.3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</row>
    <row r="19" spans="1:21" ht="16.2" thickBot="1" x14ac:dyDescent="0.35">
      <c r="A19" s="338" t="s">
        <v>3</v>
      </c>
      <c r="B19" s="340"/>
      <c r="C19" s="340"/>
      <c r="D19" s="340"/>
      <c r="E19" s="340"/>
      <c r="F19" s="340"/>
      <c r="G19" s="340"/>
      <c r="H19" s="340"/>
      <c r="I19" s="340"/>
      <c r="J19" s="340"/>
      <c r="K19" s="340"/>
      <c r="L19" s="340"/>
      <c r="M19" s="340"/>
      <c r="N19" s="340"/>
      <c r="O19" s="340"/>
      <c r="P19" s="340"/>
      <c r="Q19" s="338"/>
      <c r="R19" s="340"/>
      <c r="S19" s="340"/>
      <c r="T19" s="340"/>
      <c r="U19" s="340"/>
    </row>
    <row r="20" spans="1:21" ht="15" customHeight="1" x14ac:dyDescent="0.3">
      <c r="A20" s="330" t="s">
        <v>9</v>
      </c>
      <c r="B20" s="326" t="s">
        <v>594</v>
      </c>
      <c r="C20" s="326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5"/>
    </row>
    <row r="21" spans="1:21" ht="15" thickBot="1" x14ac:dyDescent="0.35">
      <c r="A21" s="331"/>
      <c r="B21" s="111">
        <v>2003</v>
      </c>
      <c r="C21" s="27">
        <v>2004</v>
      </c>
      <c r="D21" s="27">
        <v>2005</v>
      </c>
      <c r="E21" s="27">
        <v>2006</v>
      </c>
      <c r="F21" s="27">
        <v>2007</v>
      </c>
      <c r="G21" s="27">
        <v>2008</v>
      </c>
      <c r="H21" s="27">
        <v>2009</v>
      </c>
      <c r="I21" s="27">
        <v>2010</v>
      </c>
      <c r="J21" s="27">
        <v>2011</v>
      </c>
      <c r="K21" s="27">
        <v>2012</v>
      </c>
      <c r="L21" s="27">
        <v>2013</v>
      </c>
      <c r="M21" s="27">
        <v>2014</v>
      </c>
      <c r="N21" s="27">
        <v>2015</v>
      </c>
      <c r="O21" s="27">
        <v>2016</v>
      </c>
      <c r="P21" s="27">
        <v>2017</v>
      </c>
      <c r="Q21" s="27">
        <v>2018</v>
      </c>
      <c r="R21" s="27">
        <v>2019</v>
      </c>
      <c r="S21" s="27">
        <v>2020</v>
      </c>
      <c r="T21" s="27">
        <v>2021</v>
      </c>
      <c r="U21" s="28">
        <v>2022</v>
      </c>
    </row>
    <row r="22" spans="1:21" ht="15.6" x14ac:dyDescent="0.3">
      <c r="A22" s="168" t="s">
        <v>24</v>
      </c>
      <c r="B22" s="83" t="s">
        <v>25</v>
      </c>
      <c r="C22" s="57" t="s">
        <v>25</v>
      </c>
      <c r="D22" s="57" t="s">
        <v>25</v>
      </c>
      <c r="E22" s="57" t="s">
        <v>25</v>
      </c>
      <c r="F22" s="57" t="s">
        <v>25</v>
      </c>
      <c r="G22" s="57" t="s">
        <v>25</v>
      </c>
      <c r="H22" s="57" t="s">
        <v>25</v>
      </c>
      <c r="I22" s="57" t="s">
        <v>25</v>
      </c>
      <c r="J22" s="57" t="s">
        <v>25</v>
      </c>
      <c r="K22" s="57" t="s">
        <v>25</v>
      </c>
      <c r="L22" s="57" t="s">
        <v>25</v>
      </c>
      <c r="M22" s="57">
        <v>1</v>
      </c>
      <c r="N22" s="57" t="s">
        <v>25</v>
      </c>
      <c r="O22" s="57" t="s">
        <v>25</v>
      </c>
      <c r="P22" s="57" t="s">
        <v>25</v>
      </c>
      <c r="Q22" s="57" t="s">
        <v>25</v>
      </c>
      <c r="R22" s="57" t="s">
        <v>25</v>
      </c>
      <c r="S22" s="57" t="s">
        <v>25</v>
      </c>
      <c r="T22" s="57" t="s">
        <v>25</v>
      </c>
      <c r="U22" s="42" t="s">
        <v>25</v>
      </c>
    </row>
    <row r="23" spans="1:21" ht="15.6" x14ac:dyDescent="0.3">
      <c r="A23" s="66" t="s">
        <v>26</v>
      </c>
      <c r="B23" s="86">
        <v>3</v>
      </c>
      <c r="C23" s="58">
        <v>1</v>
      </c>
      <c r="D23" s="58">
        <v>6</v>
      </c>
      <c r="E23" s="58" t="s">
        <v>25</v>
      </c>
      <c r="F23" s="58">
        <v>2</v>
      </c>
      <c r="G23" s="58">
        <v>1</v>
      </c>
      <c r="H23" s="58">
        <v>20</v>
      </c>
      <c r="I23" s="58">
        <v>5</v>
      </c>
      <c r="J23" s="58">
        <v>3</v>
      </c>
      <c r="K23" s="58">
        <v>12</v>
      </c>
      <c r="L23" s="58">
        <v>8</v>
      </c>
      <c r="M23" s="58">
        <v>18</v>
      </c>
      <c r="N23" s="58">
        <v>7</v>
      </c>
      <c r="O23" s="58">
        <v>2</v>
      </c>
      <c r="P23" s="58">
        <v>1</v>
      </c>
      <c r="Q23" s="58">
        <v>2</v>
      </c>
      <c r="R23" s="58" t="s">
        <v>25</v>
      </c>
      <c r="S23" s="58" t="s">
        <v>25</v>
      </c>
      <c r="T23" s="58" t="s">
        <v>25</v>
      </c>
      <c r="U23" s="46">
        <v>1</v>
      </c>
    </row>
    <row r="24" spans="1:21" ht="15.6" x14ac:dyDescent="0.3">
      <c r="A24" s="66" t="s">
        <v>27</v>
      </c>
      <c r="B24" s="86">
        <v>13</v>
      </c>
      <c r="C24" s="58">
        <v>11</v>
      </c>
      <c r="D24" s="58">
        <v>30</v>
      </c>
      <c r="E24" s="58">
        <v>9</v>
      </c>
      <c r="F24" s="58">
        <v>7</v>
      </c>
      <c r="G24" s="58">
        <v>20</v>
      </c>
      <c r="H24" s="58">
        <v>64</v>
      </c>
      <c r="I24" s="58">
        <v>27</v>
      </c>
      <c r="J24" s="58">
        <v>14</v>
      </c>
      <c r="K24" s="58">
        <v>50</v>
      </c>
      <c r="L24" s="58">
        <v>43</v>
      </c>
      <c r="M24" s="58">
        <v>111</v>
      </c>
      <c r="N24" s="58">
        <v>113</v>
      </c>
      <c r="O24" s="58">
        <v>19</v>
      </c>
      <c r="P24" s="58">
        <v>20</v>
      </c>
      <c r="Q24" s="58">
        <v>24</v>
      </c>
      <c r="R24" s="58">
        <v>10</v>
      </c>
      <c r="S24" s="58">
        <v>5</v>
      </c>
      <c r="T24" s="58">
        <v>3</v>
      </c>
      <c r="U24" s="46">
        <v>2</v>
      </c>
    </row>
    <row r="25" spans="1:21" ht="15.6" x14ac:dyDescent="0.3">
      <c r="A25" s="66" t="s">
        <v>28</v>
      </c>
      <c r="B25" s="86">
        <v>31</v>
      </c>
      <c r="C25" s="58">
        <v>23</v>
      </c>
      <c r="D25" s="58">
        <v>75</v>
      </c>
      <c r="E25" s="58">
        <v>35</v>
      </c>
      <c r="F25" s="58">
        <v>13</v>
      </c>
      <c r="G25" s="58">
        <v>29</v>
      </c>
      <c r="H25" s="58">
        <v>82</v>
      </c>
      <c r="I25" s="58">
        <v>54</v>
      </c>
      <c r="J25" s="58">
        <v>35</v>
      </c>
      <c r="K25" s="58">
        <v>77</v>
      </c>
      <c r="L25" s="58">
        <v>73</v>
      </c>
      <c r="M25" s="58">
        <v>199</v>
      </c>
      <c r="N25" s="58">
        <v>170</v>
      </c>
      <c r="O25" s="58">
        <v>65</v>
      </c>
      <c r="P25" s="58">
        <v>55</v>
      </c>
      <c r="Q25" s="58">
        <v>59</v>
      </c>
      <c r="R25" s="58">
        <v>40</v>
      </c>
      <c r="S25" s="58">
        <v>18</v>
      </c>
      <c r="T25" s="58">
        <v>4</v>
      </c>
      <c r="U25" s="46">
        <v>8</v>
      </c>
    </row>
    <row r="26" spans="1:21" ht="15.6" x14ac:dyDescent="0.3">
      <c r="A26" s="66" t="s">
        <v>29</v>
      </c>
      <c r="B26" s="86">
        <v>52</v>
      </c>
      <c r="C26" s="58">
        <v>22</v>
      </c>
      <c r="D26" s="58">
        <v>75</v>
      </c>
      <c r="E26" s="58">
        <v>63</v>
      </c>
      <c r="F26" s="58">
        <v>20</v>
      </c>
      <c r="G26" s="58">
        <v>42</v>
      </c>
      <c r="H26" s="58">
        <v>97</v>
      </c>
      <c r="I26" s="58">
        <v>102</v>
      </c>
      <c r="J26" s="58">
        <v>104</v>
      </c>
      <c r="K26" s="58">
        <v>120</v>
      </c>
      <c r="L26" s="58">
        <v>119</v>
      </c>
      <c r="M26" s="58">
        <v>214</v>
      </c>
      <c r="N26" s="58">
        <v>202</v>
      </c>
      <c r="O26" s="58">
        <v>107</v>
      </c>
      <c r="P26" s="58">
        <v>86</v>
      </c>
      <c r="Q26" s="58">
        <v>95</v>
      </c>
      <c r="R26" s="58">
        <v>76</v>
      </c>
      <c r="S26" s="58">
        <v>40</v>
      </c>
      <c r="T26" s="58">
        <v>33</v>
      </c>
      <c r="U26" s="46">
        <v>12</v>
      </c>
    </row>
    <row r="27" spans="1:21" ht="15.6" x14ac:dyDescent="0.3">
      <c r="A27" s="66" t="s">
        <v>30</v>
      </c>
      <c r="B27" s="86">
        <v>55</v>
      </c>
      <c r="C27" s="58">
        <v>49</v>
      </c>
      <c r="D27" s="58">
        <v>98</v>
      </c>
      <c r="E27" s="58">
        <v>69</v>
      </c>
      <c r="F27" s="58">
        <v>32</v>
      </c>
      <c r="G27" s="58">
        <v>57</v>
      </c>
      <c r="H27" s="58">
        <v>100</v>
      </c>
      <c r="I27" s="58">
        <v>92</v>
      </c>
      <c r="J27" s="58">
        <v>86</v>
      </c>
      <c r="K27" s="58">
        <v>153</v>
      </c>
      <c r="L27" s="58">
        <v>135</v>
      </c>
      <c r="M27" s="58">
        <v>222</v>
      </c>
      <c r="N27" s="58">
        <v>196</v>
      </c>
      <c r="O27" s="58">
        <v>135</v>
      </c>
      <c r="P27" s="58">
        <v>123</v>
      </c>
      <c r="Q27" s="58">
        <v>127</v>
      </c>
      <c r="R27" s="58">
        <v>105</v>
      </c>
      <c r="S27" s="58">
        <v>49</v>
      </c>
      <c r="T27" s="58">
        <v>32</v>
      </c>
      <c r="U27" s="46">
        <v>23</v>
      </c>
    </row>
    <row r="28" spans="1:21" ht="15.6" x14ac:dyDescent="0.3">
      <c r="A28" s="66" t="s">
        <v>31</v>
      </c>
      <c r="B28" s="86">
        <v>57</v>
      </c>
      <c r="C28" s="58">
        <v>51</v>
      </c>
      <c r="D28" s="58">
        <v>78</v>
      </c>
      <c r="E28" s="58">
        <v>67</v>
      </c>
      <c r="F28" s="58">
        <v>42</v>
      </c>
      <c r="G28" s="58">
        <v>60</v>
      </c>
      <c r="H28" s="58">
        <v>108</v>
      </c>
      <c r="I28" s="58">
        <v>124</v>
      </c>
      <c r="J28" s="58">
        <v>143</v>
      </c>
      <c r="K28" s="58">
        <v>140</v>
      </c>
      <c r="L28" s="58">
        <v>164</v>
      </c>
      <c r="M28" s="58">
        <v>268</v>
      </c>
      <c r="N28" s="58">
        <v>288</v>
      </c>
      <c r="O28" s="58">
        <v>160</v>
      </c>
      <c r="P28" s="58">
        <v>144</v>
      </c>
      <c r="Q28" s="58">
        <v>174</v>
      </c>
      <c r="R28" s="58">
        <v>165</v>
      </c>
      <c r="S28" s="58">
        <v>84</v>
      </c>
      <c r="T28" s="58">
        <v>61</v>
      </c>
      <c r="U28" s="46">
        <v>40</v>
      </c>
    </row>
    <row r="29" spans="1:21" ht="15.6" x14ac:dyDescent="0.3">
      <c r="A29" s="66" t="s">
        <v>32</v>
      </c>
      <c r="B29" s="86">
        <v>76</v>
      </c>
      <c r="C29" s="58">
        <v>46</v>
      </c>
      <c r="D29" s="58">
        <v>126</v>
      </c>
      <c r="E29" s="58">
        <v>115</v>
      </c>
      <c r="F29" s="58">
        <v>61</v>
      </c>
      <c r="G29" s="58">
        <v>80</v>
      </c>
      <c r="H29" s="58">
        <v>157</v>
      </c>
      <c r="I29" s="58">
        <v>204</v>
      </c>
      <c r="J29" s="58">
        <v>201</v>
      </c>
      <c r="K29" s="58">
        <v>247</v>
      </c>
      <c r="L29" s="58">
        <v>241</v>
      </c>
      <c r="M29" s="58">
        <v>433</v>
      </c>
      <c r="N29" s="58">
        <v>510</v>
      </c>
      <c r="O29" s="58">
        <v>346</v>
      </c>
      <c r="P29" s="58">
        <v>287</v>
      </c>
      <c r="Q29" s="58">
        <v>318</v>
      </c>
      <c r="R29" s="58">
        <v>298</v>
      </c>
      <c r="S29" s="58">
        <v>126</v>
      </c>
      <c r="T29" s="58">
        <v>110</v>
      </c>
      <c r="U29" s="46">
        <v>50</v>
      </c>
    </row>
    <row r="30" spans="1:21" ht="15.6" x14ac:dyDescent="0.3">
      <c r="A30" s="66" t="s">
        <v>33</v>
      </c>
      <c r="B30" s="86">
        <v>66</v>
      </c>
      <c r="C30" s="58">
        <v>53</v>
      </c>
      <c r="D30" s="58">
        <v>107</v>
      </c>
      <c r="E30" s="58">
        <v>110</v>
      </c>
      <c r="F30" s="58">
        <v>68</v>
      </c>
      <c r="G30" s="58">
        <v>58</v>
      </c>
      <c r="H30" s="58">
        <v>141</v>
      </c>
      <c r="I30" s="58">
        <v>202</v>
      </c>
      <c r="J30" s="58">
        <v>232</v>
      </c>
      <c r="K30" s="58">
        <v>255</v>
      </c>
      <c r="L30" s="58">
        <v>284</v>
      </c>
      <c r="M30" s="58">
        <v>528</v>
      </c>
      <c r="N30" s="58">
        <v>524</v>
      </c>
      <c r="O30" s="58">
        <v>293</v>
      </c>
      <c r="P30" s="58">
        <v>334</v>
      </c>
      <c r="Q30" s="58">
        <v>411</v>
      </c>
      <c r="R30" s="58">
        <v>445</v>
      </c>
      <c r="S30" s="58">
        <v>151</v>
      </c>
      <c r="T30" s="58">
        <v>177</v>
      </c>
      <c r="U30" s="46">
        <v>93</v>
      </c>
    </row>
    <row r="31" spans="1:21" ht="15.6" x14ac:dyDescent="0.3">
      <c r="A31" s="66" t="s">
        <v>234</v>
      </c>
      <c r="B31" s="86">
        <v>39</v>
      </c>
      <c r="C31" s="58">
        <v>25</v>
      </c>
      <c r="D31" s="58">
        <v>58</v>
      </c>
      <c r="E31" s="58">
        <v>47</v>
      </c>
      <c r="F31" s="58">
        <v>30</v>
      </c>
      <c r="G31" s="58">
        <v>56</v>
      </c>
      <c r="H31" s="58">
        <v>84</v>
      </c>
      <c r="I31" s="58">
        <v>122</v>
      </c>
      <c r="J31" s="58">
        <v>153</v>
      </c>
      <c r="K31" s="58">
        <v>173</v>
      </c>
      <c r="L31" s="58">
        <v>239</v>
      </c>
      <c r="M31" s="58">
        <v>357</v>
      </c>
      <c r="N31" s="58">
        <v>331</v>
      </c>
      <c r="O31" s="58">
        <v>192</v>
      </c>
      <c r="P31" s="58">
        <v>236</v>
      </c>
      <c r="Q31" s="58">
        <v>251</v>
      </c>
      <c r="R31" s="58">
        <v>313</v>
      </c>
      <c r="S31" s="58">
        <v>114</v>
      </c>
      <c r="T31" s="58">
        <v>111</v>
      </c>
      <c r="U31" s="46">
        <v>87</v>
      </c>
    </row>
    <row r="32" spans="1:21" ht="15.6" x14ac:dyDescent="0.3">
      <c r="A32" s="66" t="s">
        <v>235</v>
      </c>
      <c r="B32" s="86">
        <v>3</v>
      </c>
      <c r="C32" s="58">
        <v>5</v>
      </c>
      <c r="D32" s="58">
        <v>10</v>
      </c>
      <c r="E32" s="58">
        <v>6</v>
      </c>
      <c r="F32" s="58">
        <v>2</v>
      </c>
      <c r="G32" s="58">
        <v>11</v>
      </c>
      <c r="H32" s="58">
        <v>13</v>
      </c>
      <c r="I32" s="58">
        <v>23</v>
      </c>
      <c r="J32" s="58">
        <v>36</v>
      </c>
      <c r="K32" s="58">
        <v>41</v>
      </c>
      <c r="L32" s="58">
        <v>71</v>
      </c>
      <c r="M32" s="58">
        <v>120</v>
      </c>
      <c r="N32" s="58">
        <v>118</v>
      </c>
      <c r="O32" s="58">
        <v>62</v>
      </c>
      <c r="P32" s="58">
        <v>86</v>
      </c>
      <c r="Q32" s="58">
        <v>89</v>
      </c>
      <c r="R32" s="58">
        <v>103</v>
      </c>
      <c r="S32" s="58">
        <v>51</v>
      </c>
      <c r="T32" s="58">
        <v>45</v>
      </c>
      <c r="U32" s="46">
        <v>34</v>
      </c>
    </row>
    <row r="33" spans="1:21" ht="16.2" thickBot="1" x14ac:dyDescent="0.35">
      <c r="A33" s="162" t="s">
        <v>36</v>
      </c>
      <c r="B33" s="89">
        <v>395</v>
      </c>
      <c r="C33" s="59">
        <v>286</v>
      </c>
      <c r="D33" s="59">
        <v>663</v>
      </c>
      <c r="E33" s="59">
        <v>521</v>
      </c>
      <c r="F33" s="59">
        <v>277</v>
      </c>
      <c r="G33" s="59">
        <v>414</v>
      </c>
      <c r="H33" s="59">
        <v>866</v>
      </c>
      <c r="I33" s="59">
        <v>955</v>
      </c>
      <c r="J33" s="59">
        <v>1007</v>
      </c>
      <c r="K33" s="59">
        <v>1268</v>
      </c>
      <c r="L33" s="59">
        <v>1377</v>
      </c>
      <c r="M33" s="59">
        <v>2471</v>
      </c>
      <c r="N33" s="59">
        <v>2459</v>
      </c>
      <c r="O33" s="59">
        <v>1381</v>
      </c>
      <c r="P33" s="59">
        <v>1372</v>
      </c>
      <c r="Q33" s="59">
        <v>1550</v>
      </c>
      <c r="R33" s="59">
        <v>1555</v>
      </c>
      <c r="S33" s="59">
        <v>638</v>
      </c>
      <c r="T33" s="59">
        <v>576</v>
      </c>
      <c r="U33" s="52">
        <v>350</v>
      </c>
    </row>
    <row r="35" spans="1:21" ht="15" thickBot="1" x14ac:dyDescent="0.35">
      <c r="A35" s="338" t="s">
        <v>7</v>
      </c>
      <c r="B35" s="340"/>
      <c r="C35" s="340"/>
      <c r="D35" s="340"/>
      <c r="E35" s="340"/>
      <c r="F35" s="340"/>
      <c r="G35" s="340"/>
      <c r="H35" s="340"/>
      <c r="I35" s="340"/>
      <c r="J35" s="340"/>
      <c r="K35" s="340"/>
      <c r="L35" s="340"/>
      <c r="M35" s="340"/>
      <c r="N35" s="340"/>
      <c r="O35" s="340"/>
      <c r="P35" s="340"/>
    </row>
    <row r="36" spans="1:21" ht="15" customHeight="1" x14ac:dyDescent="0.3">
      <c r="A36" s="330" t="s">
        <v>9</v>
      </c>
      <c r="B36" s="326" t="s">
        <v>594</v>
      </c>
      <c r="C36" s="326"/>
      <c r="D36" s="326"/>
      <c r="E36" s="326"/>
      <c r="F36" s="326"/>
      <c r="G36" s="326"/>
      <c r="H36" s="326"/>
      <c r="I36" s="326"/>
      <c r="J36" s="326"/>
      <c r="K36" s="326"/>
      <c r="L36" s="326"/>
      <c r="M36" s="326"/>
      <c r="N36" s="326"/>
      <c r="O36" s="326"/>
      <c r="P36" s="326"/>
      <c r="Q36" s="326"/>
      <c r="R36" s="326"/>
      <c r="S36" s="326"/>
      <c r="T36" s="326"/>
      <c r="U36" s="325"/>
    </row>
    <row r="37" spans="1:21" ht="15" thickBot="1" x14ac:dyDescent="0.35">
      <c r="A37" s="331"/>
      <c r="B37" s="111">
        <v>2003</v>
      </c>
      <c r="C37" s="27">
        <v>2004</v>
      </c>
      <c r="D37" s="27">
        <v>2005</v>
      </c>
      <c r="E37" s="27">
        <v>2006</v>
      </c>
      <c r="F37" s="27">
        <v>2007</v>
      </c>
      <c r="G37" s="27">
        <v>2008</v>
      </c>
      <c r="H37" s="27">
        <v>2009</v>
      </c>
      <c r="I37" s="27">
        <v>2010</v>
      </c>
      <c r="J37" s="27">
        <v>2011</v>
      </c>
      <c r="K37" s="27">
        <v>2012</v>
      </c>
      <c r="L37" s="27">
        <v>2013</v>
      </c>
      <c r="M37" s="27">
        <v>2014</v>
      </c>
      <c r="N37" s="27">
        <v>2015</v>
      </c>
      <c r="O37" s="27">
        <v>2016</v>
      </c>
      <c r="P37" s="27">
        <v>2017</v>
      </c>
      <c r="Q37" s="27">
        <v>2018</v>
      </c>
      <c r="R37" s="27">
        <v>2019</v>
      </c>
      <c r="S37" s="27">
        <v>2020</v>
      </c>
      <c r="T37" s="27">
        <v>2021</v>
      </c>
      <c r="U37" s="28">
        <v>2022</v>
      </c>
    </row>
    <row r="38" spans="1:21" ht="15.6" x14ac:dyDescent="0.3">
      <c r="A38" s="168" t="s">
        <v>24</v>
      </c>
      <c r="B38" s="83" t="s">
        <v>25</v>
      </c>
      <c r="C38" s="57" t="s">
        <v>25</v>
      </c>
      <c r="D38" s="57" t="s">
        <v>25</v>
      </c>
      <c r="E38" s="57" t="s">
        <v>25</v>
      </c>
      <c r="F38" s="57" t="s">
        <v>25</v>
      </c>
      <c r="G38" s="57" t="s">
        <v>25</v>
      </c>
      <c r="H38" s="57">
        <v>1</v>
      </c>
      <c r="I38" s="57" t="s">
        <v>25</v>
      </c>
      <c r="J38" s="57" t="s">
        <v>25</v>
      </c>
      <c r="K38" s="57" t="s">
        <v>25</v>
      </c>
      <c r="L38" s="57" t="s">
        <v>25</v>
      </c>
      <c r="M38" s="57">
        <v>1</v>
      </c>
      <c r="N38" s="57" t="s">
        <v>25</v>
      </c>
      <c r="O38" s="57" t="s">
        <v>25</v>
      </c>
      <c r="P38" s="57" t="s">
        <v>25</v>
      </c>
      <c r="Q38" s="57" t="s">
        <v>25</v>
      </c>
      <c r="R38" s="57" t="s">
        <v>25</v>
      </c>
      <c r="S38" s="57" t="s">
        <v>25</v>
      </c>
      <c r="T38" s="57" t="s">
        <v>25</v>
      </c>
      <c r="U38" s="42" t="s">
        <v>25</v>
      </c>
    </row>
    <row r="39" spans="1:21" ht="15.6" x14ac:dyDescent="0.3">
      <c r="A39" s="66" t="s">
        <v>26</v>
      </c>
      <c r="B39" s="86">
        <v>5</v>
      </c>
      <c r="C39" s="58">
        <v>1</v>
      </c>
      <c r="D39" s="58">
        <v>15</v>
      </c>
      <c r="E39" s="58">
        <v>1</v>
      </c>
      <c r="F39" s="58">
        <v>3</v>
      </c>
      <c r="G39" s="58">
        <v>2</v>
      </c>
      <c r="H39" s="58">
        <v>48</v>
      </c>
      <c r="I39" s="58">
        <v>9</v>
      </c>
      <c r="J39" s="58">
        <v>4</v>
      </c>
      <c r="K39" s="58">
        <v>14</v>
      </c>
      <c r="L39" s="58">
        <v>11</v>
      </c>
      <c r="M39" s="58">
        <v>23</v>
      </c>
      <c r="N39" s="58">
        <v>13</v>
      </c>
      <c r="O39" s="58">
        <v>4</v>
      </c>
      <c r="P39" s="58">
        <v>1</v>
      </c>
      <c r="Q39" s="58">
        <v>2</v>
      </c>
      <c r="R39" s="58">
        <v>1</v>
      </c>
      <c r="S39" s="58">
        <v>1</v>
      </c>
      <c r="T39" s="58" t="s">
        <v>25</v>
      </c>
      <c r="U39" s="46">
        <v>2</v>
      </c>
    </row>
    <row r="40" spans="1:21" ht="15.6" x14ac:dyDescent="0.3">
      <c r="A40" s="66" t="s">
        <v>27</v>
      </c>
      <c r="B40" s="86">
        <v>19</v>
      </c>
      <c r="C40" s="58">
        <v>16</v>
      </c>
      <c r="D40" s="58">
        <v>61</v>
      </c>
      <c r="E40" s="58">
        <v>18</v>
      </c>
      <c r="F40" s="58">
        <v>12</v>
      </c>
      <c r="G40" s="58">
        <v>31</v>
      </c>
      <c r="H40" s="58">
        <v>122</v>
      </c>
      <c r="I40" s="58">
        <v>32</v>
      </c>
      <c r="J40" s="58">
        <v>27</v>
      </c>
      <c r="K40" s="58">
        <v>77</v>
      </c>
      <c r="L40" s="58">
        <v>63</v>
      </c>
      <c r="M40" s="58">
        <v>178</v>
      </c>
      <c r="N40" s="58">
        <v>172</v>
      </c>
      <c r="O40" s="58">
        <v>29</v>
      </c>
      <c r="P40" s="58">
        <v>35</v>
      </c>
      <c r="Q40" s="58">
        <v>34</v>
      </c>
      <c r="R40" s="58">
        <v>18</v>
      </c>
      <c r="S40" s="58">
        <v>6</v>
      </c>
      <c r="T40" s="58">
        <v>3</v>
      </c>
      <c r="U40" s="46">
        <v>2</v>
      </c>
    </row>
    <row r="41" spans="1:21" ht="15.6" x14ac:dyDescent="0.3">
      <c r="A41" s="66" t="s">
        <v>28</v>
      </c>
      <c r="B41" s="86">
        <v>60</v>
      </c>
      <c r="C41" s="58">
        <v>30</v>
      </c>
      <c r="D41" s="58">
        <v>145</v>
      </c>
      <c r="E41" s="58">
        <v>56</v>
      </c>
      <c r="F41" s="58">
        <v>19</v>
      </c>
      <c r="G41" s="58">
        <v>50</v>
      </c>
      <c r="H41" s="58">
        <v>140</v>
      </c>
      <c r="I41" s="58">
        <v>77</v>
      </c>
      <c r="J41" s="58">
        <v>60</v>
      </c>
      <c r="K41" s="58">
        <v>108</v>
      </c>
      <c r="L41" s="58">
        <v>113</v>
      </c>
      <c r="M41" s="58">
        <v>319</v>
      </c>
      <c r="N41" s="58">
        <v>280</v>
      </c>
      <c r="O41" s="58">
        <v>97</v>
      </c>
      <c r="P41" s="58">
        <v>92</v>
      </c>
      <c r="Q41" s="58">
        <v>93</v>
      </c>
      <c r="R41" s="58">
        <v>58</v>
      </c>
      <c r="S41" s="58">
        <v>22</v>
      </c>
      <c r="T41" s="58">
        <v>10</v>
      </c>
      <c r="U41" s="46">
        <v>12</v>
      </c>
    </row>
    <row r="42" spans="1:21" ht="15.6" x14ac:dyDescent="0.3">
      <c r="A42" s="66" t="s">
        <v>29</v>
      </c>
      <c r="B42" s="86">
        <v>88</v>
      </c>
      <c r="C42" s="58">
        <v>37</v>
      </c>
      <c r="D42" s="58">
        <v>154</v>
      </c>
      <c r="E42" s="58">
        <v>85</v>
      </c>
      <c r="F42" s="58">
        <v>45</v>
      </c>
      <c r="G42" s="58">
        <v>76</v>
      </c>
      <c r="H42" s="58">
        <v>172</v>
      </c>
      <c r="I42" s="58">
        <v>144</v>
      </c>
      <c r="J42" s="58">
        <v>145</v>
      </c>
      <c r="K42" s="58">
        <v>175</v>
      </c>
      <c r="L42" s="58">
        <v>180</v>
      </c>
      <c r="M42" s="58">
        <v>329</v>
      </c>
      <c r="N42" s="58">
        <v>301</v>
      </c>
      <c r="O42" s="58">
        <v>170</v>
      </c>
      <c r="P42" s="58">
        <v>140</v>
      </c>
      <c r="Q42" s="58">
        <v>133</v>
      </c>
      <c r="R42" s="58">
        <v>122</v>
      </c>
      <c r="S42" s="58">
        <v>58</v>
      </c>
      <c r="T42" s="58">
        <v>45</v>
      </c>
      <c r="U42" s="46">
        <v>20</v>
      </c>
    </row>
    <row r="43" spans="1:21" ht="15.6" x14ac:dyDescent="0.3">
      <c r="A43" s="66" t="s">
        <v>30</v>
      </c>
      <c r="B43" s="86">
        <v>104</v>
      </c>
      <c r="C43" s="58">
        <v>80</v>
      </c>
      <c r="D43" s="58">
        <v>235</v>
      </c>
      <c r="E43" s="58">
        <v>116</v>
      </c>
      <c r="F43" s="58">
        <v>80</v>
      </c>
      <c r="G43" s="58">
        <v>82</v>
      </c>
      <c r="H43" s="58">
        <v>179</v>
      </c>
      <c r="I43" s="58">
        <v>147</v>
      </c>
      <c r="J43" s="58">
        <v>141</v>
      </c>
      <c r="K43" s="58">
        <v>233</v>
      </c>
      <c r="L43" s="58">
        <v>220</v>
      </c>
      <c r="M43" s="58">
        <v>372</v>
      </c>
      <c r="N43" s="58">
        <v>328</v>
      </c>
      <c r="O43" s="58">
        <v>226</v>
      </c>
      <c r="P43" s="58">
        <v>215</v>
      </c>
      <c r="Q43" s="58">
        <v>209</v>
      </c>
      <c r="R43" s="58">
        <v>161</v>
      </c>
      <c r="S43" s="58">
        <v>69</v>
      </c>
      <c r="T43" s="58">
        <v>65</v>
      </c>
      <c r="U43" s="46">
        <v>42</v>
      </c>
    </row>
    <row r="44" spans="1:21" ht="15.6" x14ac:dyDescent="0.3">
      <c r="A44" s="66" t="s">
        <v>31</v>
      </c>
      <c r="B44" s="86">
        <v>107</v>
      </c>
      <c r="C44" s="58">
        <v>96</v>
      </c>
      <c r="D44" s="58">
        <v>239</v>
      </c>
      <c r="E44" s="58">
        <v>146</v>
      </c>
      <c r="F44" s="58">
        <v>104</v>
      </c>
      <c r="G44" s="58">
        <v>121</v>
      </c>
      <c r="H44" s="58">
        <v>210</v>
      </c>
      <c r="I44" s="58">
        <v>197</v>
      </c>
      <c r="J44" s="58">
        <v>221</v>
      </c>
      <c r="K44" s="58">
        <v>219</v>
      </c>
      <c r="L44" s="58">
        <v>261</v>
      </c>
      <c r="M44" s="58">
        <v>429</v>
      </c>
      <c r="N44" s="58">
        <v>470</v>
      </c>
      <c r="O44" s="58">
        <v>276</v>
      </c>
      <c r="P44" s="58">
        <v>253</v>
      </c>
      <c r="Q44" s="58">
        <v>299</v>
      </c>
      <c r="R44" s="58">
        <v>257</v>
      </c>
      <c r="S44" s="58">
        <v>147</v>
      </c>
      <c r="T44" s="58">
        <v>111</v>
      </c>
      <c r="U44" s="46">
        <v>69</v>
      </c>
    </row>
    <row r="45" spans="1:21" ht="15.6" x14ac:dyDescent="0.3">
      <c r="A45" s="66" t="s">
        <v>32</v>
      </c>
      <c r="B45" s="86">
        <v>226</v>
      </c>
      <c r="C45" s="58">
        <v>147</v>
      </c>
      <c r="D45" s="58">
        <v>379</v>
      </c>
      <c r="E45" s="58">
        <v>260</v>
      </c>
      <c r="F45" s="58">
        <v>168</v>
      </c>
      <c r="G45" s="58">
        <v>173</v>
      </c>
      <c r="H45" s="58">
        <v>337</v>
      </c>
      <c r="I45" s="58">
        <v>409</v>
      </c>
      <c r="J45" s="58">
        <v>406</v>
      </c>
      <c r="K45" s="58">
        <v>489</v>
      </c>
      <c r="L45" s="58">
        <v>505</v>
      </c>
      <c r="M45" s="58">
        <v>857</v>
      </c>
      <c r="N45" s="58">
        <v>952</v>
      </c>
      <c r="O45" s="58">
        <v>683</v>
      </c>
      <c r="P45" s="58">
        <v>503</v>
      </c>
      <c r="Q45" s="58">
        <v>543</v>
      </c>
      <c r="R45" s="58">
        <v>493</v>
      </c>
      <c r="S45" s="58">
        <v>229</v>
      </c>
      <c r="T45" s="58">
        <v>217</v>
      </c>
      <c r="U45" s="46">
        <v>102</v>
      </c>
    </row>
    <row r="46" spans="1:21" ht="15.6" x14ac:dyDescent="0.3">
      <c r="A46" s="66" t="s">
        <v>33</v>
      </c>
      <c r="B46" s="86">
        <v>187</v>
      </c>
      <c r="C46" s="58">
        <v>140</v>
      </c>
      <c r="D46" s="58">
        <v>345</v>
      </c>
      <c r="E46" s="58">
        <v>220</v>
      </c>
      <c r="F46" s="58">
        <v>145</v>
      </c>
      <c r="G46" s="58">
        <v>140</v>
      </c>
      <c r="H46" s="58">
        <v>309</v>
      </c>
      <c r="I46" s="58">
        <v>365</v>
      </c>
      <c r="J46" s="58">
        <v>420</v>
      </c>
      <c r="K46" s="58">
        <v>465</v>
      </c>
      <c r="L46" s="58">
        <v>635</v>
      </c>
      <c r="M46" s="58">
        <v>1070</v>
      </c>
      <c r="N46" s="58">
        <v>1072</v>
      </c>
      <c r="O46" s="58">
        <v>685</v>
      </c>
      <c r="P46" s="58">
        <v>637</v>
      </c>
      <c r="Q46" s="58">
        <v>713</v>
      </c>
      <c r="R46" s="58">
        <v>737</v>
      </c>
      <c r="S46" s="58">
        <v>317</v>
      </c>
      <c r="T46" s="58">
        <v>351</v>
      </c>
      <c r="U46" s="46">
        <v>182</v>
      </c>
    </row>
    <row r="47" spans="1:21" ht="15.6" x14ac:dyDescent="0.3">
      <c r="A47" s="66" t="s">
        <v>234</v>
      </c>
      <c r="B47" s="86">
        <v>74</v>
      </c>
      <c r="C47" s="58">
        <v>64</v>
      </c>
      <c r="D47" s="58">
        <v>178</v>
      </c>
      <c r="E47" s="58">
        <v>100</v>
      </c>
      <c r="F47" s="58">
        <v>71</v>
      </c>
      <c r="G47" s="58">
        <v>111</v>
      </c>
      <c r="H47" s="58">
        <v>192</v>
      </c>
      <c r="I47" s="58">
        <v>241</v>
      </c>
      <c r="J47" s="58">
        <v>300</v>
      </c>
      <c r="K47" s="58">
        <v>371</v>
      </c>
      <c r="L47" s="58">
        <v>519</v>
      </c>
      <c r="M47" s="58">
        <v>789</v>
      </c>
      <c r="N47" s="58">
        <v>720</v>
      </c>
      <c r="O47" s="58">
        <v>512</v>
      </c>
      <c r="P47" s="58">
        <v>474</v>
      </c>
      <c r="Q47" s="58">
        <v>518</v>
      </c>
      <c r="R47" s="58">
        <v>575</v>
      </c>
      <c r="S47" s="58">
        <v>238</v>
      </c>
      <c r="T47" s="58">
        <v>270</v>
      </c>
      <c r="U47" s="46">
        <v>167</v>
      </c>
    </row>
    <row r="48" spans="1:21" ht="15.6" x14ac:dyDescent="0.3">
      <c r="A48" s="66" t="s">
        <v>235</v>
      </c>
      <c r="B48" s="86">
        <v>10</v>
      </c>
      <c r="C48" s="58">
        <v>9</v>
      </c>
      <c r="D48" s="58">
        <v>53</v>
      </c>
      <c r="E48" s="58">
        <v>16</v>
      </c>
      <c r="F48" s="58">
        <v>15</v>
      </c>
      <c r="G48" s="58">
        <v>26</v>
      </c>
      <c r="H48" s="58">
        <v>33</v>
      </c>
      <c r="I48" s="58">
        <v>58</v>
      </c>
      <c r="J48" s="58">
        <v>78</v>
      </c>
      <c r="K48" s="58">
        <v>108</v>
      </c>
      <c r="L48" s="58">
        <v>173</v>
      </c>
      <c r="M48" s="58">
        <v>275</v>
      </c>
      <c r="N48" s="58">
        <v>249</v>
      </c>
      <c r="O48" s="58">
        <v>172</v>
      </c>
      <c r="P48" s="58">
        <v>170</v>
      </c>
      <c r="Q48" s="58">
        <v>170</v>
      </c>
      <c r="R48" s="58">
        <v>200</v>
      </c>
      <c r="S48" s="58">
        <v>121</v>
      </c>
      <c r="T48" s="58">
        <v>113</v>
      </c>
      <c r="U48" s="46">
        <v>75</v>
      </c>
    </row>
    <row r="49" spans="1:21" ht="16.2" thickBot="1" x14ac:dyDescent="0.35">
      <c r="A49" s="162" t="s">
        <v>7</v>
      </c>
      <c r="B49" s="89">
        <v>880</v>
      </c>
      <c r="C49" s="59">
        <v>620</v>
      </c>
      <c r="D49" s="59">
        <v>1804</v>
      </c>
      <c r="E49" s="59">
        <v>1018</v>
      </c>
      <c r="F49" s="59">
        <v>662</v>
      </c>
      <c r="G49" s="59">
        <v>812</v>
      </c>
      <c r="H49" s="59">
        <v>1743</v>
      </c>
      <c r="I49" s="59">
        <v>1679</v>
      </c>
      <c r="J49" s="59">
        <v>1802</v>
      </c>
      <c r="K49" s="59">
        <v>2259</v>
      </c>
      <c r="L49" s="59">
        <v>2680</v>
      </c>
      <c r="M49" s="59">
        <v>4642</v>
      </c>
      <c r="N49" s="59">
        <v>4557</v>
      </c>
      <c r="O49" s="59">
        <v>2854</v>
      </c>
      <c r="P49" s="59">
        <v>2520</v>
      </c>
      <c r="Q49" s="59">
        <v>2714</v>
      </c>
      <c r="R49" s="59">
        <v>2622</v>
      </c>
      <c r="S49" s="59">
        <v>1208</v>
      </c>
      <c r="T49" s="59">
        <v>1185</v>
      </c>
      <c r="U49" s="52">
        <v>673</v>
      </c>
    </row>
    <row r="51" spans="1:21" ht="15.6" x14ac:dyDescent="0.3">
      <c r="A51" s="60" t="s">
        <v>8</v>
      </c>
    </row>
    <row r="59" spans="1:21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</row>
    <row r="60" spans="1:21" ht="15.6" x14ac:dyDescent="0.3"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</row>
    <row r="61" spans="1:21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</row>
    <row r="62" spans="1:21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</row>
    <row r="63" spans="1:21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</row>
    <row r="64" spans="1:21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</row>
    <row r="65" spans="1:21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</row>
    <row r="66" spans="1:21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</row>
    <row r="67" spans="1:21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</row>
    <row r="68" spans="1:21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</row>
    <row r="69" spans="1:2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</row>
    <row r="70" spans="1:21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</row>
    <row r="71" spans="1:2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</row>
    <row r="72" spans="1:2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</row>
    <row r="73" spans="1:21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</row>
    <row r="74" spans="1:2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</row>
    <row r="75" spans="1:21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</row>
    <row r="76" spans="1:21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</row>
    <row r="77" spans="1:21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</row>
    <row r="78" spans="1:21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</row>
    <row r="79" spans="1:21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</row>
    <row r="80" spans="1:21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</row>
    <row r="81" spans="1:21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</row>
    <row r="82" spans="1:2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</row>
    <row r="83" spans="1:21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</row>
    <row r="84" spans="1:2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</row>
    <row r="85" spans="1:2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</row>
    <row r="86" spans="1:2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</row>
    <row r="87" spans="1:2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</row>
    <row r="88" spans="1:2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</row>
    <row r="89" spans="1:2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</row>
    <row r="90" spans="1:2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</row>
    <row r="91" spans="1:2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</row>
    <row r="92" spans="1:2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</row>
    <row r="93" spans="1:2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</row>
    <row r="94" spans="1:2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</row>
    <row r="95" spans="1:2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1:2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</row>
    <row r="97" spans="1:2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</row>
    <row r="98" spans="1:2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</row>
    <row r="99" spans="1:2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</row>
    <row r="100" spans="1:2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</row>
    <row r="101" spans="1:2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</row>
    <row r="102" spans="1:2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</row>
    <row r="103" spans="1:2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</row>
    <row r="104" spans="1:2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1:2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</row>
    <row r="106" spans="1:2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</row>
    <row r="107" spans="1:2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</row>
    <row r="108" spans="1:2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</row>
    <row r="109" spans="1:2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</row>
    <row r="110" spans="1:2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</row>
    <row r="111" spans="1:2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</row>
    <row r="112" spans="1:2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</row>
    <row r="113" spans="1:2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</row>
    <row r="114" spans="1:2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1:2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</row>
    <row r="116" spans="1:2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</row>
    <row r="117" spans="1:2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</row>
    <row r="118" spans="1:2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</row>
    <row r="119" spans="1:2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</row>
    <row r="120" spans="1:2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</row>
    <row r="121" spans="1:2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</row>
    <row r="122" spans="1:2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</row>
    <row r="123" spans="1:2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</row>
    <row r="124" spans="1:2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</row>
    <row r="125" spans="1:2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</row>
    <row r="126" spans="1:2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</row>
    <row r="134" spans="1:2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</row>
    <row r="135" spans="1:2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</row>
    <row r="136" spans="1:2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</row>
    <row r="137" spans="1:2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</row>
    <row r="138" spans="1:2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</row>
    <row r="139" spans="1:2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</row>
    <row r="140" spans="1:2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1:2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</row>
    <row r="142" spans="1:2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</row>
    <row r="143" spans="1:2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</row>
    <row r="144" spans="1:2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</row>
    <row r="145" spans="1:2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</row>
    <row r="146" spans="1:2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</row>
    <row r="147" spans="1:2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</row>
    <row r="148" spans="1:2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</row>
    <row r="156" spans="1:2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</row>
    <row r="157" spans="1:2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</row>
    <row r="158" spans="1:2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</row>
    <row r="159" spans="1:2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</row>
    <row r="160" spans="1:2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</row>
    <row r="161" spans="1:2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</row>
    <row r="162" spans="1:2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</row>
    <row r="163" spans="1:2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</row>
    <row r="164" spans="1:2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</row>
    <row r="165" spans="1:2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</row>
    <row r="166" spans="1:2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</row>
    <row r="170" spans="1:2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</row>
    <row r="171" spans="1:2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</row>
    <row r="172" spans="1:2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</row>
    <row r="173" spans="1:2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</row>
    <row r="174" spans="1:2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</row>
    <row r="175" spans="1:2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</row>
    <row r="176" spans="1:2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</row>
    <row r="177" spans="1:2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</row>
    <row r="178" spans="1:2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</row>
    <row r="179" spans="1:2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</row>
    <row r="180" spans="1:2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</row>
    <row r="181" spans="1:2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</row>
    <row r="182" spans="1:2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</row>
    <row r="186" spans="1:2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</row>
    <row r="187" spans="1:2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</row>
    <row r="188" spans="1:2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</row>
    <row r="189" spans="1:2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</row>
    <row r="190" spans="1:2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</row>
    <row r="191" spans="1:2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</row>
    <row r="192" spans="1:2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</row>
    <row r="193" spans="1:2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</row>
    <row r="194" spans="1:2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</row>
    <row r="195" spans="1:2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</row>
    <row r="196" spans="1:2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</row>
    <row r="197" spans="1:2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</row>
    <row r="203" spans="1:2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</row>
    <row r="204" spans="1:2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</row>
    <row r="205" spans="1:2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</row>
    <row r="206" spans="1:2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</row>
    <row r="207" spans="1:2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</row>
    <row r="208" spans="1:2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</row>
    <row r="209" spans="1:2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</row>
    <row r="210" spans="1:2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</row>
    <row r="211" spans="1:2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</row>
    <row r="212" spans="1:2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</row>
    <row r="213" spans="1:2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</row>
    <row r="214" spans="1:2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</row>
    <row r="215" spans="1:2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</row>
    <row r="216" spans="1:2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</row>
    <row r="217" spans="1:2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</row>
    <row r="218" spans="1:2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</row>
    <row r="219" spans="1:2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</row>
    <row r="220" spans="1:2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</row>
    <row r="221" spans="1:2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</row>
    <row r="222" spans="1:2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</row>
    <row r="223" spans="1:2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</row>
    <row r="224" spans="1:2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</row>
    <row r="225" spans="1:2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</row>
    <row r="226" spans="1:2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</row>
    <row r="227" spans="1:2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</row>
    <row r="228" spans="1:2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</row>
    <row r="229" spans="1:2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</row>
    <row r="232" spans="1:2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</row>
    <row r="233" spans="1:2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</row>
    <row r="234" spans="1:2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</row>
    <row r="235" spans="1:2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</row>
    <row r="236" spans="1:2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</row>
    <row r="237" spans="1:2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</row>
    <row r="238" spans="1:2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</row>
    <row r="240" spans="1:2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</row>
    <row r="243" spans="1:2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</row>
    <row r="244" spans="1:2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</row>
    <row r="245" spans="1:2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</row>
    <row r="246" spans="1:2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</row>
    <row r="247" spans="1:2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</row>
    <row r="248" spans="1:2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</row>
    <row r="249" spans="1:2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</row>
    <row r="251" spans="1:2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</row>
    <row r="254" spans="1:2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</row>
    <row r="255" spans="1:2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</row>
    <row r="256" spans="1:2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</row>
    <row r="257" spans="1:2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</row>
    <row r="258" spans="1:2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</row>
    <row r="259" spans="1:2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</row>
    <row r="260" spans="1:2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</row>
    <row r="262" spans="1:2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</row>
    <row r="265" spans="1:2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</row>
    <row r="266" spans="1:2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</row>
    <row r="267" spans="1:2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</row>
    <row r="268" spans="1:2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</row>
    <row r="269" spans="1:2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</row>
    <row r="270" spans="1:2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</row>
    <row r="271" spans="1:2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</row>
    <row r="272" spans="1:2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</row>
    <row r="273" spans="1:2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</row>
    <row r="274" spans="1:2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</row>
    <row r="275" spans="1:2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</row>
    <row r="276" spans="1:2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</row>
    <row r="278" spans="1:2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</row>
    <row r="279" spans="1:2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</row>
    <row r="280" spans="1:2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</row>
    <row r="281" spans="1:2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</row>
    <row r="282" spans="1:2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</row>
    <row r="283" spans="1:2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</row>
    <row r="284" spans="1:2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</row>
    <row r="285" spans="1:2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</row>
    <row r="286" spans="1:2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</row>
    <row r="287" spans="1:2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</row>
    <row r="288" spans="1:2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</row>
    <row r="289" spans="1:2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</row>
    <row r="290" spans="1:2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</row>
    <row r="291" spans="1:2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</row>
    <row r="292" spans="1:2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</row>
    <row r="293" spans="1:2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</row>
    <row r="294" spans="1:2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</row>
    <row r="295" spans="1:2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</row>
    <row r="296" spans="1:2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</row>
    <row r="297" spans="1:2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</row>
    <row r="298" spans="1:2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</row>
    <row r="299" spans="1:2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</row>
    <row r="300" spans="1:2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</row>
  </sheetData>
  <mergeCells count="11">
    <mergeCell ref="A3:P3"/>
    <mergeCell ref="Q3:U3"/>
    <mergeCell ref="A19:P19"/>
    <mergeCell ref="Q19:U19"/>
    <mergeCell ref="A35:P35"/>
    <mergeCell ref="A36:A37"/>
    <mergeCell ref="B36:U36"/>
    <mergeCell ref="A4:A5"/>
    <mergeCell ref="B4:U4"/>
    <mergeCell ref="A20:A21"/>
    <mergeCell ref="B20:U20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0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40.5546875" customWidth="1"/>
    <col min="2" max="15" width="11.5546875" customWidth="1"/>
  </cols>
  <sheetData>
    <row r="1" spans="1:15" ht="15.6" x14ac:dyDescent="0.3">
      <c r="A1" s="54" t="s">
        <v>620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" thickBot="1" x14ac:dyDescent="0.35">
      <c r="A3" s="338" t="s">
        <v>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</row>
    <row r="4" spans="1:15" ht="15" customHeight="1" thickBot="1" x14ac:dyDescent="0.35">
      <c r="A4" s="330" t="s">
        <v>224</v>
      </c>
      <c r="B4" s="333" t="s">
        <v>10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3"/>
      <c r="O4" s="334" t="s">
        <v>7</v>
      </c>
    </row>
    <row r="5" spans="1:15" ht="15" thickBot="1" x14ac:dyDescent="0.35">
      <c r="A5" s="331"/>
      <c r="B5" s="76" t="s">
        <v>11</v>
      </c>
      <c r="C5" s="77" t="s">
        <v>12</v>
      </c>
      <c r="D5" s="76" t="s">
        <v>13</v>
      </c>
      <c r="E5" s="78" t="s">
        <v>14</v>
      </c>
      <c r="F5" s="78" t="s">
        <v>15</v>
      </c>
      <c r="G5" s="78" t="s">
        <v>16</v>
      </c>
      <c r="H5" s="78" t="s">
        <v>17</v>
      </c>
      <c r="I5" s="77" t="s">
        <v>18</v>
      </c>
      <c r="J5" s="76" t="s">
        <v>19</v>
      </c>
      <c r="K5" s="77" t="s">
        <v>20</v>
      </c>
      <c r="L5" s="76" t="s">
        <v>21</v>
      </c>
      <c r="M5" s="78" t="s">
        <v>22</v>
      </c>
      <c r="N5" s="77" t="s">
        <v>23</v>
      </c>
      <c r="O5" s="335"/>
    </row>
    <row r="6" spans="1:15" ht="15.6" x14ac:dyDescent="0.3">
      <c r="A6" s="161" t="s">
        <v>225</v>
      </c>
      <c r="B6" s="80">
        <v>41</v>
      </c>
      <c r="C6" s="82">
        <v>54</v>
      </c>
      <c r="D6" s="80">
        <v>8</v>
      </c>
      <c r="E6" s="81">
        <v>47</v>
      </c>
      <c r="F6" s="81">
        <v>224</v>
      </c>
      <c r="G6" s="81">
        <v>355</v>
      </c>
      <c r="H6" s="81">
        <v>492</v>
      </c>
      <c r="I6" s="82">
        <v>762</v>
      </c>
      <c r="J6" s="80">
        <v>622</v>
      </c>
      <c r="K6" s="82">
        <v>235</v>
      </c>
      <c r="L6" s="80">
        <v>29</v>
      </c>
      <c r="M6" s="81">
        <v>9</v>
      </c>
      <c r="N6" s="82">
        <v>1</v>
      </c>
      <c r="O6" s="99">
        <v>2879</v>
      </c>
    </row>
    <row r="7" spans="1:15" ht="15.6" x14ac:dyDescent="0.3">
      <c r="A7" s="66" t="s">
        <v>226</v>
      </c>
      <c r="B7" s="45" t="s">
        <v>25</v>
      </c>
      <c r="C7" s="46" t="s">
        <v>25</v>
      </c>
      <c r="D7" s="45">
        <v>1</v>
      </c>
      <c r="E7" s="58">
        <v>17</v>
      </c>
      <c r="F7" s="58">
        <v>111</v>
      </c>
      <c r="G7" s="58">
        <v>212</v>
      </c>
      <c r="H7" s="58">
        <v>203</v>
      </c>
      <c r="I7" s="46">
        <v>350</v>
      </c>
      <c r="J7" s="45">
        <v>311</v>
      </c>
      <c r="K7" s="46">
        <v>182</v>
      </c>
      <c r="L7" s="45">
        <v>37</v>
      </c>
      <c r="M7" s="58">
        <v>13</v>
      </c>
      <c r="N7" s="46">
        <v>9</v>
      </c>
      <c r="O7" s="87">
        <v>1446</v>
      </c>
    </row>
    <row r="8" spans="1:15" ht="15.6" x14ac:dyDescent="0.3">
      <c r="A8" s="66" t="s">
        <v>227</v>
      </c>
      <c r="B8" s="45" t="s">
        <v>25</v>
      </c>
      <c r="C8" s="46" t="s">
        <v>25</v>
      </c>
      <c r="D8" s="45">
        <v>3</v>
      </c>
      <c r="E8" s="58">
        <v>8</v>
      </c>
      <c r="F8" s="58">
        <v>13</v>
      </c>
      <c r="G8" s="58">
        <v>32</v>
      </c>
      <c r="H8" s="58">
        <v>38</v>
      </c>
      <c r="I8" s="46">
        <v>44</v>
      </c>
      <c r="J8" s="45">
        <v>72</v>
      </c>
      <c r="K8" s="46">
        <v>74</v>
      </c>
      <c r="L8" s="45">
        <v>27</v>
      </c>
      <c r="M8" s="58">
        <v>9</v>
      </c>
      <c r="N8" s="46">
        <v>3</v>
      </c>
      <c r="O8" s="87">
        <v>323</v>
      </c>
    </row>
    <row r="9" spans="1:15" ht="15.6" x14ac:dyDescent="0.3">
      <c r="A9" s="66" t="s">
        <v>228</v>
      </c>
      <c r="B9" s="45" t="s">
        <v>25</v>
      </c>
      <c r="C9" s="46" t="s">
        <v>25</v>
      </c>
      <c r="D9" s="45" t="s">
        <v>25</v>
      </c>
      <c r="E9" s="58" t="s">
        <v>25</v>
      </c>
      <c r="F9" s="58">
        <v>5</v>
      </c>
      <c r="G9" s="58">
        <v>19</v>
      </c>
      <c r="H9" s="58">
        <v>9</v>
      </c>
      <c r="I9" s="46">
        <v>22</v>
      </c>
      <c r="J9" s="45">
        <v>7</v>
      </c>
      <c r="K9" s="46">
        <v>1</v>
      </c>
      <c r="L9" s="45">
        <v>2</v>
      </c>
      <c r="M9" s="58" t="s">
        <v>25</v>
      </c>
      <c r="N9" s="46" t="s">
        <v>25</v>
      </c>
      <c r="O9" s="87">
        <v>65</v>
      </c>
    </row>
    <row r="10" spans="1:15" ht="15.6" x14ac:dyDescent="0.3">
      <c r="A10" s="66" t="s">
        <v>230</v>
      </c>
      <c r="B10" s="45" t="s">
        <v>25</v>
      </c>
      <c r="C10" s="46" t="s">
        <v>25</v>
      </c>
      <c r="D10" s="45" t="s">
        <v>25</v>
      </c>
      <c r="E10" s="58" t="s">
        <v>25</v>
      </c>
      <c r="F10" s="58" t="s">
        <v>25</v>
      </c>
      <c r="G10" s="58" t="s">
        <v>25</v>
      </c>
      <c r="H10" s="58" t="s">
        <v>25</v>
      </c>
      <c r="I10" s="46" t="s">
        <v>25</v>
      </c>
      <c r="J10" s="45" t="s">
        <v>25</v>
      </c>
      <c r="K10" s="46" t="s">
        <v>25</v>
      </c>
      <c r="L10" s="45" t="s">
        <v>25</v>
      </c>
      <c r="M10" s="58" t="s">
        <v>25</v>
      </c>
      <c r="N10" s="46" t="s">
        <v>25</v>
      </c>
      <c r="O10" s="87" t="s">
        <v>25</v>
      </c>
    </row>
    <row r="11" spans="1:15" ht="15.6" x14ac:dyDescent="0.3">
      <c r="A11" s="66" t="s">
        <v>231</v>
      </c>
      <c r="B11" s="45" t="s">
        <v>25</v>
      </c>
      <c r="C11" s="46" t="s">
        <v>25</v>
      </c>
      <c r="D11" s="45" t="s">
        <v>25</v>
      </c>
      <c r="E11" s="58" t="s">
        <v>25</v>
      </c>
      <c r="F11" s="58">
        <v>3</v>
      </c>
      <c r="G11" s="58">
        <v>11</v>
      </c>
      <c r="H11" s="58">
        <v>3</v>
      </c>
      <c r="I11" s="46">
        <v>12</v>
      </c>
      <c r="J11" s="45">
        <v>9</v>
      </c>
      <c r="K11" s="46">
        <v>7</v>
      </c>
      <c r="L11" s="45" t="s">
        <v>25</v>
      </c>
      <c r="M11" s="58" t="s">
        <v>25</v>
      </c>
      <c r="N11" s="46" t="s">
        <v>25</v>
      </c>
      <c r="O11" s="87">
        <v>45</v>
      </c>
    </row>
    <row r="12" spans="1:15" ht="15.6" x14ac:dyDescent="0.3">
      <c r="A12" s="66" t="s">
        <v>247</v>
      </c>
      <c r="B12" s="45" t="s">
        <v>25</v>
      </c>
      <c r="C12" s="46" t="s">
        <v>25</v>
      </c>
      <c r="D12" s="45" t="s">
        <v>25</v>
      </c>
      <c r="E12" s="58">
        <v>1</v>
      </c>
      <c r="F12" s="58" t="s">
        <v>25</v>
      </c>
      <c r="G12" s="58" t="s">
        <v>25</v>
      </c>
      <c r="H12" s="58" t="s">
        <v>25</v>
      </c>
      <c r="I12" s="46" t="s">
        <v>25</v>
      </c>
      <c r="J12" s="45" t="s">
        <v>25</v>
      </c>
      <c r="K12" s="46" t="s">
        <v>25</v>
      </c>
      <c r="L12" s="45" t="s">
        <v>25</v>
      </c>
      <c r="M12" s="58" t="s">
        <v>25</v>
      </c>
      <c r="N12" s="46" t="s">
        <v>25</v>
      </c>
      <c r="O12" s="87">
        <v>1</v>
      </c>
    </row>
    <row r="13" spans="1:15" ht="15.6" x14ac:dyDescent="0.3">
      <c r="A13" s="66" t="s">
        <v>248</v>
      </c>
      <c r="B13" s="45">
        <v>1</v>
      </c>
      <c r="C13" s="46">
        <v>1</v>
      </c>
      <c r="D13" s="45">
        <v>1</v>
      </c>
      <c r="E13" s="58">
        <v>1</v>
      </c>
      <c r="F13" s="58">
        <v>4</v>
      </c>
      <c r="G13" s="58">
        <v>7</v>
      </c>
      <c r="H13" s="58">
        <v>4</v>
      </c>
      <c r="I13" s="46">
        <v>6</v>
      </c>
      <c r="J13" s="45">
        <v>2</v>
      </c>
      <c r="K13" s="46" t="s">
        <v>25</v>
      </c>
      <c r="L13" s="45" t="s">
        <v>25</v>
      </c>
      <c r="M13" s="58" t="s">
        <v>25</v>
      </c>
      <c r="N13" s="46" t="s">
        <v>25</v>
      </c>
      <c r="O13" s="87">
        <v>27</v>
      </c>
    </row>
    <row r="14" spans="1:15" ht="15.6" x14ac:dyDescent="0.3">
      <c r="A14" s="66" t="s">
        <v>249</v>
      </c>
      <c r="B14" s="45" t="s">
        <v>25</v>
      </c>
      <c r="C14" s="46" t="s">
        <v>25</v>
      </c>
      <c r="D14" s="45" t="s">
        <v>25</v>
      </c>
      <c r="E14" s="58" t="s">
        <v>25</v>
      </c>
      <c r="F14" s="58" t="s">
        <v>25</v>
      </c>
      <c r="G14" s="58" t="s">
        <v>25</v>
      </c>
      <c r="H14" s="58" t="s">
        <v>25</v>
      </c>
      <c r="I14" s="46" t="s">
        <v>25</v>
      </c>
      <c r="J14" s="45" t="s">
        <v>25</v>
      </c>
      <c r="K14" s="46" t="s">
        <v>25</v>
      </c>
      <c r="L14" s="45" t="s">
        <v>25</v>
      </c>
      <c r="M14" s="58" t="s">
        <v>25</v>
      </c>
      <c r="N14" s="46" t="s">
        <v>25</v>
      </c>
      <c r="O14" s="87" t="s">
        <v>25</v>
      </c>
    </row>
    <row r="15" spans="1:15" ht="15.6" x14ac:dyDescent="0.3">
      <c r="A15" s="66" t="s">
        <v>250</v>
      </c>
      <c r="B15" s="45" t="s">
        <v>25</v>
      </c>
      <c r="C15" s="46" t="s">
        <v>25</v>
      </c>
      <c r="D15" s="45" t="s">
        <v>25</v>
      </c>
      <c r="E15" s="58" t="s">
        <v>25</v>
      </c>
      <c r="F15" s="58">
        <v>1</v>
      </c>
      <c r="G15" s="58">
        <v>1</v>
      </c>
      <c r="H15" s="58">
        <v>3</v>
      </c>
      <c r="I15" s="46">
        <v>1</v>
      </c>
      <c r="J15" s="45" t="s">
        <v>25</v>
      </c>
      <c r="K15" s="46">
        <v>1</v>
      </c>
      <c r="L15" s="45">
        <v>1</v>
      </c>
      <c r="M15" s="58" t="s">
        <v>25</v>
      </c>
      <c r="N15" s="46" t="s">
        <v>25</v>
      </c>
      <c r="O15" s="87">
        <v>8</v>
      </c>
    </row>
    <row r="16" spans="1:15" ht="15.6" x14ac:dyDescent="0.3">
      <c r="A16" s="66" t="s">
        <v>251</v>
      </c>
      <c r="B16" s="45">
        <v>1</v>
      </c>
      <c r="C16" s="46" t="s">
        <v>25</v>
      </c>
      <c r="D16" s="45" t="s">
        <v>25</v>
      </c>
      <c r="E16" s="58">
        <v>2</v>
      </c>
      <c r="F16" s="58">
        <v>1</v>
      </c>
      <c r="G16" s="58">
        <v>6</v>
      </c>
      <c r="H16" s="58">
        <v>6</v>
      </c>
      <c r="I16" s="46">
        <v>2</v>
      </c>
      <c r="J16" s="45">
        <v>6</v>
      </c>
      <c r="K16" s="46">
        <v>1</v>
      </c>
      <c r="L16" s="45">
        <v>1</v>
      </c>
      <c r="M16" s="58" t="s">
        <v>25</v>
      </c>
      <c r="N16" s="46" t="s">
        <v>25</v>
      </c>
      <c r="O16" s="87">
        <v>26</v>
      </c>
    </row>
    <row r="17" spans="1:15" ht="16.2" thickBot="1" x14ac:dyDescent="0.35">
      <c r="A17" s="162" t="s">
        <v>35</v>
      </c>
      <c r="B17" s="51">
        <v>43</v>
      </c>
      <c r="C17" s="52">
        <v>55</v>
      </c>
      <c r="D17" s="51">
        <v>13</v>
      </c>
      <c r="E17" s="59">
        <v>76</v>
      </c>
      <c r="F17" s="59">
        <v>362</v>
      </c>
      <c r="G17" s="59">
        <v>643</v>
      </c>
      <c r="H17" s="59">
        <v>758</v>
      </c>
      <c r="I17" s="52">
        <v>1199</v>
      </c>
      <c r="J17" s="51">
        <v>1029</v>
      </c>
      <c r="K17" s="52">
        <v>501</v>
      </c>
      <c r="L17" s="51">
        <v>97</v>
      </c>
      <c r="M17" s="59">
        <v>31</v>
      </c>
      <c r="N17" s="52">
        <v>13</v>
      </c>
      <c r="O17" s="90">
        <v>4820</v>
      </c>
    </row>
    <row r="18" spans="1:15" ht="15.6" x14ac:dyDescent="0.3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</row>
    <row r="19" spans="1:15" ht="15" thickBot="1" x14ac:dyDescent="0.35">
      <c r="A19" s="338" t="s">
        <v>3</v>
      </c>
      <c r="B19" s="340"/>
      <c r="C19" s="340"/>
      <c r="D19" s="340"/>
      <c r="E19" s="340"/>
      <c r="F19" s="340"/>
      <c r="G19" s="340"/>
      <c r="H19" s="340"/>
      <c r="I19" s="340"/>
      <c r="J19" s="340"/>
      <c r="K19" s="340"/>
      <c r="L19" s="340"/>
      <c r="M19" s="340"/>
      <c r="N19" s="340"/>
      <c r="O19" s="340"/>
    </row>
    <row r="20" spans="1:15" ht="15" customHeight="1" thickBot="1" x14ac:dyDescent="0.35">
      <c r="A20" s="330" t="s">
        <v>224</v>
      </c>
      <c r="B20" s="333" t="s">
        <v>10</v>
      </c>
      <c r="C20" s="333"/>
      <c r="D20" s="333"/>
      <c r="E20" s="333"/>
      <c r="F20" s="333"/>
      <c r="G20" s="333"/>
      <c r="H20" s="333"/>
      <c r="I20" s="333"/>
      <c r="J20" s="333"/>
      <c r="K20" s="333"/>
      <c r="L20" s="333"/>
      <c r="M20" s="333"/>
      <c r="N20" s="333"/>
      <c r="O20" s="334" t="s">
        <v>7</v>
      </c>
    </row>
    <row r="21" spans="1:15" ht="15" thickBot="1" x14ac:dyDescent="0.35">
      <c r="A21" s="331"/>
      <c r="B21" s="76" t="s">
        <v>11</v>
      </c>
      <c r="C21" s="77" t="s">
        <v>12</v>
      </c>
      <c r="D21" s="76" t="s">
        <v>13</v>
      </c>
      <c r="E21" s="78" t="s">
        <v>14</v>
      </c>
      <c r="F21" s="78" t="s">
        <v>15</v>
      </c>
      <c r="G21" s="78" t="s">
        <v>16</v>
      </c>
      <c r="H21" s="78" t="s">
        <v>17</v>
      </c>
      <c r="I21" s="77" t="s">
        <v>18</v>
      </c>
      <c r="J21" s="76" t="s">
        <v>19</v>
      </c>
      <c r="K21" s="77" t="s">
        <v>20</v>
      </c>
      <c r="L21" s="76" t="s">
        <v>21</v>
      </c>
      <c r="M21" s="78" t="s">
        <v>22</v>
      </c>
      <c r="N21" s="77" t="s">
        <v>23</v>
      </c>
      <c r="O21" s="335"/>
    </row>
    <row r="22" spans="1:15" ht="15.6" x14ac:dyDescent="0.3">
      <c r="A22" s="161" t="s">
        <v>225</v>
      </c>
      <c r="B22" s="80">
        <v>41</v>
      </c>
      <c r="C22" s="82">
        <v>38</v>
      </c>
      <c r="D22" s="80">
        <v>2</v>
      </c>
      <c r="E22" s="81">
        <v>82</v>
      </c>
      <c r="F22" s="81">
        <v>396</v>
      </c>
      <c r="G22" s="81">
        <v>735</v>
      </c>
      <c r="H22" s="81">
        <v>650</v>
      </c>
      <c r="I22" s="82">
        <v>889</v>
      </c>
      <c r="J22" s="80">
        <v>667</v>
      </c>
      <c r="K22" s="82">
        <v>243</v>
      </c>
      <c r="L22" s="80">
        <v>25</v>
      </c>
      <c r="M22" s="81">
        <v>9</v>
      </c>
      <c r="N22" s="82">
        <v>2</v>
      </c>
      <c r="O22" s="99">
        <v>3779</v>
      </c>
    </row>
    <row r="23" spans="1:15" ht="15.6" x14ac:dyDescent="0.3">
      <c r="A23" s="66" t="s">
        <v>226</v>
      </c>
      <c r="B23" s="45">
        <v>3</v>
      </c>
      <c r="C23" s="46" t="s">
        <v>25</v>
      </c>
      <c r="D23" s="45">
        <v>5</v>
      </c>
      <c r="E23" s="58">
        <v>59</v>
      </c>
      <c r="F23" s="58">
        <v>245</v>
      </c>
      <c r="G23" s="58">
        <v>437</v>
      </c>
      <c r="H23" s="58">
        <v>276</v>
      </c>
      <c r="I23" s="46">
        <v>425</v>
      </c>
      <c r="J23" s="45">
        <v>284</v>
      </c>
      <c r="K23" s="46">
        <v>119</v>
      </c>
      <c r="L23" s="45">
        <v>21</v>
      </c>
      <c r="M23" s="58">
        <v>2</v>
      </c>
      <c r="N23" s="46">
        <v>2</v>
      </c>
      <c r="O23" s="87">
        <v>1878</v>
      </c>
    </row>
    <row r="24" spans="1:15" ht="15.6" x14ac:dyDescent="0.3">
      <c r="A24" s="66" t="s">
        <v>227</v>
      </c>
      <c r="B24" s="45" t="s">
        <v>25</v>
      </c>
      <c r="C24" s="46" t="s">
        <v>25</v>
      </c>
      <c r="D24" s="45">
        <v>4</v>
      </c>
      <c r="E24" s="58">
        <v>17</v>
      </c>
      <c r="F24" s="58">
        <v>25</v>
      </c>
      <c r="G24" s="58">
        <v>28</v>
      </c>
      <c r="H24" s="58">
        <v>33</v>
      </c>
      <c r="I24" s="46">
        <v>71</v>
      </c>
      <c r="J24" s="45">
        <v>68</v>
      </c>
      <c r="K24" s="46">
        <v>70</v>
      </c>
      <c r="L24" s="45">
        <v>26</v>
      </c>
      <c r="M24" s="58">
        <v>7</v>
      </c>
      <c r="N24" s="46">
        <v>1</v>
      </c>
      <c r="O24" s="87">
        <v>350</v>
      </c>
    </row>
    <row r="25" spans="1:15" ht="15.6" x14ac:dyDescent="0.3">
      <c r="A25" s="66" t="s">
        <v>228</v>
      </c>
      <c r="B25" s="45" t="s">
        <v>25</v>
      </c>
      <c r="C25" s="46" t="s">
        <v>25</v>
      </c>
      <c r="D25" s="45" t="s">
        <v>25</v>
      </c>
      <c r="E25" s="58">
        <v>2</v>
      </c>
      <c r="F25" s="58">
        <v>20</v>
      </c>
      <c r="G25" s="58">
        <v>52</v>
      </c>
      <c r="H25" s="58">
        <v>10</v>
      </c>
      <c r="I25" s="46">
        <v>22</v>
      </c>
      <c r="J25" s="45">
        <v>10</v>
      </c>
      <c r="K25" s="46">
        <v>5</v>
      </c>
      <c r="L25" s="45">
        <v>2</v>
      </c>
      <c r="M25" s="58" t="s">
        <v>25</v>
      </c>
      <c r="N25" s="46">
        <v>1</v>
      </c>
      <c r="O25" s="87">
        <v>124</v>
      </c>
    </row>
    <row r="26" spans="1:15" ht="15.6" x14ac:dyDescent="0.3">
      <c r="A26" s="66" t="s">
        <v>230</v>
      </c>
      <c r="B26" s="45" t="s">
        <v>25</v>
      </c>
      <c r="C26" s="46" t="s">
        <v>25</v>
      </c>
      <c r="D26" s="45" t="s">
        <v>25</v>
      </c>
      <c r="E26" s="58" t="s">
        <v>25</v>
      </c>
      <c r="F26" s="58" t="s">
        <v>25</v>
      </c>
      <c r="G26" s="58" t="s">
        <v>25</v>
      </c>
      <c r="H26" s="58" t="s">
        <v>25</v>
      </c>
      <c r="I26" s="46" t="s">
        <v>25</v>
      </c>
      <c r="J26" s="45" t="s">
        <v>25</v>
      </c>
      <c r="K26" s="46" t="s">
        <v>25</v>
      </c>
      <c r="L26" s="45" t="s">
        <v>25</v>
      </c>
      <c r="M26" s="58" t="s">
        <v>25</v>
      </c>
      <c r="N26" s="46" t="s">
        <v>25</v>
      </c>
      <c r="O26" s="87" t="s">
        <v>25</v>
      </c>
    </row>
    <row r="27" spans="1:15" ht="15.6" x14ac:dyDescent="0.3">
      <c r="A27" s="66" t="s">
        <v>231</v>
      </c>
      <c r="B27" s="45" t="s">
        <v>25</v>
      </c>
      <c r="C27" s="46" t="s">
        <v>25</v>
      </c>
      <c r="D27" s="45" t="s">
        <v>25</v>
      </c>
      <c r="E27" s="58">
        <v>1</v>
      </c>
      <c r="F27" s="58">
        <v>4</v>
      </c>
      <c r="G27" s="58">
        <v>11</v>
      </c>
      <c r="H27" s="58">
        <v>5</v>
      </c>
      <c r="I27" s="46">
        <v>7</v>
      </c>
      <c r="J27" s="45">
        <v>9</v>
      </c>
      <c r="K27" s="46">
        <v>3</v>
      </c>
      <c r="L27" s="45" t="s">
        <v>25</v>
      </c>
      <c r="M27" s="58" t="s">
        <v>25</v>
      </c>
      <c r="N27" s="46">
        <v>1</v>
      </c>
      <c r="O27" s="87">
        <v>41</v>
      </c>
    </row>
    <row r="28" spans="1:15" ht="15.6" x14ac:dyDescent="0.3">
      <c r="A28" s="66" t="s">
        <v>247</v>
      </c>
      <c r="B28" s="45" t="s">
        <v>25</v>
      </c>
      <c r="C28" s="46" t="s">
        <v>25</v>
      </c>
      <c r="D28" s="45" t="s">
        <v>25</v>
      </c>
      <c r="E28" s="58">
        <v>1</v>
      </c>
      <c r="F28" s="58">
        <v>1</v>
      </c>
      <c r="G28" s="58" t="s">
        <v>25</v>
      </c>
      <c r="H28" s="58" t="s">
        <v>25</v>
      </c>
      <c r="I28" s="46">
        <v>1</v>
      </c>
      <c r="J28" s="45" t="s">
        <v>25</v>
      </c>
      <c r="K28" s="46" t="s">
        <v>25</v>
      </c>
      <c r="L28" s="45" t="s">
        <v>25</v>
      </c>
      <c r="M28" s="58" t="s">
        <v>25</v>
      </c>
      <c r="N28" s="46" t="s">
        <v>25</v>
      </c>
      <c r="O28" s="87">
        <v>3</v>
      </c>
    </row>
    <row r="29" spans="1:15" ht="15.6" x14ac:dyDescent="0.3">
      <c r="A29" s="66" t="s">
        <v>248</v>
      </c>
      <c r="B29" s="45" t="s">
        <v>25</v>
      </c>
      <c r="C29" s="46" t="s">
        <v>25</v>
      </c>
      <c r="D29" s="45" t="s">
        <v>25</v>
      </c>
      <c r="E29" s="58">
        <v>1</v>
      </c>
      <c r="F29" s="58">
        <v>5</v>
      </c>
      <c r="G29" s="58">
        <v>8</v>
      </c>
      <c r="H29" s="58">
        <v>6</v>
      </c>
      <c r="I29" s="46">
        <v>2</v>
      </c>
      <c r="J29" s="45">
        <v>2</v>
      </c>
      <c r="K29" s="46">
        <v>1</v>
      </c>
      <c r="L29" s="45" t="s">
        <v>25</v>
      </c>
      <c r="M29" s="58" t="s">
        <v>25</v>
      </c>
      <c r="N29" s="46" t="s">
        <v>25</v>
      </c>
      <c r="O29" s="87">
        <v>25</v>
      </c>
    </row>
    <row r="30" spans="1:15" ht="15.6" x14ac:dyDescent="0.3">
      <c r="A30" s="66" t="s">
        <v>249</v>
      </c>
      <c r="B30" s="45">
        <v>1</v>
      </c>
      <c r="C30" s="46" t="s">
        <v>25</v>
      </c>
      <c r="D30" s="45" t="s">
        <v>25</v>
      </c>
      <c r="E30" s="58" t="s">
        <v>25</v>
      </c>
      <c r="F30" s="58" t="s">
        <v>25</v>
      </c>
      <c r="G30" s="58" t="s">
        <v>25</v>
      </c>
      <c r="H30" s="58" t="s">
        <v>25</v>
      </c>
      <c r="I30" s="46" t="s">
        <v>25</v>
      </c>
      <c r="J30" s="45" t="s">
        <v>25</v>
      </c>
      <c r="K30" s="46" t="s">
        <v>25</v>
      </c>
      <c r="L30" s="45" t="s">
        <v>25</v>
      </c>
      <c r="M30" s="58" t="s">
        <v>25</v>
      </c>
      <c r="N30" s="46" t="s">
        <v>25</v>
      </c>
      <c r="O30" s="87">
        <v>1</v>
      </c>
    </row>
    <row r="31" spans="1:15" ht="15.6" x14ac:dyDescent="0.3">
      <c r="A31" s="66" t="s">
        <v>250</v>
      </c>
      <c r="B31" s="45">
        <v>2</v>
      </c>
      <c r="C31" s="46">
        <v>2</v>
      </c>
      <c r="D31" s="45" t="s">
        <v>25</v>
      </c>
      <c r="E31" s="58" t="s">
        <v>25</v>
      </c>
      <c r="F31" s="58">
        <v>5</v>
      </c>
      <c r="G31" s="58" t="s">
        <v>25</v>
      </c>
      <c r="H31" s="58" t="s">
        <v>25</v>
      </c>
      <c r="I31" s="46">
        <v>1</v>
      </c>
      <c r="J31" s="45" t="s">
        <v>25</v>
      </c>
      <c r="K31" s="46" t="s">
        <v>25</v>
      </c>
      <c r="L31" s="45" t="s">
        <v>25</v>
      </c>
      <c r="M31" s="58" t="s">
        <v>25</v>
      </c>
      <c r="N31" s="46" t="s">
        <v>25</v>
      </c>
      <c r="O31" s="87">
        <v>10</v>
      </c>
    </row>
    <row r="32" spans="1:15" ht="15.6" x14ac:dyDescent="0.3">
      <c r="A32" s="66" t="s">
        <v>251</v>
      </c>
      <c r="B32" s="45">
        <v>1</v>
      </c>
      <c r="C32" s="46" t="s">
        <v>25</v>
      </c>
      <c r="D32" s="45" t="s">
        <v>25</v>
      </c>
      <c r="E32" s="58" t="s">
        <v>25</v>
      </c>
      <c r="F32" s="58">
        <v>5</v>
      </c>
      <c r="G32" s="58">
        <v>12</v>
      </c>
      <c r="H32" s="58">
        <v>5</v>
      </c>
      <c r="I32" s="46">
        <v>3</v>
      </c>
      <c r="J32" s="45">
        <v>1</v>
      </c>
      <c r="K32" s="46" t="s">
        <v>25</v>
      </c>
      <c r="L32" s="45" t="s">
        <v>25</v>
      </c>
      <c r="M32" s="58" t="s">
        <v>25</v>
      </c>
      <c r="N32" s="46" t="s">
        <v>25</v>
      </c>
      <c r="O32" s="87">
        <v>27</v>
      </c>
    </row>
    <row r="33" spans="1:15" ht="16.2" thickBot="1" x14ac:dyDescent="0.35">
      <c r="A33" s="162" t="s">
        <v>36</v>
      </c>
      <c r="B33" s="51">
        <v>48</v>
      </c>
      <c r="C33" s="52">
        <v>40</v>
      </c>
      <c r="D33" s="51">
        <v>11</v>
      </c>
      <c r="E33" s="59">
        <v>163</v>
      </c>
      <c r="F33" s="59">
        <v>706</v>
      </c>
      <c r="G33" s="59">
        <v>1283</v>
      </c>
      <c r="H33" s="59">
        <v>985</v>
      </c>
      <c r="I33" s="52">
        <v>1421</v>
      </c>
      <c r="J33" s="51">
        <v>1041</v>
      </c>
      <c r="K33" s="52">
        <v>441</v>
      </c>
      <c r="L33" s="51">
        <v>74</v>
      </c>
      <c r="M33" s="59">
        <v>18</v>
      </c>
      <c r="N33" s="52">
        <v>7</v>
      </c>
      <c r="O33" s="90">
        <v>6238</v>
      </c>
    </row>
    <row r="35" spans="1:15" ht="15" thickBot="1" x14ac:dyDescent="0.35">
      <c r="A35" s="338" t="s">
        <v>7</v>
      </c>
      <c r="B35" s="340"/>
      <c r="C35" s="340"/>
      <c r="D35" s="340"/>
      <c r="E35" s="340"/>
      <c r="F35" s="340"/>
      <c r="G35" s="340"/>
      <c r="H35" s="340"/>
      <c r="I35" s="340"/>
      <c r="J35" s="340"/>
      <c r="K35" s="340"/>
      <c r="L35" s="340"/>
      <c r="M35" s="340"/>
      <c r="N35" s="340"/>
      <c r="O35" s="340"/>
    </row>
    <row r="36" spans="1:15" ht="15" customHeight="1" thickBot="1" x14ac:dyDescent="0.35">
      <c r="A36" s="330" t="s">
        <v>224</v>
      </c>
      <c r="B36" s="326" t="s">
        <v>10</v>
      </c>
      <c r="C36" s="326"/>
      <c r="D36" s="326"/>
      <c r="E36" s="326"/>
      <c r="F36" s="326"/>
      <c r="G36" s="326"/>
      <c r="H36" s="326"/>
      <c r="I36" s="326"/>
      <c r="J36" s="326"/>
      <c r="K36" s="326"/>
      <c r="L36" s="326"/>
      <c r="M36" s="326"/>
      <c r="N36" s="326"/>
      <c r="O36" s="334" t="s">
        <v>7</v>
      </c>
    </row>
    <row r="37" spans="1:15" ht="15" thickBot="1" x14ac:dyDescent="0.35">
      <c r="A37" s="331"/>
      <c r="B37" s="76" t="s">
        <v>11</v>
      </c>
      <c r="C37" s="77" t="s">
        <v>12</v>
      </c>
      <c r="D37" s="76" t="s">
        <v>13</v>
      </c>
      <c r="E37" s="78" t="s">
        <v>14</v>
      </c>
      <c r="F37" s="78" t="s">
        <v>15</v>
      </c>
      <c r="G37" s="78" t="s">
        <v>16</v>
      </c>
      <c r="H37" s="78" t="s">
        <v>17</v>
      </c>
      <c r="I37" s="77" t="s">
        <v>18</v>
      </c>
      <c r="J37" s="76" t="s">
        <v>19</v>
      </c>
      <c r="K37" s="77" t="s">
        <v>20</v>
      </c>
      <c r="L37" s="76" t="s">
        <v>21</v>
      </c>
      <c r="M37" s="78" t="s">
        <v>22</v>
      </c>
      <c r="N37" s="77" t="s">
        <v>23</v>
      </c>
      <c r="O37" s="335"/>
    </row>
    <row r="38" spans="1:15" ht="15.6" x14ac:dyDescent="0.3">
      <c r="A38" s="161" t="s">
        <v>225</v>
      </c>
      <c r="B38" s="80">
        <v>83</v>
      </c>
      <c r="C38" s="82">
        <v>93</v>
      </c>
      <c r="D38" s="80">
        <v>11</v>
      </c>
      <c r="E38" s="81">
        <v>129</v>
      </c>
      <c r="F38" s="81">
        <v>623</v>
      </c>
      <c r="G38" s="81">
        <v>1098</v>
      </c>
      <c r="H38" s="81">
        <v>1144</v>
      </c>
      <c r="I38" s="82">
        <v>1657</v>
      </c>
      <c r="J38" s="80">
        <v>1289</v>
      </c>
      <c r="K38" s="82">
        <v>478</v>
      </c>
      <c r="L38" s="80">
        <v>54</v>
      </c>
      <c r="M38" s="81">
        <v>18</v>
      </c>
      <c r="N38" s="82">
        <v>3</v>
      </c>
      <c r="O38" s="99">
        <v>6680</v>
      </c>
    </row>
    <row r="39" spans="1:15" ht="15.6" x14ac:dyDescent="0.3">
      <c r="A39" s="66" t="s">
        <v>226</v>
      </c>
      <c r="B39" s="45">
        <v>3</v>
      </c>
      <c r="C39" s="46" t="s">
        <v>25</v>
      </c>
      <c r="D39" s="45">
        <v>6</v>
      </c>
      <c r="E39" s="58">
        <v>76</v>
      </c>
      <c r="F39" s="58">
        <v>356</v>
      </c>
      <c r="G39" s="58">
        <v>650</v>
      </c>
      <c r="H39" s="58">
        <v>480</v>
      </c>
      <c r="I39" s="46">
        <v>775</v>
      </c>
      <c r="J39" s="45">
        <v>595</v>
      </c>
      <c r="K39" s="46">
        <v>301</v>
      </c>
      <c r="L39" s="45">
        <v>58</v>
      </c>
      <c r="M39" s="58">
        <v>15</v>
      </c>
      <c r="N39" s="46">
        <v>11</v>
      </c>
      <c r="O39" s="87">
        <v>3326</v>
      </c>
    </row>
    <row r="40" spans="1:15" ht="15.6" x14ac:dyDescent="0.3">
      <c r="A40" s="66" t="s">
        <v>227</v>
      </c>
      <c r="B40" s="45" t="s">
        <v>25</v>
      </c>
      <c r="C40" s="46" t="s">
        <v>25</v>
      </c>
      <c r="D40" s="45">
        <v>7</v>
      </c>
      <c r="E40" s="58">
        <v>25</v>
      </c>
      <c r="F40" s="58">
        <v>38</v>
      </c>
      <c r="G40" s="58">
        <v>60</v>
      </c>
      <c r="H40" s="58">
        <v>71</v>
      </c>
      <c r="I40" s="46">
        <v>115</v>
      </c>
      <c r="J40" s="45">
        <v>140</v>
      </c>
      <c r="K40" s="46">
        <v>144</v>
      </c>
      <c r="L40" s="45">
        <v>53</v>
      </c>
      <c r="M40" s="58">
        <v>16</v>
      </c>
      <c r="N40" s="46">
        <v>4</v>
      </c>
      <c r="O40" s="87">
        <v>673</v>
      </c>
    </row>
    <row r="41" spans="1:15" ht="15.6" x14ac:dyDescent="0.3">
      <c r="A41" s="66" t="s">
        <v>228</v>
      </c>
      <c r="B41" s="45" t="s">
        <v>25</v>
      </c>
      <c r="C41" s="46" t="s">
        <v>25</v>
      </c>
      <c r="D41" s="45" t="s">
        <v>25</v>
      </c>
      <c r="E41" s="58">
        <v>2</v>
      </c>
      <c r="F41" s="58">
        <v>25</v>
      </c>
      <c r="G41" s="58">
        <v>71</v>
      </c>
      <c r="H41" s="58">
        <v>19</v>
      </c>
      <c r="I41" s="46">
        <v>44</v>
      </c>
      <c r="J41" s="45">
        <v>17</v>
      </c>
      <c r="K41" s="46">
        <v>6</v>
      </c>
      <c r="L41" s="45">
        <v>4</v>
      </c>
      <c r="M41" s="58" t="s">
        <v>25</v>
      </c>
      <c r="N41" s="46">
        <v>1</v>
      </c>
      <c r="O41" s="87">
        <v>189</v>
      </c>
    </row>
    <row r="42" spans="1:15" ht="15.6" x14ac:dyDescent="0.3">
      <c r="A42" s="66" t="s">
        <v>230</v>
      </c>
      <c r="B42" s="45" t="s">
        <v>25</v>
      </c>
      <c r="C42" s="46" t="s">
        <v>25</v>
      </c>
      <c r="D42" s="45" t="s">
        <v>25</v>
      </c>
      <c r="E42" s="58" t="s">
        <v>25</v>
      </c>
      <c r="F42" s="58" t="s">
        <v>25</v>
      </c>
      <c r="G42" s="58" t="s">
        <v>25</v>
      </c>
      <c r="H42" s="58" t="s">
        <v>25</v>
      </c>
      <c r="I42" s="46" t="s">
        <v>25</v>
      </c>
      <c r="J42" s="45" t="s">
        <v>25</v>
      </c>
      <c r="K42" s="46" t="s">
        <v>25</v>
      </c>
      <c r="L42" s="45" t="s">
        <v>25</v>
      </c>
      <c r="M42" s="58" t="s">
        <v>25</v>
      </c>
      <c r="N42" s="46" t="s">
        <v>25</v>
      </c>
      <c r="O42" s="87" t="s">
        <v>25</v>
      </c>
    </row>
    <row r="43" spans="1:15" ht="15.6" x14ac:dyDescent="0.3">
      <c r="A43" s="66" t="s">
        <v>231</v>
      </c>
      <c r="B43" s="45" t="s">
        <v>25</v>
      </c>
      <c r="C43" s="46" t="s">
        <v>25</v>
      </c>
      <c r="D43" s="45" t="s">
        <v>25</v>
      </c>
      <c r="E43" s="58">
        <v>1</v>
      </c>
      <c r="F43" s="58">
        <v>7</v>
      </c>
      <c r="G43" s="58">
        <v>22</v>
      </c>
      <c r="H43" s="58">
        <v>8</v>
      </c>
      <c r="I43" s="46">
        <v>19</v>
      </c>
      <c r="J43" s="45">
        <v>18</v>
      </c>
      <c r="K43" s="46">
        <v>10</v>
      </c>
      <c r="L43" s="45" t="s">
        <v>25</v>
      </c>
      <c r="M43" s="58" t="s">
        <v>25</v>
      </c>
      <c r="N43" s="46">
        <v>1</v>
      </c>
      <c r="O43" s="87">
        <v>86</v>
      </c>
    </row>
    <row r="44" spans="1:15" ht="15.6" x14ac:dyDescent="0.3">
      <c r="A44" s="66" t="s">
        <v>247</v>
      </c>
      <c r="B44" s="45" t="s">
        <v>25</v>
      </c>
      <c r="C44" s="46" t="s">
        <v>25</v>
      </c>
      <c r="D44" s="45" t="s">
        <v>25</v>
      </c>
      <c r="E44" s="58">
        <v>2</v>
      </c>
      <c r="F44" s="58">
        <v>1</v>
      </c>
      <c r="G44" s="58" t="s">
        <v>25</v>
      </c>
      <c r="H44" s="58" t="s">
        <v>25</v>
      </c>
      <c r="I44" s="46">
        <v>1</v>
      </c>
      <c r="J44" s="45" t="s">
        <v>25</v>
      </c>
      <c r="K44" s="46" t="s">
        <v>25</v>
      </c>
      <c r="L44" s="45" t="s">
        <v>25</v>
      </c>
      <c r="M44" s="58" t="s">
        <v>25</v>
      </c>
      <c r="N44" s="46" t="s">
        <v>25</v>
      </c>
      <c r="O44" s="87">
        <v>4</v>
      </c>
    </row>
    <row r="45" spans="1:15" ht="15.6" x14ac:dyDescent="0.3">
      <c r="A45" s="66" t="s">
        <v>248</v>
      </c>
      <c r="B45" s="45">
        <v>1</v>
      </c>
      <c r="C45" s="46">
        <v>1</v>
      </c>
      <c r="D45" s="45">
        <v>1</v>
      </c>
      <c r="E45" s="58">
        <v>2</v>
      </c>
      <c r="F45" s="58">
        <v>9</v>
      </c>
      <c r="G45" s="58">
        <v>15</v>
      </c>
      <c r="H45" s="58">
        <v>10</v>
      </c>
      <c r="I45" s="46">
        <v>8</v>
      </c>
      <c r="J45" s="45">
        <v>4</v>
      </c>
      <c r="K45" s="46">
        <v>1</v>
      </c>
      <c r="L45" s="45" t="s">
        <v>25</v>
      </c>
      <c r="M45" s="58" t="s">
        <v>25</v>
      </c>
      <c r="N45" s="46" t="s">
        <v>25</v>
      </c>
      <c r="O45" s="87">
        <v>52</v>
      </c>
    </row>
    <row r="46" spans="1:15" ht="15.6" x14ac:dyDescent="0.3">
      <c r="A46" s="66" t="s">
        <v>249</v>
      </c>
      <c r="B46" s="45">
        <v>1</v>
      </c>
      <c r="C46" s="46" t="s">
        <v>25</v>
      </c>
      <c r="D46" s="45" t="s">
        <v>25</v>
      </c>
      <c r="E46" s="58" t="s">
        <v>25</v>
      </c>
      <c r="F46" s="58" t="s">
        <v>25</v>
      </c>
      <c r="G46" s="58" t="s">
        <v>25</v>
      </c>
      <c r="H46" s="58" t="s">
        <v>25</v>
      </c>
      <c r="I46" s="46" t="s">
        <v>25</v>
      </c>
      <c r="J46" s="45" t="s">
        <v>25</v>
      </c>
      <c r="K46" s="46" t="s">
        <v>25</v>
      </c>
      <c r="L46" s="45" t="s">
        <v>25</v>
      </c>
      <c r="M46" s="58" t="s">
        <v>25</v>
      </c>
      <c r="N46" s="46" t="s">
        <v>25</v>
      </c>
      <c r="O46" s="87">
        <v>1</v>
      </c>
    </row>
    <row r="47" spans="1:15" ht="15.6" x14ac:dyDescent="0.3">
      <c r="A47" s="66" t="s">
        <v>250</v>
      </c>
      <c r="B47" s="45">
        <v>2</v>
      </c>
      <c r="C47" s="46">
        <v>2</v>
      </c>
      <c r="D47" s="45" t="s">
        <v>25</v>
      </c>
      <c r="E47" s="58" t="s">
        <v>25</v>
      </c>
      <c r="F47" s="58">
        <v>6</v>
      </c>
      <c r="G47" s="58">
        <v>1</v>
      </c>
      <c r="H47" s="58">
        <v>3</v>
      </c>
      <c r="I47" s="46">
        <v>2</v>
      </c>
      <c r="J47" s="45" t="s">
        <v>25</v>
      </c>
      <c r="K47" s="46">
        <v>1</v>
      </c>
      <c r="L47" s="45">
        <v>1</v>
      </c>
      <c r="M47" s="58" t="s">
        <v>25</v>
      </c>
      <c r="N47" s="46" t="s">
        <v>25</v>
      </c>
      <c r="O47" s="87">
        <v>18</v>
      </c>
    </row>
    <row r="48" spans="1:15" ht="15.6" x14ac:dyDescent="0.3">
      <c r="A48" s="66" t="s">
        <v>251</v>
      </c>
      <c r="B48" s="45">
        <v>2</v>
      </c>
      <c r="C48" s="46" t="s">
        <v>25</v>
      </c>
      <c r="D48" s="45" t="s">
        <v>25</v>
      </c>
      <c r="E48" s="58">
        <v>2</v>
      </c>
      <c r="F48" s="58">
        <v>6</v>
      </c>
      <c r="G48" s="58">
        <v>18</v>
      </c>
      <c r="H48" s="58">
        <v>11</v>
      </c>
      <c r="I48" s="46">
        <v>5</v>
      </c>
      <c r="J48" s="45">
        <v>7</v>
      </c>
      <c r="K48" s="46">
        <v>1</v>
      </c>
      <c r="L48" s="45">
        <v>1</v>
      </c>
      <c r="M48" s="58" t="s">
        <v>25</v>
      </c>
      <c r="N48" s="46" t="s">
        <v>25</v>
      </c>
      <c r="O48" s="87">
        <v>53</v>
      </c>
    </row>
    <row r="49" spans="1:15" ht="16.2" thickBot="1" x14ac:dyDescent="0.35">
      <c r="A49" s="162" t="s">
        <v>7</v>
      </c>
      <c r="B49" s="51">
        <v>92</v>
      </c>
      <c r="C49" s="52">
        <v>96</v>
      </c>
      <c r="D49" s="51">
        <v>25</v>
      </c>
      <c r="E49" s="59">
        <v>239</v>
      </c>
      <c r="F49" s="59">
        <v>1071</v>
      </c>
      <c r="G49" s="59">
        <v>1935</v>
      </c>
      <c r="H49" s="59">
        <v>1746</v>
      </c>
      <c r="I49" s="52">
        <v>2626</v>
      </c>
      <c r="J49" s="51">
        <v>2070</v>
      </c>
      <c r="K49" s="52">
        <v>942</v>
      </c>
      <c r="L49" s="51">
        <v>171</v>
      </c>
      <c r="M49" s="59">
        <v>49</v>
      </c>
      <c r="N49" s="52">
        <v>20</v>
      </c>
      <c r="O49" s="90">
        <v>11082</v>
      </c>
    </row>
    <row r="51" spans="1:15" x14ac:dyDescent="0.3">
      <c r="A51" s="109" t="s">
        <v>8</v>
      </c>
    </row>
    <row r="53" spans="1:15" x14ac:dyDescent="0.3">
      <c r="A53" t="s">
        <v>246</v>
      </c>
    </row>
    <row r="54" spans="1:15" ht="15.6" x14ac:dyDescent="0.3">
      <c r="A54" s="154" t="s">
        <v>252</v>
      </c>
    </row>
    <row r="55" spans="1:15" ht="15.6" x14ac:dyDescent="0.3">
      <c r="A55" s="154" t="s">
        <v>253</v>
      </c>
    </row>
    <row r="57" spans="1:15" ht="15.6" x14ac:dyDescent="0.3">
      <c r="A57" s="92"/>
    </row>
    <row r="59" spans="1:15" ht="15.6" x14ac:dyDescent="0.3"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</row>
    <row r="60" spans="1:15" ht="15.6" x14ac:dyDescent="0.3"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</row>
    <row r="61" spans="1:15" ht="15.6" x14ac:dyDescent="0.3"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</row>
    <row r="62" spans="1:15" ht="15.6" x14ac:dyDescent="0.3"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</row>
    <row r="63" spans="1:15" ht="15.6" x14ac:dyDescent="0.3"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</row>
    <row r="64" spans="1:15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</row>
    <row r="65" spans="1:15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</row>
    <row r="66" spans="1:15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</row>
    <row r="67" spans="1:15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</row>
    <row r="68" spans="1:15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</row>
    <row r="69" spans="1:15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</row>
    <row r="70" spans="1:15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</row>
    <row r="71" spans="1:15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1:15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</row>
    <row r="73" spans="1:15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</row>
    <row r="74" spans="1:15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</row>
    <row r="75" spans="1:15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</row>
    <row r="76" spans="1:15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</row>
    <row r="77" spans="1:15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</row>
    <row r="78" spans="1:15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</row>
    <row r="79" spans="1:15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</row>
    <row r="80" spans="1:15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</row>
    <row r="81" spans="1:15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</row>
    <row r="82" spans="1:15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</row>
    <row r="83" spans="1:15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</row>
    <row r="84" spans="1:15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</row>
    <row r="85" spans="1:15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</row>
    <row r="86" spans="1:15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</row>
    <row r="87" spans="1:15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</row>
    <row r="88" spans="1:15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</row>
    <row r="89" spans="1:15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</row>
    <row r="90" spans="1:15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</row>
    <row r="91" spans="1:15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</row>
    <row r="92" spans="1:15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</row>
    <row r="93" spans="1:15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</row>
    <row r="94" spans="1:15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</row>
    <row r="95" spans="1:15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</row>
    <row r="96" spans="1:15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</row>
    <row r="97" spans="1:15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</row>
    <row r="98" spans="1:15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</row>
    <row r="99" spans="1:15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</row>
    <row r="100" spans="1:15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</row>
    <row r="101" spans="1:15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</row>
    <row r="102" spans="1:15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</row>
    <row r="103" spans="1:15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12">
    <mergeCell ref="A36:A37"/>
    <mergeCell ref="B36:N36"/>
    <mergeCell ref="O36:O37"/>
    <mergeCell ref="A3:O3"/>
    <mergeCell ref="A4:A5"/>
    <mergeCell ref="B4:N4"/>
    <mergeCell ref="O4:O5"/>
    <mergeCell ref="A19:O19"/>
    <mergeCell ref="A20:A21"/>
    <mergeCell ref="B20:N20"/>
    <mergeCell ref="O20:O21"/>
    <mergeCell ref="A35:O35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1"/>
  <dimension ref="A1:O293"/>
  <sheetViews>
    <sheetView showGridLines="0" workbookViewId="0">
      <selection activeCell="J1" sqref="J1"/>
    </sheetView>
  </sheetViews>
  <sheetFormatPr defaultRowHeight="14.4" x14ac:dyDescent="0.3"/>
  <cols>
    <col min="1" max="1" width="66.44140625" customWidth="1"/>
    <col min="2" max="15" width="11" customWidth="1"/>
  </cols>
  <sheetData>
    <row r="1" spans="1:15" ht="15.6" x14ac:dyDescent="0.3">
      <c r="A1" s="54" t="s">
        <v>621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6.2" thickBot="1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31.5" customHeight="1" x14ac:dyDescent="0.3">
      <c r="A3" s="361" t="s">
        <v>48</v>
      </c>
      <c r="B3" s="324" t="s">
        <v>225</v>
      </c>
      <c r="C3" s="325"/>
      <c r="D3" s="324" t="s">
        <v>227</v>
      </c>
      <c r="E3" s="325"/>
      <c r="F3" s="324" t="s">
        <v>226</v>
      </c>
      <c r="G3" s="325"/>
      <c r="H3" s="324" t="s">
        <v>228</v>
      </c>
      <c r="I3" s="325"/>
      <c r="J3" s="324" t="s">
        <v>231</v>
      </c>
      <c r="K3" s="325"/>
      <c r="L3" s="324" t="s">
        <v>229</v>
      </c>
      <c r="M3" s="325"/>
      <c r="N3" s="324" t="s">
        <v>7</v>
      </c>
      <c r="O3" s="325"/>
    </row>
    <row r="4" spans="1:15" ht="15" thickBot="1" x14ac:dyDescent="0.35">
      <c r="A4" s="362"/>
      <c r="B4" s="26">
        <v>2021</v>
      </c>
      <c r="C4" s="28">
        <v>2022</v>
      </c>
      <c r="D4" s="26">
        <v>2021</v>
      </c>
      <c r="E4" s="28">
        <v>2022</v>
      </c>
      <c r="F4" s="26">
        <v>2021</v>
      </c>
      <c r="G4" s="28">
        <v>2022</v>
      </c>
      <c r="H4" s="26">
        <v>2021</v>
      </c>
      <c r="I4" s="28">
        <v>2022</v>
      </c>
      <c r="J4" s="26">
        <v>2021</v>
      </c>
      <c r="K4" s="28">
        <v>2022</v>
      </c>
      <c r="L4" s="26">
        <v>2021</v>
      </c>
      <c r="M4" s="28">
        <v>2022</v>
      </c>
      <c r="N4" s="26">
        <v>2021</v>
      </c>
      <c r="O4" s="28">
        <v>2022</v>
      </c>
    </row>
    <row r="5" spans="1:15" ht="15.6" x14ac:dyDescent="0.3">
      <c r="A5" s="168" t="s">
        <v>284</v>
      </c>
      <c r="B5" s="41">
        <v>160</v>
      </c>
      <c r="C5" s="42">
        <v>215</v>
      </c>
      <c r="D5" s="41">
        <v>35</v>
      </c>
      <c r="E5" s="42">
        <v>47</v>
      </c>
      <c r="F5" s="41">
        <v>97</v>
      </c>
      <c r="G5" s="42">
        <v>156</v>
      </c>
      <c r="H5" s="41">
        <v>14</v>
      </c>
      <c r="I5" s="42">
        <v>12</v>
      </c>
      <c r="J5" s="41">
        <v>9</v>
      </c>
      <c r="K5" s="42">
        <v>1</v>
      </c>
      <c r="L5" s="41">
        <v>3</v>
      </c>
      <c r="M5" s="42">
        <v>6</v>
      </c>
      <c r="N5" s="41">
        <v>318</v>
      </c>
      <c r="O5" s="42">
        <v>437</v>
      </c>
    </row>
    <row r="6" spans="1:15" ht="15.6" x14ac:dyDescent="0.3">
      <c r="A6" s="66" t="s">
        <v>55</v>
      </c>
      <c r="B6" s="45">
        <v>8</v>
      </c>
      <c r="C6" s="46">
        <v>5</v>
      </c>
      <c r="D6" s="45" t="s">
        <v>25</v>
      </c>
      <c r="E6" s="46" t="s">
        <v>25</v>
      </c>
      <c r="F6" s="45">
        <v>1</v>
      </c>
      <c r="G6" s="46">
        <v>7</v>
      </c>
      <c r="H6" s="45" t="s">
        <v>25</v>
      </c>
      <c r="I6" s="46">
        <v>1</v>
      </c>
      <c r="J6" s="45" t="s">
        <v>25</v>
      </c>
      <c r="K6" s="46" t="s">
        <v>25</v>
      </c>
      <c r="L6" s="45">
        <v>1</v>
      </c>
      <c r="M6" s="46" t="s">
        <v>25</v>
      </c>
      <c r="N6" s="45">
        <v>10</v>
      </c>
      <c r="O6" s="46">
        <v>13</v>
      </c>
    </row>
    <row r="7" spans="1:15" ht="15.6" x14ac:dyDescent="0.3">
      <c r="A7" s="66" t="s">
        <v>285</v>
      </c>
      <c r="B7" s="45">
        <v>6</v>
      </c>
      <c r="C7" s="46">
        <v>16</v>
      </c>
      <c r="D7" s="45">
        <v>1</v>
      </c>
      <c r="E7" s="46" t="s">
        <v>25</v>
      </c>
      <c r="F7" s="45">
        <v>1</v>
      </c>
      <c r="G7" s="46">
        <v>1</v>
      </c>
      <c r="H7" s="45" t="s">
        <v>25</v>
      </c>
      <c r="I7" s="46" t="s">
        <v>25</v>
      </c>
      <c r="J7" s="45" t="s">
        <v>25</v>
      </c>
      <c r="K7" s="46" t="s">
        <v>25</v>
      </c>
      <c r="L7" s="45" t="s">
        <v>25</v>
      </c>
      <c r="M7" s="46" t="s">
        <v>25</v>
      </c>
      <c r="N7" s="45">
        <v>8</v>
      </c>
      <c r="O7" s="46">
        <v>17</v>
      </c>
    </row>
    <row r="8" spans="1:15" ht="15.6" x14ac:dyDescent="0.3">
      <c r="A8" s="66" t="s">
        <v>78</v>
      </c>
      <c r="B8" s="45">
        <v>41</v>
      </c>
      <c r="C8" s="46">
        <v>69</v>
      </c>
      <c r="D8" s="45">
        <v>38</v>
      </c>
      <c r="E8" s="46">
        <v>25</v>
      </c>
      <c r="F8" s="45">
        <v>20</v>
      </c>
      <c r="G8" s="46">
        <v>32</v>
      </c>
      <c r="H8" s="45" t="s">
        <v>25</v>
      </c>
      <c r="I8" s="46" t="s">
        <v>25</v>
      </c>
      <c r="J8" s="45">
        <v>1</v>
      </c>
      <c r="K8" s="46" t="s">
        <v>25</v>
      </c>
      <c r="L8" s="45" t="s">
        <v>25</v>
      </c>
      <c r="M8" s="46" t="s">
        <v>25</v>
      </c>
      <c r="N8" s="45">
        <v>100</v>
      </c>
      <c r="O8" s="46">
        <v>126</v>
      </c>
    </row>
    <row r="9" spans="1:15" ht="15.6" x14ac:dyDescent="0.3">
      <c r="A9" s="66" t="s">
        <v>286</v>
      </c>
      <c r="B9" s="45">
        <v>14</v>
      </c>
      <c r="C9" s="46">
        <v>19</v>
      </c>
      <c r="D9" s="45">
        <v>4</v>
      </c>
      <c r="E9" s="46">
        <v>1</v>
      </c>
      <c r="F9" s="45">
        <v>3</v>
      </c>
      <c r="G9" s="46">
        <v>1</v>
      </c>
      <c r="H9" s="45">
        <v>1</v>
      </c>
      <c r="I9" s="46" t="s">
        <v>25</v>
      </c>
      <c r="J9" s="45" t="s">
        <v>25</v>
      </c>
      <c r="K9" s="46" t="s">
        <v>25</v>
      </c>
      <c r="L9" s="45" t="s">
        <v>25</v>
      </c>
      <c r="M9" s="46" t="s">
        <v>25</v>
      </c>
      <c r="N9" s="45">
        <v>22</v>
      </c>
      <c r="O9" s="46">
        <v>21</v>
      </c>
    </row>
    <row r="10" spans="1:15" ht="15.6" x14ac:dyDescent="0.3">
      <c r="A10" s="66" t="s">
        <v>287</v>
      </c>
      <c r="B10" s="45">
        <v>3</v>
      </c>
      <c r="C10" s="46">
        <v>4</v>
      </c>
      <c r="D10" s="45">
        <v>6</v>
      </c>
      <c r="E10" s="46">
        <v>1</v>
      </c>
      <c r="F10" s="45">
        <v>4</v>
      </c>
      <c r="G10" s="46">
        <v>2</v>
      </c>
      <c r="H10" s="45" t="s">
        <v>25</v>
      </c>
      <c r="I10" s="46" t="s">
        <v>25</v>
      </c>
      <c r="J10" s="45" t="s">
        <v>25</v>
      </c>
      <c r="K10" s="46" t="s">
        <v>25</v>
      </c>
      <c r="L10" s="45" t="s">
        <v>25</v>
      </c>
      <c r="M10" s="46">
        <v>1</v>
      </c>
      <c r="N10" s="45">
        <v>13</v>
      </c>
      <c r="O10" s="46">
        <v>8</v>
      </c>
    </row>
    <row r="11" spans="1:15" ht="15.6" x14ac:dyDescent="0.3">
      <c r="A11" s="66" t="s">
        <v>56</v>
      </c>
      <c r="B11" s="45">
        <v>81</v>
      </c>
      <c r="C11" s="46">
        <v>134</v>
      </c>
      <c r="D11" s="45">
        <v>4</v>
      </c>
      <c r="E11" s="46">
        <v>3</v>
      </c>
      <c r="F11" s="45">
        <v>18</v>
      </c>
      <c r="G11" s="46">
        <v>24</v>
      </c>
      <c r="H11" s="45">
        <v>1</v>
      </c>
      <c r="I11" s="46">
        <v>1</v>
      </c>
      <c r="J11" s="45">
        <v>3</v>
      </c>
      <c r="K11" s="46" t="s">
        <v>25</v>
      </c>
      <c r="L11" s="45">
        <v>2</v>
      </c>
      <c r="M11" s="46" t="s">
        <v>25</v>
      </c>
      <c r="N11" s="45">
        <v>109</v>
      </c>
      <c r="O11" s="46">
        <v>162</v>
      </c>
    </row>
    <row r="12" spans="1:15" ht="15.6" x14ac:dyDescent="0.3">
      <c r="A12" s="66" t="s">
        <v>57</v>
      </c>
      <c r="B12" s="45">
        <v>19</v>
      </c>
      <c r="C12" s="46">
        <v>32</v>
      </c>
      <c r="D12" s="45">
        <v>5</v>
      </c>
      <c r="E12" s="46">
        <v>2</v>
      </c>
      <c r="F12" s="45">
        <v>7</v>
      </c>
      <c r="G12" s="46">
        <v>14</v>
      </c>
      <c r="H12" s="45" t="s">
        <v>25</v>
      </c>
      <c r="I12" s="46" t="s">
        <v>25</v>
      </c>
      <c r="J12" s="45" t="s">
        <v>25</v>
      </c>
      <c r="K12" s="46" t="s">
        <v>25</v>
      </c>
      <c r="L12" s="45" t="s">
        <v>25</v>
      </c>
      <c r="M12" s="46" t="s">
        <v>25</v>
      </c>
      <c r="N12" s="45">
        <v>31</v>
      </c>
      <c r="O12" s="46">
        <v>48</v>
      </c>
    </row>
    <row r="13" spans="1:15" ht="15.6" x14ac:dyDescent="0.3">
      <c r="A13" s="66" t="s">
        <v>73</v>
      </c>
      <c r="B13" s="45">
        <v>2</v>
      </c>
      <c r="C13" s="46" t="s">
        <v>25</v>
      </c>
      <c r="D13" s="45" t="s">
        <v>25</v>
      </c>
      <c r="E13" s="46" t="s">
        <v>25</v>
      </c>
      <c r="F13" s="45" t="s">
        <v>25</v>
      </c>
      <c r="G13" s="46" t="s">
        <v>25</v>
      </c>
      <c r="H13" s="45" t="s">
        <v>25</v>
      </c>
      <c r="I13" s="46" t="s">
        <v>25</v>
      </c>
      <c r="J13" s="45" t="s">
        <v>25</v>
      </c>
      <c r="K13" s="46" t="s">
        <v>25</v>
      </c>
      <c r="L13" s="45" t="s">
        <v>25</v>
      </c>
      <c r="M13" s="46" t="s">
        <v>25</v>
      </c>
      <c r="N13" s="45">
        <v>2</v>
      </c>
      <c r="O13" s="46" t="s">
        <v>25</v>
      </c>
    </row>
    <row r="14" spans="1:15" ht="15.6" x14ac:dyDescent="0.3">
      <c r="A14" s="66" t="s">
        <v>288</v>
      </c>
      <c r="B14" s="45">
        <v>2</v>
      </c>
      <c r="C14" s="46">
        <v>17</v>
      </c>
      <c r="D14" s="45" t="s">
        <v>25</v>
      </c>
      <c r="E14" s="46">
        <v>4</v>
      </c>
      <c r="F14" s="45">
        <v>1</v>
      </c>
      <c r="G14" s="46">
        <v>3</v>
      </c>
      <c r="H14" s="45" t="s">
        <v>25</v>
      </c>
      <c r="I14" s="46" t="s">
        <v>25</v>
      </c>
      <c r="J14" s="45" t="s">
        <v>25</v>
      </c>
      <c r="K14" s="46" t="s">
        <v>25</v>
      </c>
      <c r="L14" s="45" t="s">
        <v>25</v>
      </c>
      <c r="M14" s="46" t="s">
        <v>25</v>
      </c>
      <c r="N14" s="45">
        <v>3</v>
      </c>
      <c r="O14" s="46">
        <v>24</v>
      </c>
    </row>
    <row r="15" spans="1:15" ht="15.6" x14ac:dyDescent="0.3">
      <c r="A15" s="66" t="s">
        <v>289</v>
      </c>
      <c r="B15" s="45" t="s">
        <v>25</v>
      </c>
      <c r="C15" s="46">
        <v>5</v>
      </c>
      <c r="D15" s="45">
        <v>1</v>
      </c>
      <c r="E15" s="46" t="s">
        <v>25</v>
      </c>
      <c r="F15" s="45" t="s">
        <v>25</v>
      </c>
      <c r="G15" s="46">
        <v>2</v>
      </c>
      <c r="H15" s="45" t="s">
        <v>25</v>
      </c>
      <c r="I15" s="46" t="s">
        <v>25</v>
      </c>
      <c r="J15" s="45" t="s">
        <v>25</v>
      </c>
      <c r="K15" s="46" t="s">
        <v>25</v>
      </c>
      <c r="L15" s="45" t="s">
        <v>25</v>
      </c>
      <c r="M15" s="46" t="s">
        <v>25</v>
      </c>
      <c r="N15" s="45">
        <v>1</v>
      </c>
      <c r="O15" s="46">
        <v>7</v>
      </c>
    </row>
    <row r="16" spans="1:15" ht="15.6" x14ac:dyDescent="0.3">
      <c r="A16" s="66" t="s">
        <v>58</v>
      </c>
      <c r="B16" s="45">
        <v>19</v>
      </c>
      <c r="C16" s="46">
        <v>31</v>
      </c>
      <c r="D16" s="45">
        <v>4</v>
      </c>
      <c r="E16" s="46">
        <v>11</v>
      </c>
      <c r="F16" s="45">
        <v>5</v>
      </c>
      <c r="G16" s="46">
        <v>15</v>
      </c>
      <c r="H16" s="45" t="s">
        <v>25</v>
      </c>
      <c r="I16" s="46">
        <v>1</v>
      </c>
      <c r="J16" s="45" t="s">
        <v>25</v>
      </c>
      <c r="K16" s="46">
        <v>1</v>
      </c>
      <c r="L16" s="45" t="s">
        <v>25</v>
      </c>
      <c r="M16" s="46" t="s">
        <v>25</v>
      </c>
      <c r="N16" s="45">
        <v>28</v>
      </c>
      <c r="O16" s="46">
        <v>59</v>
      </c>
    </row>
    <row r="17" spans="1:15" ht="15.6" x14ac:dyDescent="0.3">
      <c r="A17" s="66" t="s">
        <v>59</v>
      </c>
      <c r="B17" s="45">
        <v>5</v>
      </c>
      <c r="C17" s="46">
        <v>15</v>
      </c>
      <c r="D17" s="45">
        <v>1</v>
      </c>
      <c r="E17" s="46">
        <v>11</v>
      </c>
      <c r="F17" s="45">
        <v>1</v>
      </c>
      <c r="G17" s="46">
        <v>3</v>
      </c>
      <c r="H17" s="45" t="s">
        <v>25</v>
      </c>
      <c r="I17" s="46" t="s">
        <v>25</v>
      </c>
      <c r="J17" s="45" t="s">
        <v>25</v>
      </c>
      <c r="K17" s="46" t="s">
        <v>25</v>
      </c>
      <c r="L17" s="45" t="s">
        <v>25</v>
      </c>
      <c r="M17" s="46" t="s">
        <v>25</v>
      </c>
      <c r="N17" s="45">
        <v>7</v>
      </c>
      <c r="O17" s="46">
        <v>29</v>
      </c>
    </row>
    <row r="18" spans="1:15" ht="15.6" x14ac:dyDescent="0.3">
      <c r="A18" s="66" t="s">
        <v>60</v>
      </c>
      <c r="B18" s="45">
        <v>2</v>
      </c>
      <c r="C18" s="46">
        <v>1</v>
      </c>
      <c r="D18" s="45" t="s">
        <v>25</v>
      </c>
      <c r="E18" s="46" t="s">
        <v>25</v>
      </c>
      <c r="F18" s="45" t="s">
        <v>25</v>
      </c>
      <c r="G18" s="46" t="s">
        <v>25</v>
      </c>
      <c r="H18" s="45" t="s">
        <v>25</v>
      </c>
      <c r="I18" s="46" t="s">
        <v>25</v>
      </c>
      <c r="J18" s="45" t="s">
        <v>25</v>
      </c>
      <c r="K18" s="46" t="s">
        <v>25</v>
      </c>
      <c r="L18" s="45" t="s">
        <v>25</v>
      </c>
      <c r="M18" s="46" t="s">
        <v>25</v>
      </c>
      <c r="N18" s="45">
        <v>2</v>
      </c>
      <c r="O18" s="46">
        <v>1</v>
      </c>
    </row>
    <row r="19" spans="1:15" ht="15.6" x14ac:dyDescent="0.3">
      <c r="A19" s="66" t="s">
        <v>74</v>
      </c>
      <c r="B19" s="45">
        <v>25</v>
      </c>
      <c r="C19" s="46">
        <v>42</v>
      </c>
      <c r="D19" s="45">
        <v>28</v>
      </c>
      <c r="E19" s="46">
        <v>5</v>
      </c>
      <c r="F19" s="45">
        <v>7</v>
      </c>
      <c r="G19" s="46">
        <v>10</v>
      </c>
      <c r="H19" s="45" t="s">
        <v>25</v>
      </c>
      <c r="I19" s="46">
        <v>2</v>
      </c>
      <c r="J19" s="45" t="s">
        <v>25</v>
      </c>
      <c r="K19" s="46" t="s">
        <v>25</v>
      </c>
      <c r="L19" s="45">
        <v>2</v>
      </c>
      <c r="M19" s="46" t="s">
        <v>25</v>
      </c>
      <c r="N19" s="45">
        <v>62</v>
      </c>
      <c r="O19" s="46">
        <v>59</v>
      </c>
    </row>
    <row r="20" spans="1:15" ht="15.6" x14ac:dyDescent="0.3">
      <c r="A20" s="66" t="s">
        <v>290</v>
      </c>
      <c r="B20" s="45">
        <v>17</v>
      </c>
      <c r="C20" s="46">
        <v>17</v>
      </c>
      <c r="D20" s="45">
        <v>5</v>
      </c>
      <c r="E20" s="46">
        <v>5</v>
      </c>
      <c r="F20" s="45">
        <v>4</v>
      </c>
      <c r="G20" s="46" t="s">
        <v>25</v>
      </c>
      <c r="H20" s="45" t="s">
        <v>25</v>
      </c>
      <c r="I20" s="46" t="s">
        <v>25</v>
      </c>
      <c r="J20" s="45" t="s">
        <v>25</v>
      </c>
      <c r="K20" s="46" t="s">
        <v>25</v>
      </c>
      <c r="L20" s="45" t="s">
        <v>25</v>
      </c>
      <c r="M20" s="46" t="s">
        <v>25</v>
      </c>
      <c r="N20" s="45">
        <v>26</v>
      </c>
      <c r="O20" s="46">
        <v>22</v>
      </c>
    </row>
    <row r="21" spans="1:15" ht="15.6" x14ac:dyDescent="0.3">
      <c r="A21" s="66" t="s">
        <v>75</v>
      </c>
      <c r="B21" s="45">
        <v>14</v>
      </c>
      <c r="C21" s="46">
        <v>28</v>
      </c>
      <c r="D21" s="45">
        <v>4</v>
      </c>
      <c r="E21" s="46">
        <v>2</v>
      </c>
      <c r="F21" s="45">
        <v>2</v>
      </c>
      <c r="G21" s="46">
        <v>2</v>
      </c>
      <c r="H21" s="45" t="s">
        <v>25</v>
      </c>
      <c r="I21" s="46" t="s">
        <v>25</v>
      </c>
      <c r="J21" s="45">
        <v>1</v>
      </c>
      <c r="K21" s="46" t="s">
        <v>25</v>
      </c>
      <c r="L21" s="45" t="s">
        <v>25</v>
      </c>
      <c r="M21" s="46" t="s">
        <v>25</v>
      </c>
      <c r="N21" s="45">
        <v>21</v>
      </c>
      <c r="O21" s="46">
        <v>32</v>
      </c>
    </row>
    <row r="22" spans="1:15" ht="31.2" x14ac:dyDescent="0.3">
      <c r="A22" s="66" t="s">
        <v>291</v>
      </c>
      <c r="B22" s="45">
        <v>22</v>
      </c>
      <c r="C22" s="46">
        <v>76</v>
      </c>
      <c r="D22" s="45">
        <v>7</v>
      </c>
      <c r="E22" s="46">
        <v>4</v>
      </c>
      <c r="F22" s="45">
        <v>10</v>
      </c>
      <c r="G22" s="46">
        <v>10</v>
      </c>
      <c r="H22" s="45" t="s">
        <v>25</v>
      </c>
      <c r="I22" s="46">
        <v>1</v>
      </c>
      <c r="J22" s="45">
        <v>1</v>
      </c>
      <c r="K22" s="46" t="s">
        <v>25</v>
      </c>
      <c r="L22" s="45" t="s">
        <v>25</v>
      </c>
      <c r="M22" s="46" t="s">
        <v>25</v>
      </c>
      <c r="N22" s="45">
        <v>40</v>
      </c>
      <c r="O22" s="46">
        <v>91</v>
      </c>
    </row>
    <row r="23" spans="1:15" ht="15.6" x14ac:dyDescent="0.3">
      <c r="A23" s="66" t="s">
        <v>61</v>
      </c>
      <c r="B23" s="45">
        <v>43</v>
      </c>
      <c r="C23" s="46">
        <v>52</v>
      </c>
      <c r="D23" s="45">
        <v>7</v>
      </c>
      <c r="E23" s="46">
        <v>24</v>
      </c>
      <c r="F23" s="45">
        <v>21</v>
      </c>
      <c r="G23" s="46">
        <v>23</v>
      </c>
      <c r="H23" s="45">
        <v>1</v>
      </c>
      <c r="I23" s="46" t="s">
        <v>25</v>
      </c>
      <c r="J23" s="45" t="s">
        <v>25</v>
      </c>
      <c r="K23" s="46" t="s">
        <v>25</v>
      </c>
      <c r="L23" s="45" t="s">
        <v>25</v>
      </c>
      <c r="M23" s="46" t="s">
        <v>25</v>
      </c>
      <c r="N23" s="45">
        <v>72</v>
      </c>
      <c r="O23" s="46">
        <v>99</v>
      </c>
    </row>
    <row r="24" spans="1:15" ht="15.6" x14ac:dyDescent="0.3">
      <c r="A24" s="66" t="s">
        <v>62</v>
      </c>
      <c r="B24" s="45">
        <v>11</v>
      </c>
      <c r="C24" s="46">
        <v>27</v>
      </c>
      <c r="D24" s="45" t="s">
        <v>25</v>
      </c>
      <c r="E24" s="46" t="s">
        <v>25</v>
      </c>
      <c r="F24" s="45">
        <v>11</v>
      </c>
      <c r="G24" s="46">
        <v>14</v>
      </c>
      <c r="H24" s="45" t="s">
        <v>25</v>
      </c>
      <c r="I24" s="46" t="s">
        <v>25</v>
      </c>
      <c r="J24" s="45" t="s">
        <v>25</v>
      </c>
      <c r="K24" s="46" t="s">
        <v>25</v>
      </c>
      <c r="L24" s="45">
        <v>1</v>
      </c>
      <c r="M24" s="46" t="s">
        <v>25</v>
      </c>
      <c r="N24" s="45">
        <v>23</v>
      </c>
      <c r="O24" s="46">
        <v>41</v>
      </c>
    </row>
    <row r="25" spans="1:15" ht="15.6" x14ac:dyDescent="0.3">
      <c r="A25" s="66" t="s">
        <v>63</v>
      </c>
      <c r="B25" s="45">
        <v>3</v>
      </c>
      <c r="C25" s="46">
        <v>6</v>
      </c>
      <c r="D25" s="45">
        <v>1</v>
      </c>
      <c r="E25" s="46">
        <v>1</v>
      </c>
      <c r="F25" s="45">
        <v>2</v>
      </c>
      <c r="G25" s="46">
        <v>5</v>
      </c>
      <c r="H25" s="45" t="s">
        <v>25</v>
      </c>
      <c r="I25" s="46" t="s">
        <v>25</v>
      </c>
      <c r="J25" s="45" t="s">
        <v>25</v>
      </c>
      <c r="K25" s="46" t="s">
        <v>25</v>
      </c>
      <c r="L25" s="45" t="s">
        <v>25</v>
      </c>
      <c r="M25" s="46" t="s">
        <v>25</v>
      </c>
      <c r="N25" s="45">
        <v>6</v>
      </c>
      <c r="O25" s="46">
        <v>12</v>
      </c>
    </row>
    <row r="26" spans="1:15" ht="15.6" x14ac:dyDescent="0.3">
      <c r="A26" s="66" t="s">
        <v>292</v>
      </c>
      <c r="B26" s="45">
        <v>13</v>
      </c>
      <c r="C26" s="46">
        <v>25</v>
      </c>
      <c r="D26" s="45">
        <v>1</v>
      </c>
      <c r="E26" s="46" t="s">
        <v>25</v>
      </c>
      <c r="F26" s="45">
        <v>1</v>
      </c>
      <c r="G26" s="46">
        <v>1</v>
      </c>
      <c r="H26" s="45" t="s">
        <v>25</v>
      </c>
      <c r="I26" s="46" t="s">
        <v>25</v>
      </c>
      <c r="J26" s="45" t="s">
        <v>25</v>
      </c>
      <c r="K26" s="46" t="s">
        <v>25</v>
      </c>
      <c r="L26" s="45" t="s">
        <v>25</v>
      </c>
      <c r="M26" s="46" t="s">
        <v>25</v>
      </c>
      <c r="N26" s="45">
        <v>15</v>
      </c>
      <c r="O26" s="46">
        <v>26</v>
      </c>
    </row>
    <row r="27" spans="1:15" ht="15.6" x14ac:dyDescent="0.3">
      <c r="A27" s="66" t="s">
        <v>293</v>
      </c>
      <c r="B27" s="45">
        <v>49</v>
      </c>
      <c r="C27" s="46">
        <v>66</v>
      </c>
      <c r="D27" s="45" t="s">
        <v>25</v>
      </c>
      <c r="E27" s="46">
        <v>1</v>
      </c>
      <c r="F27" s="45">
        <v>4</v>
      </c>
      <c r="G27" s="46">
        <v>10</v>
      </c>
      <c r="H27" s="45" t="s">
        <v>25</v>
      </c>
      <c r="I27" s="46" t="s">
        <v>25</v>
      </c>
      <c r="J27" s="45" t="s">
        <v>25</v>
      </c>
      <c r="K27" s="46">
        <v>2</v>
      </c>
      <c r="L27" s="45" t="s">
        <v>25</v>
      </c>
      <c r="M27" s="46" t="s">
        <v>25</v>
      </c>
      <c r="N27" s="45">
        <v>53</v>
      </c>
      <c r="O27" s="46">
        <v>79</v>
      </c>
    </row>
    <row r="28" spans="1:15" ht="15.6" x14ac:dyDescent="0.3">
      <c r="A28" s="66" t="s">
        <v>294</v>
      </c>
      <c r="B28" s="45">
        <v>2</v>
      </c>
      <c r="C28" s="46">
        <v>5</v>
      </c>
      <c r="D28" s="45" t="s">
        <v>25</v>
      </c>
      <c r="E28" s="46" t="s">
        <v>25</v>
      </c>
      <c r="F28" s="45">
        <v>1</v>
      </c>
      <c r="G28" s="46" t="s">
        <v>25</v>
      </c>
      <c r="H28" s="45" t="s">
        <v>25</v>
      </c>
      <c r="I28" s="46" t="s">
        <v>25</v>
      </c>
      <c r="J28" s="45" t="s">
        <v>25</v>
      </c>
      <c r="K28" s="46" t="s">
        <v>25</v>
      </c>
      <c r="L28" s="45" t="s">
        <v>25</v>
      </c>
      <c r="M28" s="46" t="s">
        <v>25</v>
      </c>
      <c r="N28" s="45">
        <v>3</v>
      </c>
      <c r="O28" s="46">
        <v>5</v>
      </c>
    </row>
    <row r="29" spans="1:15" ht="15.6" x14ac:dyDescent="0.3">
      <c r="A29" s="66" t="s">
        <v>76</v>
      </c>
      <c r="B29" s="45">
        <v>8</v>
      </c>
      <c r="C29" s="46">
        <v>18</v>
      </c>
      <c r="D29" s="45">
        <v>1</v>
      </c>
      <c r="E29" s="46" t="s">
        <v>25</v>
      </c>
      <c r="F29" s="45">
        <v>1</v>
      </c>
      <c r="G29" s="46">
        <v>1</v>
      </c>
      <c r="H29" s="45" t="s">
        <v>25</v>
      </c>
      <c r="I29" s="46" t="s">
        <v>25</v>
      </c>
      <c r="J29" s="45" t="s">
        <v>25</v>
      </c>
      <c r="K29" s="46" t="s">
        <v>25</v>
      </c>
      <c r="L29" s="45" t="s">
        <v>25</v>
      </c>
      <c r="M29" s="46" t="s">
        <v>25</v>
      </c>
      <c r="N29" s="45">
        <v>10</v>
      </c>
      <c r="O29" s="46">
        <v>19</v>
      </c>
    </row>
    <row r="30" spans="1:15" ht="15.6" x14ac:dyDescent="0.3">
      <c r="A30" s="66" t="s">
        <v>69</v>
      </c>
      <c r="B30" s="45">
        <v>760</v>
      </c>
      <c r="C30" s="46">
        <v>1001</v>
      </c>
      <c r="D30" s="45">
        <v>329</v>
      </c>
      <c r="E30" s="46">
        <v>143</v>
      </c>
      <c r="F30" s="45">
        <v>452</v>
      </c>
      <c r="G30" s="46">
        <v>567</v>
      </c>
      <c r="H30" s="45">
        <v>28</v>
      </c>
      <c r="I30" s="46">
        <v>22</v>
      </c>
      <c r="J30" s="45">
        <v>13</v>
      </c>
      <c r="K30" s="46">
        <v>10</v>
      </c>
      <c r="L30" s="45">
        <v>23</v>
      </c>
      <c r="M30" s="46">
        <v>11</v>
      </c>
      <c r="N30" s="45">
        <v>1605</v>
      </c>
      <c r="O30" s="46">
        <v>1754</v>
      </c>
    </row>
    <row r="31" spans="1:15" ht="15.6" x14ac:dyDescent="0.3">
      <c r="A31" s="66" t="s">
        <v>70</v>
      </c>
      <c r="B31" s="45">
        <v>44</v>
      </c>
      <c r="C31" s="46">
        <v>56</v>
      </c>
      <c r="D31" s="45">
        <v>41</v>
      </c>
      <c r="E31" s="46">
        <v>16</v>
      </c>
      <c r="F31" s="45">
        <v>5</v>
      </c>
      <c r="G31" s="46">
        <v>17</v>
      </c>
      <c r="H31" s="45">
        <v>2</v>
      </c>
      <c r="I31" s="46" t="s">
        <v>25</v>
      </c>
      <c r="J31" s="45" t="s">
        <v>25</v>
      </c>
      <c r="K31" s="46" t="s">
        <v>25</v>
      </c>
      <c r="L31" s="45">
        <v>1</v>
      </c>
      <c r="M31" s="46">
        <v>5</v>
      </c>
      <c r="N31" s="45">
        <v>93</v>
      </c>
      <c r="O31" s="46">
        <v>94</v>
      </c>
    </row>
    <row r="32" spans="1:15" ht="15.6" x14ac:dyDescent="0.3">
      <c r="A32" s="66" t="s">
        <v>295</v>
      </c>
      <c r="B32" s="45">
        <v>102</v>
      </c>
      <c r="C32" s="46">
        <v>188</v>
      </c>
      <c r="D32" s="45">
        <v>65</v>
      </c>
      <c r="E32" s="46">
        <v>33</v>
      </c>
      <c r="F32" s="45">
        <v>56</v>
      </c>
      <c r="G32" s="46">
        <v>56</v>
      </c>
      <c r="H32" s="45">
        <v>6</v>
      </c>
      <c r="I32" s="46">
        <v>1</v>
      </c>
      <c r="J32" s="45">
        <v>2</v>
      </c>
      <c r="K32" s="46">
        <v>1</v>
      </c>
      <c r="L32" s="45">
        <v>2</v>
      </c>
      <c r="M32" s="46">
        <v>3</v>
      </c>
      <c r="N32" s="45">
        <v>233</v>
      </c>
      <c r="O32" s="46">
        <v>282</v>
      </c>
    </row>
    <row r="33" spans="1:15" ht="15.6" x14ac:dyDescent="0.3">
      <c r="A33" s="66" t="s">
        <v>71</v>
      </c>
      <c r="B33" s="45">
        <v>3</v>
      </c>
      <c r="C33" s="46">
        <v>11</v>
      </c>
      <c r="D33" s="45">
        <v>1</v>
      </c>
      <c r="E33" s="46" t="s">
        <v>25</v>
      </c>
      <c r="F33" s="45">
        <v>3</v>
      </c>
      <c r="G33" s="46">
        <v>2</v>
      </c>
      <c r="H33" s="45" t="s">
        <v>25</v>
      </c>
      <c r="I33" s="46" t="s">
        <v>25</v>
      </c>
      <c r="J33" s="45" t="s">
        <v>25</v>
      </c>
      <c r="K33" s="46" t="s">
        <v>25</v>
      </c>
      <c r="L33" s="45" t="s">
        <v>25</v>
      </c>
      <c r="M33" s="46" t="s">
        <v>25</v>
      </c>
      <c r="N33" s="45">
        <v>7</v>
      </c>
      <c r="O33" s="46">
        <v>13</v>
      </c>
    </row>
    <row r="34" spans="1:15" ht="15.6" x14ac:dyDescent="0.3">
      <c r="A34" s="66" t="s">
        <v>72</v>
      </c>
      <c r="B34" s="45">
        <v>15</v>
      </c>
      <c r="C34" s="46">
        <v>21</v>
      </c>
      <c r="D34" s="45">
        <v>1</v>
      </c>
      <c r="E34" s="46">
        <v>5</v>
      </c>
      <c r="F34" s="45">
        <v>4</v>
      </c>
      <c r="G34" s="46">
        <v>9</v>
      </c>
      <c r="H34" s="45" t="s">
        <v>25</v>
      </c>
      <c r="I34" s="46" t="s">
        <v>25</v>
      </c>
      <c r="J34" s="45" t="s">
        <v>25</v>
      </c>
      <c r="K34" s="46" t="s">
        <v>25</v>
      </c>
      <c r="L34" s="45" t="s">
        <v>25</v>
      </c>
      <c r="M34" s="46">
        <v>2</v>
      </c>
      <c r="N34" s="45">
        <v>20</v>
      </c>
      <c r="O34" s="46">
        <v>37</v>
      </c>
    </row>
    <row r="35" spans="1:15" ht="15.6" x14ac:dyDescent="0.3">
      <c r="A35" s="66" t="s">
        <v>296</v>
      </c>
      <c r="B35" s="45">
        <v>8</v>
      </c>
      <c r="C35" s="46">
        <v>15</v>
      </c>
      <c r="D35" s="45" t="s">
        <v>25</v>
      </c>
      <c r="E35" s="46" t="s">
        <v>25</v>
      </c>
      <c r="F35" s="45">
        <v>2</v>
      </c>
      <c r="G35" s="46">
        <v>3</v>
      </c>
      <c r="H35" s="45" t="s">
        <v>25</v>
      </c>
      <c r="I35" s="46" t="s">
        <v>25</v>
      </c>
      <c r="J35" s="45" t="s">
        <v>25</v>
      </c>
      <c r="K35" s="46" t="s">
        <v>25</v>
      </c>
      <c r="L35" s="45" t="s">
        <v>25</v>
      </c>
      <c r="M35" s="46" t="s">
        <v>25</v>
      </c>
      <c r="N35" s="45">
        <v>10</v>
      </c>
      <c r="O35" s="46">
        <v>18</v>
      </c>
    </row>
    <row r="36" spans="1:15" ht="15.6" x14ac:dyDescent="0.3">
      <c r="A36" s="66" t="s">
        <v>81</v>
      </c>
      <c r="B36" s="45">
        <v>51</v>
      </c>
      <c r="C36" s="46">
        <v>78</v>
      </c>
      <c r="D36" s="45">
        <v>8</v>
      </c>
      <c r="E36" s="46">
        <v>4</v>
      </c>
      <c r="F36" s="45">
        <v>15</v>
      </c>
      <c r="G36" s="46">
        <v>12</v>
      </c>
      <c r="H36" s="45">
        <v>2</v>
      </c>
      <c r="I36" s="46" t="s">
        <v>25</v>
      </c>
      <c r="J36" s="45">
        <v>1</v>
      </c>
      <c r="K36" s="46">
        <v>1</v>
      </c>
      <c r="L36" s="45">
        <v>2</v>
      </c>
      <c r="M36" s="46">
        <v>3</v>
      </c>
      <c r="N36" s="45">
        <v>79</v>
      </c>
      <c r="O36" s="46">
        <v>98</v>
      </c>
    </row>
    <row r="37" spans="1:15" ht="15.6" x14ac:dyDescent="0.3">
      <c r="A37" s="66" t="s">
        <v>82</v>
      </c>
      <c r="B37" s="45">
        <v>53</v>
      </c>
      <c r="C37" s="46">
        <v>74</v>
      </c>
      <c r="D37" s="45">
        <v>3</v>
      </c>
      <c r="E37" s="46" t="s">
        <v>25</v>
      </c>
      <c r="F37" s="45">
        <v>43</v>
      </c>
      <c r="G37" s="46">
        <v>36</v>
      </c>
      <c r="H37" s="45">
        <v>1</v>
      </c>
      <c r="I37" s="46">
        <v>1</v>
      </c>
      <c r="J37" s="45">
        <v>1</v>
      </c>
      <c r="K37" s="46" t="s">
        <v>25</v>
      </c>
      <c r="L37" s="45" t="s">
        <v>25</v>
      </c>
      <c r="M37" s="46">
        <v>4</v>
      </c>
      <c r="N37" s="45">
        <v>101</v>
      </c>
      <c r="O37" s="46">
        <v>115</v>
      </c>
    </row>
    <row r="38" spans="1:15" ht="15.6" x14ac:dyDescent="0.3">
      <c r="A38" s="66" t="s">
        <v>83</v>
      </c>
      <c r="B38" s="45">
        <v>10</v>
      </c>
      <c r="C38" s="46">
        <v>22</v>
      </c>
      <c r="D38" s="45">
        <v>2</v>
      </c>
      <c r="E38" s="46">
        <v>9</v>
      </c>
      <c r="F38" s="45" t="s">
        <v>25</v>
      </c>
      <c r="G38" s="46" t="s">
        <v>25</v>
      </c>
      <c r="H38" s="45" t="s">
        <v>25</v>
      </c>
      <c r="I38" s="46" t="s">
        <v>25</v>
      </c>
      <c r="J38" s="45" t="s">
        <v>25</v>
      </c>
      <c r="K38" s="46" t="s">
        <v>25</v>
      </c>
      <c r="L38" s="45" t="s">
        <v>25</v>
      </c>
      <c r="M38" s="46" t="s">
        <v>25</v>
      </c>
      <c r="N38" s="45">
        <v>12</v>
      </c>
      <c r="O38" s="46">
        <v>31</v>
      </c>
    </row>
    <row r="39" spans="1:15" ht="15.6" x14ac:dyDescent="0.3">
      <c r="A39" s="66" t="s">
        <v>297</v>
      </c>
      <c r="B39" s="45" t="s">
        <v>25</v>
      </c>
      <c r="C39" s="46">
        <v>5</v>
      </c>
      <c r="D39" s="45" t="s">
        <v>25</v>
      </c>
      <c r="E39" s="46" t="s">
        <v>25</v>
      </c>
      <c r="F39" s="45" t="s">
        <v>25</v>
      </c>
      <c r="G39" s="46" t="s">
        <v>25</v>
      </c>
      <c r="H39" s="45" t="s">
        <v>25</v>
      </c>
      <c r="I39" s="46" t="s">
        <v>25</v>
      </c>
      <c r="J39" s="45" t="s">
        <v>25</v>
      </c>
      <c r="K39" s="46" t="s">
        <v>25</v>
      </c>
      <c r="L39" s="45" t="s">
        <v>25</v>
      </c>
      <c r="M39" s="46" t="s">
        <v>25</v>
      </c>
      <c r="N39" s="45" t="s">
        <v>25</v>
      </c>
      <c r="O39" s="46">
        <v>5</v>
      </c>
    </row>
    <row r="40" spans="1:15" ht="15.6" x14ac:dyDescent="0.3">
      <c r="A40" s="66" t="s">
        <v>84</v>
      </c>
      <c r="B40" s="45">
        <v>74</v>
      </c>
      <c r="C40" s="46">
        <v>128</v>
      </c>
      <c r="D40" s="45">
        <v>38</v>
      </c>
      <c r="E40" s="46">
        <v>5</v>
      </c>
      <c r="F40" s="45">
        <v>48</v>
      </c>
      <c r="G40" s="46">
        <v>59</v>
      </c>
      <c r="H40" s="45">
        <v>7</v>
      </c>
      <c r="I40" s="46">
        <v>3</v>
      </c>
      <c r="J40" s="45" t="s">
        <v>25</v>
      </c>
      <c r="K40" s="46">
        <v>1</v>
      </c>
      <c r="L40" s="45" t="s">
        <v>25</v>
      </c>
      <c r="M40" s="46">
        <v>2</v>
      </c>
      <c r="N40" s="45">
        <v>167</v>
      </c>
      <c r="O40" s="46">
        <v>198</v>
      </c>
    </row>
    <row r="41" spans="1:15" ht="15.6" x14ac:dyDescent="0.3">
      <c r="A41" s="66" t="s">
        <v>298</v>
      </c>
      <c r="B41" s="45">
        <v>2</v>
      </c>
      <c r="C41" s="46" t="s">
        <v>25</v>
      </c>
      <c r="D41" s="45">
        <v>1</v>
      </c>
      <c r="E41" s="46" t="s">
        <v>25</v>
      </c>
      <c r="F41" s="45">
        <v>2</v>
      </c>
      <c r="G41" s="46" t="s">
        <v>25</v>
      </c>
      <c r="H41" s="45" t="s">
        <v>25</v>
      </c>
      <c r="I41" s="46" t="s">
        <v>25</v>
      </c>
      <c r="J41" s="45" t="s">
        <v>25</v>
      </c>
      <c r="K41" s="46" t="s">
        <v>25</v>
      </c>
      <c r="L41" s="45" t="s">
        <v>25</v>
      </c>
      <c r="M41" s="46" t="s">
        <v>25</v>
      </c>
      <c r="N41" s="45">
        <v>5</v>
      </c>
      <c r="O41" s="46" t="s">
        <v>25</v>
      </c>
    </row>
    <row r="42" spans="1:15" ht="15.6" x14ac:dyDescent="0.3">
      <c r="A42" s="66" t="s">
        <v>299</v>
      </c>
      <c r="B42" s="45">
        <v>30</v>
      </c>
      <c r="C42" s="46">
        <v>36</v>
      </c>
      <c r="D42" s="45">
        <v>4</v>
      </c>
      <c r="E42" s="46">
        <v>7</v>
      </c>
      <c r="F42" s="45">
        <v>8</v>
      </c>
      <c r="G42" s="46">
        <v>9</v>
      </c>
      <c r="H42" s="45" t="s">
        <v>25</v>
      </c>
      <c r="I42" s="46" t="s">
        <v>25</v>
      </c>
      <c r="J42" s="45">
        <v>1</v>
      </c>
      <c r="K42" s="46" t="s">
        <v>25</v>
      </c>
      <c r="L42" s="45" t="s">
        <v>25</v>
      </c>
      <c r="M42" s="46" t="s">
        <v>25</v>
      </c>
      <c r="N42" s="45">
        <v>43</v>
      </c>
      <c r="O42" s="46">
        <v>52</v>
      </c>
    </row>
    <row r="43" spans="1:15" ht="15.6" x14ac:dyDescent="0.3">
      <c r="A43" s="66" t="s">
        <v>85</v>
      </c>
      <c r="B43" s="45">
        <v>128</v>
      </c>
      <c r="C43" s="46">
        <v>180</v>
      </c>
      <c r="D43" s="45">
        <v>39</v>
      </c>
      <c r="E43" s="46">
        <v>34</v>
      </c>
      <c r="F43" s="45">
        <v>31</v>
      </c>
      <c r="G43" s="46">
        <v>85</v>
      </c>
      <c r="H43" s="45">
        <v>4</v>
      </c>
      <c r="I43" s="46">
        <v>6</v>
      </c>
      <c r="J43" s="45">
        <v>2</v>
      </c>
      <c r="K43" s="46">
        <v>2</v>
      </c>
      <c r="L43" s="45">
        <v>3</v>
      </c>
      <c r="M43" s="46">
        <v>4</v>
      </c>
      <c r="N43" s="45">
        <v>207</v>
      </c>
      <c r="O43" s="46">
        <v>311</v>
      </c>
    </row>
    <row r="44" spans="1:15" ht="15.6" x14ac:dyDescent="0.3">
      <c r="A44" s="66" t="s">
        <v>300</v>
      </c>
      <c r="B44" s="45">
        <v>23</v>
      </c>
      <c r="C44" s="46">
        <v>37</v>
      </c>
      <c r="D44" s="45">
        <v>2</v>
      </c>
      <c r="E44" s="46" t="s">
        <v>25</v>
      </c>
      <c r="F44" s="45">
        <v>24</v>
      </c>
      <c r="G44" s="46">
        <v>27</v>
      </c>
      <c r="H44" s="45">
        <v>1</v>
      </c>
      <c r="I44" s="46" t="s">
        <v>25</v>
      </c>
      <c r="J44" s="45">
        <v>1</v>
      </c>
      <c r="K44" s="46" t="s">
        <v>25</v>
      </c>
      <c r="L44" s="45" t="s">
        <v>25</v>
      </c>
      <c r="M44" s="46" t="s">
        <v>25</v>
      </c>
      <c r="N44" s="45">
        <v>51</v>
      </c>
      <c r="O44" s="46">
        <v>64</v>
      </c>
    </row>
    <row r="45" spans="1:15" ht="15.6" x14ac:dyDescent="0.3">
      <c r="A45" s="66" t="s">
        <v>301</v>
      </c>
      <c r="B45" s="45">
        <v>2</v>
      </c>
      <c r="C45" s="46">
        <v>12</v>
      </c>
      <c r="D45" s="45" t="s">
        <v>25</v>
      </c>
      <c r="E45" s="46" t="s">
        <v>25</v>
      </c>
      <c r="F45" s="45">
        <v>3</v>
      </c>
      <c r="G45" s="46" t="s">
        <v>25</v>
      </c>
      <c r="H45" s="45" t="s">
        <v>25</v>
      </c>
      <c r="I45" s="46" t="s">
        <v>25</v>
      </c>
      <c r="J45" s="45" t="s">
        <v>25</v>
      </c>
      <c r="K45" s="46" t="s">
        <v>25</v>
      </c>
      <c r="L45" s="45" t="s">
        <v>25</v>
      </c>
      <c r="M45" s="46" t="s">
        <v>25</v>
      </c>
      <c r="N45" s="45">
        <v>5</v>
      </c>
      <c r="O45" s="46">
        <v>12</v>
      </c>
    </row>
    <row r="46" spans="1:15" ht="15.6" x14ac:dyDescent="0.3">
      <c r="A46" s="66" t="s">
        <v>302</v>
      </c>
      <c r="B46" s="45">
        <v>3</v>
      </c>
      <c r="C46" s="46">
        <v>16</v>
      </c>
      <c r="D46" s="45">
        <v>1</v>
      </c>
      <c r="E46" s="46" t="s">
        <v>25</v>
      </c>
      <c r="F46" s="45" t="s">
        <v>25</v>
      </c>
      <c r="G46" s="46">
        <v>3</v>
      </c>
      <c r="H46" s="45" t="s">
        <v>25</v>
      </c>
      <c r="I46" s="46" t="s">
        <v>25</v>
      </c>
      <c r="J46" s="45" t="s">
        <v>25</v>
      </c>
      <c r="K46" s="46" t="s">
        <v>25</v>
      </c>
      <c r="L46" s="45" t="s">
        <v>25</v>
      </c>
      <c r="M46" s="46" t="s">
        <v>25</v>
      </c>
      <c r="N46" s="45">
        <v>4</v>
      </c>
      <c r="O46" s="46">
        <v>19</v>
      </c>
    </row>
    <row r="47" spans="1:15" ht="15.6" x14ac:dyDescent="0.3">
      <c r="A47" s="66" t="s">
        <v>86</v>
      </c>
      <c r="B47" s="45">
        <v>16</v>
      </c>
      <c r="C47" s="46">
        <v>21</v>
      </c>
      <c r="D47" s="45">
        <v>1</v>
      </c>
      <c r="E47" s="46">
        <v>4</v>
      </c>
      <c r="F47" s="45">
        <v>7</v>
      </c>
      <c r="G47" s="46">
        <v>9</v>
      </c>
      <c r="H47" s="45" t="s">
        <v>25</v>
      </c>
      <c r="I47" s="46" t="s">
        <v>25</v>
      </c>
      <c r="J47" s="45">
        <v>1</v>
      </c>
      <c r="K47" s="46" t="s">
        <v>25</v>
      </c>
      <c r="L47" s="45" t="s">
        <v>25</v>
      </c>
      <c r="M47" s="46" t="s">
        <v>25</v>
      </c>
      <c r="N47" s="45">
        <v>25</v>
      </c>
      <c r="O47" s="46">
        <v>34</v>
      </c>
    </row>
    <row r="48" spans="1:15" ht="15.6" x14ac:dyDescent="0.3">
      <c r="A48" s="66" t="s">
        <v>303</v>
      </c>
      <c r="B48" s="45">
        <v>3</v>
      </c>
      <c r="C48" s="46">
        <v>5</v>
      </c>
      <c r="D48" s="45">
        <v>1</v>
      </c>
      <c r="E48" s="46">
        <v>1</v>
      </c>
      <c r="F48" s="45">
        <v>1</v>
      </c>
      <c r="G48" s="46">
        <v>2</v>
      </c>
      <c r="H48" s="45" t="s">
        <v>25</v>
      </c>
      <c r="I48" s="46" t="s">
        <v>25</v>
      </c>
      <c r="J48" s="45" t="s">
        <v>25</v>
      </c>
      <c r="K48" s="46">
        <v>1</v>
      </c>
      <c r="L48" s="45" t="s">
        <v>25</v>
      </c>
      <c r="M48" s="46" t="s">
        <v>25</v>
      </c>
      <c r="N48" s="45">
        <v>5</v>
      </c>
      <c r="O48" s="46">
        <v>9</v>
      </c>
    </row>
    <row r="49" spans="1:15" ht="15.6" x14ac:dyDescent="0.3">
      <c r="A49" s="66" t="s">
        <v>87</v>
      </c>
      <c r="B49" s="45">
        <v>4</v>
      </c>
      <c r="C49" s="46">
        <v>6</v>
      </c>
      <c r="D49" s="45">
        <v>2</v>
      </c>
      <c r="E49" s="46" t="s">
        <v>25</v>
      </c>
      <c r="F49" s="45">
        <v>2</v>
      </c>
      <c r="G49" s="46">
        <v>1</v>
      </c>
      <c r="H49" s="45" t="s">
        <v>25</v>
      </c>
      <c r="I49" s="46" t="s">
        <v>25</v>
      </c>
      <c r="J49" s="45" t="s">
        <v>25</v>
      </c>
      <c r="K49" s="46" t="s">
        <v>25</v>
      </c>
      <c r="L49" s="45" t="s">
        <v>25</v>
      </c>
      <c r="M49" s="46" t="s">
        <v>25</v>
      </c>
      <c r="N49" s="45">
        <v>8</v>
      </c>
      <c r="O49" s="46">
        <v>7</v>
      </c>
    </row>
    <row r="50" spans="1:15" ht="15.6" x14ac:dyDescent="0.3">
      <c r="A50" s="66" t="s">
        <v>304</v>
      </c>
      <c r="B50" s="45">
        <v>1</v>
      </c>
      <c r="C50" s="46">
        <v>2</v>
      </c>
      <c r="D50" s="45">
        <v>1</v>
      </c>
      <c r="E50" s="46">
        <v>2</v>
      </c>
      <c r="F50" s="45">
        <v>3</v>
      </c>
      <c r="G50" s="46">
        <v>1</v>
      </c>
      <c r="H50" s="45" t="s">
        <v>25</v>
      </c>
      <c r="I50" s="46" t="s">
        <v>25</v>
      </c>
      <c r="J50" s="45" t="s">
        <v>25</v>
      </c>
      <c r="K50" s="46" t="s">
        <v>25</v>
      </c>
      <c r="L50" s="45" t="s">
        <v>25</v>
      </c>
      <c r="M50" s="46" t="s">
        <v>25</v>
      </c>
      <c r="N50" s="45">
        <v>5</v>
      </c>
      <c r="O50" s="46">
        <v>5</v>
      </c>
    </row>
    <row r="51" spans="1:15" ht="15.6" x14ac:dyDescent="0.3">
      <c r="A51" s="66" t="s">
        <v>88</v>
      </c>
      <c r="B51" s="45">
        <v>2</v>
      </c>
      <c r="C51" s="46">
        <v>2</v>
      </c>
      <c r="D51" s="45">
        <v>3</v>
      </c>
      <c r="E51" s="46">
        <v>3</v>
      </c>
      <c r="F51" s="45">
        <v>3</v>
      </c>
      <c r="G51" s="46">
        <v>1</v>
      </c>
      <c r="H51" s="45" t="s">
        <v>25</v>
      </c>
      <c r="I51" s="46" t="s">
        <v>25</v>
      </c>
      <c r="J51" s="45" t="s">
        <v>25</v>
      </c>
      <c r="K51" s="46">
        <v>1</v>
      </c>
      <c r="L51" s="45" t="s">
        <v>25</v>
      </c>
      <c r="M51" s="46" t="s">
        <v>25</v>
      </c>
      <c r="N51" s="45">
        <v>8</v>
      </c>
      <c r="O51" s="46">
        <v>7</v>
      </c>
    </row>
    <row r="52" spans="1:15" ht="15.6" x14ac:dyDescent="0.3">
      <c r="A52" s="66" t="s">
        <v>305</v>
      </c>
      <c r="B52" s="45">
        <v>4</v>
      </c>
      <c r="C52" s="46">
        <v>9</v>
      </c>
      <c r="D52" s="45">
        <v>1</v>
      </c>
      <c r="E52" s="46" t="s">
        <v>25</v>
      </c>
      <c r="F52" s="45">
        <v>2</v>
      </c>
      <c r="G52" s="46">
        <v>4</v>
      </c>
      <c r="H52" s="45" t="s">
        <v>25</v>
      </c>
      <c r="I52" s="46" t="s">
        <v>25</v>
      </c>
      <c r="J52" s="45" t="s">
        <v>25</v>
      </c>
      <c r="K52" s="46" t="s">
        <v>25</v>
      </c>
      <c r="L52" s="45" t="s">
        <v>25</v>
      </c>
      <c r="M52" s="46" t="s">
        <v>25</v>
      </c>
      <c r="N52" s="45">
        <v>7</v>
      </c>
      <c r="O52" s="46">
        <v>13</v>
      </c>
    </row>
    <row r="53" spans="1:15" ht="15.6" x14ac:dyDescent="0.3">
      <c r="A53" s="66" t="s">
        <v>89</v>
      </c>
      <c r="B53" s="45" t="s">
        <v>25</v>
      </c>
      <c r="C53" s="46">
        <v>2</v>
      </c>
      <c r="D53" s="45">
        <v>2</v>
      </c>
      <c r="E53" s="46">
        <v>1</v>
      </c>
      <c r="F53" s="45" t="s">
        <v>25</v>
      </c>
      <c r="G53" s="46" t="s">
        <v>25</v>
      </c>
      <c r="H53" s="45" t="s">
        <v>25</v>
      </c>
      <c r="I53" s="46" t="s">
        <v>25</v>
      </c>
      <c r="J53" s="45" t="s">
        <v>25</v>
      </c>
      <c r="K53" s="46" t="s">
        <v>25</v>
      </c>
      <c r="L53" s="45" t="s">
        <v>25</v>
      </c>
      <c r="M53" s="46" t="s">
        <v>25</v>
      </c>
      <c r="N53" s="45">
        <v>2</v>
      </c>
      <c r="O53" s="46">
        <v>3</v>
      </c>
    </row>
    <row r="54" spans="1:15" ht="15.6" x14ac:dyDescent="0.3">
      <c r="A54" s="66" t="s">
        <v>90</v>
      </c>
      <c r="B54" s="45">
        <v>3</v>
      </c>
      <c r="C54" s="46">
        <v>2</v>
      </c>
      <c r="D54" s="45" t="s">
        <v>25</v>
      </c>
      <c r="E54" s="46" t="s">
        <v>25</v>
      </c>
      <c r="F54" s="45" t="s">
        <v>25</v>
      </c>
      <c r="G54" s="46" t="s">
        <v>25</v>
      </c>
      <c r="H54" s="45" t="s">
        <v>25</v>
      </c>
      <c r="I54" s="46" t="s">
        <v>25</v>
      </c>
      <c r="J54" s="45" t="s">
        <v>25</v>
      </c>
      <c r="K54" s="46" t="s">
        <v>25</v>
      </c>
      <c r="L54" s="45" t="s">
        <v>25</v>
      </c>
      <c r="M54" s="46" t="s">
        <v>25</v>
      </c>
      <c r="N54" s="45">
        <v>3</v>
      </c>
      <c r="O54" s="46">
        <v>2</v>
      </c>
    </row>
    <row r="55" spans="1:15" ht="15.6" x14ac:dyDescent="0.3">
      <c r="A55" s="66" t="s">
        <v>91</v>
      </c>
      <c r="B55" s="45">
        <v>1</v>
      </c>
      <c r="C55" s="46">
        <v>2</v>
      </c>
      <c r="D55" s="45">
        <v>1</v>
      </c>
      <c r="E55" s="46" t="s">
        <v>25</v>
      </c>
      <c r="F55" s="45">
        <v>1</v>
      </c>
      <c r="G55" s="46">
        <v>1</v>
      </c>
      <c r="H55" s="45" t="s">
        <v>25</v>
      </c>
      <c r="I55" s="46" t="s">
        <v>25</v>
      </c>
      <c r="J55" s="45" t="s">
        <v>25</v>
      </c>
      <c r="K55" s="46" t="s">
        <v>25</v>
      </c>
      <c r="L55" s="45" t="s">
        <v>25</v>
      </c>
      <c r="M55" s="46" t="s">
        <v>25</v>
      </c>
      <c r="N55" s="45">
        <v>3</v>
      </c>
      <c r="O55" s="46">
        <v>3</v>
      </c>
    </row>
    <row r="56" spans="1:15" ht="15.6" x14ac:dyDescent="0.3">
      <c r="A56" s="66" t="s">
        <v>92</v>
      </c>
      <c r="B56" s="45">
        <v>1</v>
      </c>
      <c r="C56" s="46">
        <v>4</v>
      </c>
      <c r="D56" s="45" t="s">
        <v>25</v>
      </c>
      <c r="E56" s="46" t="s">
        <v>25</v>
      </c>
      <c r="F56" s="45" t="s">
        <v>25</v>
      </c>
      <c r="G56" s="46" t="s">
        <v>25</v>
      </c>
      <c r="H56" s="45" t="s">
        <v>25</v>
      </c>
      <c r="I56" s="46" t="s">
        <v>25</v>
      </c>
      <c r="J56" s="45" t="s">
        <v>25</v>
      </c>
      <c r="K56" s="46" t="s">
        <v>25</v>
      </c>
      <c r="L56" s="45" t="s">
        <v>25</v>
      </c>
      <c r="M56" s="46" t="s">
        <v>25</v>
      </c>
      <c r="N56" s="45">
        <v>1</v>
      </c>
      <c r="O56" s="46">
        <v>4</v>
      </c>
    </row>
    <row r="57" spans="1:15" ht="15.6" x14ac:dyDescent="0.3">
      <c r="A57" s="66" t="s">
        <v>306</v>
      </c>
      <c r="B57" s="45">
        <v>1</v>
      </c>
      <c r="C57" s="46">
        <v>6</v>
      </c>
      <c r="D57" s="45" t="s">
        <v>25</v>
      </c>
      <c r="E57" s="46" t="s">
        <v>25</v>
      </c>
      <c r="F57" s="45">
        <v>3</v>
      </c>
      <c r="G57" s="46" t="s">
        <v>25</v>
      </c>
      <c r="H57" s="45" t="s">
        <v>25</v>
      </c>
      <c r="I57" s="46" t="s">
        <v>25</v>
      </c>
      <c r="J57" s="45" t="s">
        <v>25</v>
      </c>
      <c r="K57" s="46" t="s">
        <v>25</v>
      </c>
      <c r="L57" s="45" t="s">
        <v>25</v>
      </c>
      <c r="M57" s="46" t="s">
        <v>25</v>
      </c>
      <c r="N57" s="45">
        <v>4</v>
      </c>
      <c r="O57" s="46">
        <v>6</v>
      </c>
    </row>
    <row r="58" spans="1:15" ht="15.6" x14ac:dyDescent="0.3">
      <c r="A58" s="66" t="s">
        <v>307</v>
      </c>
      <c r="B58" s="45">
        <v>363</v>
      </c>
      <c r="C58" s="46">
        <v>496</v>
      </c>
      <c r="D58" s="45">
        <v>35</v>
      </c>
      <c r="E58" s="46">
        <v>12</v>
      </c>
      <c r="F58" s="45">
        <v>255</v>
      </c>
      <c r="G58" s="46">
        <v>316</v>
      </c>
      <c r="H58" s="45">
        <v>22</v>
      </c>
      <c r="I58" s="46">
        <v>15</v>
      </c>
      <c r="J58" s="45">
        <v>11</v>
      </c>
      <c r="K58" s="46">
        <v>13</v>
      </c>
      <c r="L58" s="45">
        <v>8</v>
      </c>
      <c r="M58" s="46">
        <v>13</v>
      </c>
      <c r="N58" s="45">
        <v>694</v>
      </c>
      <c r="O58" s="46">
        <v>865</v>
      </c>
    </row>
    <row r="59" spans="1:15" ht="15.6" x14ac:dyDescent="0.3">
      <c r="A59" s="66" t="s">
        <v>308</v>
      </c>
      <c r="B59" s="45">
        <v>60</v>
      </c>
      <c r="C59" s="46">
        <v>73</v>
      </c>
      <c r="D59" s="45">
        <v>5</v>
      </c>
      <c r="E59" s="46">
        <v>7</v>
      </c>
      <c r="F59" s="45">
        <v>14</v>
      </c>
      <c r="G59" s="46">
        <v>20</v>
      </c>
      <c r="H59" s="45">
        <v>1</v>
      </c>
      <c r="I59" s="46">
        <v>1</v>
      </c>
      <c r="J59" s="45" t="s">
        <v>25</v>
      </c>
      <c r="K59" s="46" t="s">
        <v>25</v>
      </c>
      <c r="L59" s="45" t="s">
        <v>25</v>
      </c>
      <c r="M59" s="46">
        <v>1</v>
      </c>
      <c r="N59" s="45">
        <v>80</v>
      </c>
      <c r="O59" s="46">
        <v>102</v>
      </c>
    </row>
    <row r="60" spans="1:15" ht="15.6" x14ac:dyDescent="0.3">
      <c r="A60" s="66" t="s">
        <v>309</v>
      </c>
      <c r="B60" s="45">
        <v>23</v>
      </c>
      <c r="C60" s="46">
        <v>32</v>
      </c>
      <c r="D60" s="45">
        <v>5</v>
      </c>
      <c r="E60" s="46">
        <v>3</v>
      </c>
      <c r="F60" s="45">
        <v>3</v>
      </c>
      <c r="G60" s="46">
        <v>6</v>
      </c>
      <c r="H60" s="45" t="s">
        <v>25</v>
      </c>
      <c r="I60" s="46" t="s">
        <v>25</v>
      </c>
      <c r="J60" s="45" t="s">
        <v>25</v>
      </c>
      <c r="K60" s="46" t="s">
        <v>25</v>
      </c>
      <c r="L60" s="45" t="s">
        <v>25</v>
      </c>
      <c r="M60" s="46" t="s">
        <v>25</v>
      </c>
      <c r="N60" s="45">
        <v>31</v>
      </c>
      <c r="O60" s="46">
        <v>41</v>
      </c>
    </row>
    <row r="61" spans="1:15" ht="15.6" x14ac:dyDescent="0.3">
      <c r="A61" s="66" t="s">
        <v>310</v>
      </c>
      <c r="B61" s="45">
        <v>174</v>
      </c>
      <c r="C61" s="46">
        <v>230</v>
      </c>
      <c r="D61" s="45">
        <v>72</v>
      </c>
      <c r="E61" s="46">
        <v>22</v>
      </c>
      <c r="F61" s="45">
        <v>51</v>
      </c>
      <c r="G61" s="46">
        <v>69</v>
      </c>
      <c r="H61" s="45">
        <v>3</v>
      </c>
      <c r="I61" s="46">
        <v>3</v>
      </c>
      <c r="J61" s="45">
        <v>6</v>
      </c>
      <c r="K61" s="46">
        <v>3</v>
      </c>
      <c r="L61" s="45">
        <v>2</v>
      </c>
      <c r="M61" s="46">
        <v>3</v>
      </c>
      <c r="N61" s="45">
        <v>308</v>
      </c>
      <c r="O61" s="46">
        <v>330</v>
      </c>
    </row>
    <row r="62" spans="1:15" ht="15.6" x14ac:dyDescent="0.3">
      <c r="A62" s="66" t="s">
        <v>79</v>
      </c>
      <c r="B62" s="45">
        <v>12</v>
      </c>
      <c r="C62" s="46">
        <v>20</v>
      </c>
      <c r="D62" s="45">
        <v>4</v>
      </c>
      <c r="E62" s="46">
        <v>4</v>
      </c>
      <c r="F62" s="45">
        <v>4</v>
      </c>
      <c r="G62" s="46">
        <v>6</v>
      </c>
      <c r="H62" s="45">
        <v>1</v>
      </c>
      <c r="I62" s="46" t="s">
        <v>25</v>
      </c>
      <c r="J62" s="45" t="s">
        <v>25</v>
      </c>
      <c r="K62" s="46" t="s">
        <v>25</v>
      </c>
      <c r="L62" s="45" t="s">
        <v>25</v>
      </c>
      <c r="M62" s="46" t="s">
        <v>25</v>
      </c>
      <c r="N62" s="45">
        <v>21</v>
      </c>
      <c r="O62" s="46">
        <v>30</v>
      </c>
    </row>
    <row r="63" spans="1:15" ht="31.2" x14ac:dyDescent="0.3">
      <c r="A63" s="66" t="s">
        <v>311</v>
      </c>
      <c r="B63" s="45">
        <v>2</v>
      </c>
      <c r="C63" s="46">
        <v>5</v>
      </c>
      <c r="D63" s="45" t="s">
        <v>25</v>
      </c>
      <c r="E63" s="46" t="s">
        <v>25</v>
      </c>
      <c r="F63" s="45" t="s">
        <v>25</v>
      </c>
      <c r="G63" s="46">
        <v>1</v>
      </c>
      <c r="H63" s="45" t="s">
        <v>25</v>
      </c>
      <c r="I63" s="46" t="s">
        <v>25</v>
      </c>
      <c r="J63" s="45" t="s">
        <v>25</v>
      </c>
      <c r="K63" s="46" t="s">
        <v>25</v>
      </c>
      <c r="L63" s="45" t="s">
        <v>25</v>
      </c>
      <c r="M63" s="46" t="s">
        <v>25</v>
      </c>
      <c r="N63" s="45">
        <v>2</v>
      </c>
      <c r="O63" s="46">
        <v>6</v>
      </c>
    </row>
    <row r="64" spans="1:15" ht="31.2" x14ac:dyDescent="0.3">
      <c r="A64" s="66" t="s">
        <v>312</v>
      </c>
      <c r="B64" s="45">
        <v>51</v>
      </c>
      <c r="C64" s="46">
        <v>115</v>
      </c>
      <c r="D64" s="45">
        <v>21</v>
      </c>
      <c r="E64" s="46">
        <v>12</v>
      </c>
      <c r="F64" s="45">
        <v>30</v>
      </c>
      <c r="G64" s="46">
        <v>22</v>
      </c>
      <c r="H64" s="45" t="s">
        <v>25</v>
      </c>
      <c r="I64" s="46">
        <v>2</v>
      </c>
      <c r="J64" s="45">
        <v>3</v>
      </c>
      <c r="K64" s="46">
        <v>2</v>
      </c>
      <c r="L64" s="45">
        <v>3</v>
      </c>
      <c r="M64" s="46" t="s">
        <v>25</v>
      </c>
      <c r="N64" s="45">
        <v>108</v>
      </c>
      <c r="O64" s="46">
        <v>153</v>
      </c>
    </row>
    <row r="65" spans="1:15" ht="15.6" x14ac:dyDescent="0.3">
      <c r="A65" s="66" t="s">
        <v>313</v>
      </c>
      <c r="B65" s="45">
        <v>28</v>
      </c>
      <c r="C65" s="46">
        <v>35</v>
      </c>
      <c r="D65" s="45">
        <v>6</v>
      </c>
      <c r="E65" s="46">
        <v>4</v>
      </c>
      <c r="F65" s="45">
        <v>3</v>
      </c>
      <c r="G65" s="46">
        <v>8</v>
      </c>
      <c r="H65" s="45" t="s">
        <v>25</v>
      </c>
      <c r="I65" s="46">
        <v>1</v>
      </c>
      <c r="J65" s="45" t="s">
        <v>25</v>
      </c>
      <c r="K65" s="46">
        <v>1</v>
      </c>
      <c r="L65" s="45">
        <v>1</v>
      </c>
      <c r="M65" s="46">
        <v>2</v>
      </c>
      <c r="N65" s="45">
        <v>38</v>
      </c>
      <c r="O65" s="46">
        <v>51</v>
      </c>
    </row>
    <row r="66" spans="1:15" ht="15.6" x14ac:dyDescent="0.3">
      <c r="A66" s="66" t="s">
        <v>64</v>
      </c>
      <c r="B66" s="45">
        <v>10</v>
      </c>
      <c r="C66" s="46">
        <v>5</v>
      </c>
      <c r="D66" s="45" t="s">
        <v>25</v>
      </c>
      <c r="E66" s="46">
        <v>2</v>
      </c>
      <c r="F66" s="45">
        <v>7</v>
      </c>
      <c r="G66" s="46">
        <v>6</v>
      </c>
      <c r="H66" s="45" t="s">
        <v>25</v>
      </c>
      <c r="I66" s="46" t="s">
        <v>25</v>
      </c>
      <c r="J66" s="45" t="s">
        <v>25</v>
      </c>
      <c r="K66" s="46" t="s">
        <v>25</v>
      </c>
      <c r="L66" s="45" t="s">
        <v>25</v>
      </c>
      <c r="M66" s="46" t="s">
        <v>25</v>
      </c>
      <c r="N66" s="45">
        <v>17</v>
      </c>
      <c r="O66" s="46">
        <v>13</v>
      </c>
    </row>
    <row r="67" spans="1:15" ht="15.6" x14ac:dyDescent="0.3">
      <c r="A67" s="66" t="s">
        <v>93</v>
      </c>
      <c r="B67" s="45">
        <v>1</v>
      </c>
      <c r="C67" s="46">
        <v>9</v>
      </c>
      <c r="D67" s="45">
        <v>3</v>
      </c>
      <c r="E67" s="46" t="s">
        <v>25</v>
      </c>
      <c r="F67" s="45">
        <v>1</v>
      </c>
      <c r="G67" s="46">
        <v>3</v>
      </c>
      <c r="H67" s="45" t="s">
        <v>25</v>
      </c>
      <c r="I67" s="46" t="s">
        <v>25</v>
      </c>
      <c r="J67" s="45" t="s">
        <v>25</v>
      </c>
      <c r="K67" s="46" t="s">
        <v>25</v>
      </c>
      <c r="L67" s="45" t="s">
        <v>25</v>
      </c>
      <c r="M67" s="46" t="s">
        <v>25</v>
      </c>
      <c r="N67" s="45">
        <v>5</v>
      </c>
      <c r="O67" s="46">
        <v>12</v>
      </c>
    </row>
    <row r="68" spans="1:15" ht="15.6" x14ac:dyDescent="0.3">
      <c r="A68" s="66" t="s">
        <v>94</v>
      </c>
      <c r="B68" s="45">
        <v>3</v>
      </c>
      <c r="C68" s="46">
        <v>4</v>
      </c>
      <c r="D68" s="45">
        <v>1</v>
      </c>
      <c r="E68" s="46" t="s">
        <v>25</v>
      </c>
      <c r="F68" s="45" t="s">
        <v>25</v>
      </c>
      <c r="G68" s="46">
        <v>3</v>
      </c>
      <c r="H68" s="45" t="s">
        <v>25</v>
      </c>
      <c r="I68" s="46" t="s">
        <v>25</v>
      </c>
      <c r="J68" s="45" t="s">
        <v>25</v>
      </c>
      <c r="K68" s="46" t="s">
        <v>25</v>
      </c>
      <c r="L68" s="45" t="s">
        <v>25</v>
      </c>
      <c r="M68" s="46" t="s">
        <v>25</v>
      </c>
      <c r="N68" s="45">
        <v>4</v>
      </c>
      <c r="O68" s="46">
        <v>7</v>
      </c>
    </row>
    <row r="69" spans="1:15" ht="15.6" x14ac:dyDescent="0.3">
      <c r="A69" s="66" t="s">
        <v>314</v>
      </c>
      <c r="B69" s="45">
        <v>1</v>
      </c>
      <c r="C69" s="46">
        <v>1</v>
      </c>
      <c r="D69" s="45" t="s">
        <v>25</v>
      </c>
      <c r="E69" s="46" t="s">
        <v>25</v>
      </c>
      <c r="F69" s="45" t="s">
        <v>25</v>
      </c>
      <c r="G69" s="46">
        <v>1</v>
      </c>
      <c r="H69" s="45" t="s">
        <v>25</v>
      </c>
      <c r="I69" s="46" t="s">
        <v>25</v>
      </c>
      <c r="J69" s="45" t="s">
        <v>25</v>
      </c>
      <c r="K69" s="46" t="s">
        <v>25</v>
      </c>
      <c r="L69" s="45" t="s">
        <v>25</v>
      </c>
      <c r="M69" s="46" t="s">
        <v>25</v>
      </c>
      <c r="N69" s="45">
        <v>1</v>
      </c>
      <c r="O69" s="46">
        <v>2</v>
      </c>
    </row>
    <row r="70" spans="1:15" ht="15.6" x14ac:dyDescent="0.3">
      <c r="A70" s="66" t="s">
        <v>315</v>
      </c>
      <c r="B70" s="45">
        <v>9</v>
      </c>
      <c r="C70" s="46">
        <v>6</v>
      </c>
      <c r="D70" s="45" t="s">
        <v>25</v>
      </c>
      <c r="E70" s="46">
        <v>3</v>
      </c>
      <c r="F70" s="45">
        <v>1</v>
      </c>
      <c r="G70" s="46">
        <v>2</v>
      </c>
      <c r="H70" s="45" t="s">
        <v>25</v>
      </c>
      <c r="I70" s="46" t="s">
        <v>25</v>
      </c>
      <c r="J70" s="45" t="s">
        <v>25</v>
      </c>
      <c r="K70" s="46" t="s">
        <v>25</v>
      </c>
      <c r="L70" s="45" t="s">
        <v>25</v>
      </c>
      <c r="M70" s="46" t="s">
        <v>25</v>
      </c>
      <c r="N70" s="45">
        <v>10</v>
      </c>
      <c r="O70" s="46">
        <v>11</v>
      </c>
    </row>
    <row r="71" spans="1:15" ht="15.6" x14ac:dyDescent="0.3">
      <c r="A71" s="66" t="s">
        <v>65</v>
      </c>
      <c r="B71" s="45">
        <v>14</v>
      </c>
      <c r="C71" s="46">
        <v>20</v>
      </c>
      <c r="D71" s="45">
        <v>9</v>
      </c>
      <c r="E71" s="46" t="s">
        <v>25</v>
      </c>
      <c r="F71" s="45">
        <v>17</v>
      </c>
      <c r="G71" s="46">
        <v>19</v>
      </c>
      <c r="H71" s="45">
        <v>1</v>
      </c>
      <c r="I71" s="46" t="s">
        <v>25</v>
      </c>
      <c r="J71" s="45" t="s">
        <v>25</v>
      </c>
      <c r="K71" s="46" t="s">
        <v>25</v>
      </c>
      <c r="L71" s="45" t="s">
        <v>25</v>
      </c>
      <c r="M71" s="46" t="s">
        <v>25</v>
      </c>
      <c r="N71" s="45">
        <v>41</v>
      </c>
      <c r="O71" s="46">
        <v>39</v>
      </c>
    </row>
    <row r="72" spans="1:15" ht="15.6" x14ac:dyDescent="0.3">
      <c r="A72" s="66" t="s">
        <v>66</v>
      </c>
      <c r="B72" s="45">
        <v>6</v>
      </c>
      <c r="C72" s="46">
        <v>11</v>
      </c>
      <c r="D72" s="45">
        <v>23</v>
      </c>
      <c r="E72" s="46">
        <v>3</v>
      </c>
      <c r="F72" s="45">
        <v>4</v>
      </c>
      <c r="G72" s="46">
        <v>5</v>
      </c>
      <c r="H72" s="45" t="s">
        <v>25</v>
      </c>
      <c r="I72" s="46" t="s">
        <v>25</v>
      </c>
      <c r="J72" s="45" t="s">
        <v>25</v>
      </c>
      <c r="K72" s="46" t="s">
        <v>25</v>
      </c>
      <c r="L72" s="45" t="s">
        <v>25</v>
      </c>
      <c r="M72" s="46" t="s">
        <v>25</v>
      </c>
      <c r="N72" s="45">
        <v>33</v>
      </c>
      <c r="O72" s="46">
        <v>19</v>
      </c>
    </row>
    <row r="73" spans="1:15" ht="15.6" x14ac:dyDescent="0.3">
      <c r="A73" s="66" t="s">
        <v>316</v>
      </c>
      <c r="B73" s="45">
        <v>1</v>
      </c>
      <c r="C73" s="46">
        <v>4</v>
      </c>
      <c r="D73" s="45" t="s">
        <v>25</v>
      </c>
      <c r="E73" s="46" t="s">
        <v>25</v>
      </c>
      <c r="F73" s="45">
        <v>1</v>
      </c>
      <c r="G73" s="46">
        <v>2</v>
      </c>
      <c r="H73" s="45" t="s">
        <v>25</v>
      </c>
      <c r="I73" s="46" t="s">
        <v>25</v>
      </c>
      <c r="J73" s="45" t="s">
        <v>25</v>
      </c>
      <c r="K73" s="46" t="s">
        <v>25</v>
      </c>
      <c r="L73" s="45" t="s">
        <v>25</v>
      </c>
      <c r="M73" s="46" t="s">
        <v>25</v>
      </c>
      <c r="N73" s="45">
        <v>2</v>
      </c>
      <c r="O73" s="46">
        <v>6</v>
      </c>
    </row>
    <row r="74" spans="1:15" ht="15.6" x14ac:dyDescent="0.3">
      <c r="A74" s="66" t="s">
        <v>95</v>
      </c>
      <c r="B74" s="45">
        <v>55</v>
      </c>
      <c r="C74" s="46">
        <v>70</v>
      </c>
      <c r="D74" s="45">
        <v>2</v>
      </c>
      <c r="E74" s="46">
        <v>3</v>
      </c>
      <c r="F74" s="45">
        <v>8</v>
      </c>
      <c r="G74" s="46">
        <v>12</v>
      </c>
      <c r="H74" s="45" t="s">
        <v>25</v>
      </c>
      <c r="I74" s="46" t="s">
        <v>25</v>
      </c>
      <c r="J74" s="45">
        <v>1</v>
      </c>
      <c r="K74" s="46">
        <v>1</v>
      </c>
      <c r="L74" s="45">
        <v>1</v>
      </c>
      <c r="M74" s="46" t="s">
        <v>25</v>
      </c>
      <c r="N74" s="45">
        <v>67</v>
      </c>
      <c r="O74" s="46">
        <v>86</v>
      </c>
    </row>
    <row r="75" spans="1:15" ht="15.6" x14ac:dyDescent="0.3">
      <c r="A75" s="66" t="s">
        <v>318</v>
      </c>
      <c r="B75" s="45">
        <v>14</v>
      </c>
      <c r="C75" s="46">
        <v>30</v>
      </c>
      <c r="D75" s="45">
        <v>1</v>
      </c>
      <c r="E75" s="46">
        <v>1</v>
      </c>
      <c r="F75" s="45">
        <v>6</v>
      </c>
      <c r="G75" s="46">
        <v>20</v>
      </c>
      <c r="H75" s="45" t="s">
        <v>25</v>
      </c>
      <c r="I75" s="46" t="s">
        <v>25</v>
      </c>
      <c r="J75" s="45" t="s">
        <v>25</v>
      </c>
      <c r="K75" s="46" t="s">
        <v>25</v>
      </c>
      <c r="L75" s="45" t="s">
        <v>25</v>
      </c>
      <c r="M75" s="46">
        <v>3</v>
      </c>
      <c r="N75" s="45">
        <v>21</v>
      </c>
      <c r="O75" s="46">
        <v>54</v>
      </c>
    </row>
    <row r="76" spans="1:15" ht="15.6" x14ac:dyDescent="0.3">
      <c r="A76" s="66" t="s">
        <v>319</v>
      </c>
      <c r="B76" s="45">
        <v>6</v>
      </c>
      <c r="C76" s="46">
        <v>20</v>
      </c>
      <c r="D76" s="45">
        <v>1</v>
      </c>
      <c r="E76" s="46">
        <v>1</v>
      </c>
      <c r="F76" s="45">
        <v>4</v>
      </c>
      <c r="G76" s="46">
        <v>8</v>
      </c>
      <c r="H76" s="45" t="s">
        <v>25</v>
      </c>
      <c r="I76" s="46" t="s">
        <v>25</v>
      </c>
      <c r="J76" s="45" t="s">
        <v>25</v>
      </c>
      <c r="K76" s="46" t="s">
        <v>25</v>
      </c>
      <c r="L76" s="45" t="s">
        <v>25</v>
      </c>
      <c r="M76" s="46" t="s">
        <v>25</v>
      </c>
      <c r="N76" s="45">
        <v>11</v>
      </c>
      <c r="O76" s="46">
        <v>29</v>
      </c>
    </row>
    <row r="77" spans="1:15" ht="15.6" x14ac:dyDescent="0.3">
      <c r="A77" s="66" t="s">
        <v>320</v>
      </c>
      <c r="B77" s="45">
        <v>19</v>
      </c>
      <c r="C77" s="46">
        <v>22</v>
      </c>
      <c r="D77" s="45">
        <v>5</v>
      </c>
      <c r="E77" s="46">
        <v>1</v>
      </c>
      <c r="F77" s="45">
        <v>7</v>
      </c>
      <c r="G77" s="46">
        <v>4</v>
      </c>
      <c r="H77" s="45" t="s">
        <v>25</v>
      </c>
      <c r="I77" s="46">
        <v>1</v>
      </c>
      <c r="J77" s="45" t="s">
        <v>25</v>
      </c>
      <c r="K77" s="46">
        <v>1</v>
      </c>
      <c r="L77" s="45">
        <v>1</v>
      </c>
      <c r="M77" s="46" t="s">
        <v>25</v>
      </c>
      <c r="N77" s="45">
        <v>32</v>
      </c>
      <c r="O77" s="46">
        <v>29</v>
      </c>
    </row>
    <row r="78" spans="1:15" ht="15.6" x14ac:dyDescent="0.3">
      <c r="A78" s="66" t="s">
        <v>96</v>
      </c>
      <c r="B78" s="45">
        <v>10</v>
      </c>
      <c r="C78" s="46">
        <v>29</v>
      </c>
      <c r="D78" s="45">
        <v>7</v>
      </c>
      <c r="E78" s="46">
        <v>2</v>
      </c>
      <c r="F78" s="45">
        <v>2</v>
      </c>
      <c r="G78" s="46">
        <v>3</v>
      </c>
      <c r="H78" s="45" t="s">
        <v>25</v>
      </c>
      <c r="I78" s="46" t="s">
        <v>25</v>
      </c>
      <c r="J78" s="45">
        <v>1</v>
      </c>
      <c r="K78" s="46" t="s">
        <v>25</v>
      </c>
      <c r="L78" s="45" t="s">
        <v>25</v>
      </c>
      <c r="M78" s="46" t="s">
        <v>25</v>
      </c>
      <c r="N78" s="45">
        <v>20</v>
      </c>
      <c r="O78" s="46">
        <v>34</v>
      </c>
    </row>
    <row r="79" spans="1:15" ht="15.6" x14ac:dyDescent="0.3">
      <c r="A79" s="66" t="s">
        <v>321</v>
      </c>
      <c r="B79" s="45">
        <v>22</v>
      </c>
      <c r="C79" s="46">
        <v>33</v>
      </c>
      <c r="D79" s="45">
        <v>1</v>
      </c>
      <c r="E79" s="46">
        <v>4</v>
      </c>
      <c r="F79" s="45">
        <v>3</v>
      </c>
      <c r="G79" s="46">
        <v>6</v>
      </c>
      <c r="H79" s="45" t="s">
        <v>25</v>
      </c>
      <c r="I79" s="46" t="s">
        <v>25</v>
      </c>
      <c r="J79" s="45" t="s">
        <v>25</v>
      </c>
      <c r="K79" s="46" t="s">
        <v>25</v>
      </c>
      <c r="L79" s="45" t="s">
        <v>25</v>
      </c>
      <c r="M79" s="46" t="s">
        <v>25</v>
      </c>
      <c r="N79" s="45">
        <v>26</v>
      </c>
      <c r="O79" s="46">
        <v>43</v>
      </c>
    </row>
    <row r="80" spans="1:15" ht="15.6" x14ac:dyDescent="0.3">
      <c r="A80" s="66" t="s">
        <v>322</v>
      </c>
      <c r="B80" s="45">
        <v>49</v>
      </c>
      <c r="C80" s="46">
        <v>63</v>
      </c>
      <c r="D80" s="45">
        <v>4</v>
      </c>
      <c r="E80" s="46">
        <v>10</v>
      </c>
      <c r="F80" s="45">
        <v>13</v>
      </c>
      <c r="G80" s="46">
        <v>36</v>
      </c>
      <c r="H80" s="45">
        <v>2</v>
      </c>
      <c r="I80" s="46" t="s">
        <v>25</v>
      </c>
      <c r="J80" s="45">
        <v>2</v>
      </c>
      <c r="K80" s="46">
        <v>1</v>
      </c>
      <c r="L80" s="45">
        <v>1</v>
      </c>
      <c r="M80" s="46">
        <v>1</v>
      </c>
      <c r="N80" s="45">
        <v>71</v>
      </c>
      <c r="O80" s="46">
        <v>111</v>
      </c>
    </row>
    <row r="81" spans="1:15" ht="15.6" x14ac:dyDescent="0.3">
      <c r="A81" s="66" t="s">
        <v>323</v>
      </c>
      <c r="B81" s="45">
        <v>1</v>
      </c>
      <c r="C81" s="46">
        <v>5</v>
      </c>
      <c r="D81" s="45" t="s">
        <v>25</v>
      </c>
      <c r="E81" s="46">
        <v>1</v>
      </c>
      <c r="F81" s="45" t="s">
        <v>25</v>
      </c>
      <c r="G81" s="46" t="s">
        <v>25</v>
      </c>
      <c r="H81" s="45" t="s">
        <v>25</v>
      </c>
      <c r="I81" s="46" t="s">
        <v>25</v>
      </c>
      <c r="J81" s="45" t="s">
        <v>25</v>
      </c>
      <c r="K81" s="46" t="s">
        <v>25</v>
      </c>
      <c r="L81" s="45" t="s">
        <v>25</v>
      </c>
      <c r="M81" s="46" t="s">
        <v>25</v>
      </c>
      <c r="N81" s="45">
        <v>1</v>
      </c>
      <c r="O81" s="46">
        <v>6</v>
      </c>
    </row>
    <row r="82" spans="1:15" ht="15.6" x14ac:dyDescent="0.3">
      <c r="A82" s="66" t="s">
        <v>324</v>
      </c>
      <c r="B82" s="45">
        <v>11</v>
      </c>
      <c r="C82" s="46">
        <v>20</v>
      </c>
      <c r="D82" s="45">
        <v>2</v>
      </c>
      <c r="E82" s="46">
        <v>1</v>
      </c>
      <c r="F82" s="45">
        <v>4</v>
      </c>
      <c r="G82" s="46">
        <v>6</v>
      </c>
      <c r="H82" s="45">
        <v>1</v>
      </c>
      <c r="I82" s="46" t="s">
        <v>25</v>
      </c>
      <c r="J82" s="45" t="s">
        <v>25</v>
      </c>
      <c r="K82" s="46" t="s">
        <v>25</v>
      </c>
      <c r="L82" s="45" t="s">
        <v>25</v>
      </c>
      <c r="M82" s="46" t="s">
        <v>25</v>
      </c>
      <c r="N82" s="45">
        <v>18</v>
      </c>
      <c r="O82" s="46">
        <v>27</v>
      </c>
    </row>
    <row r="83" spans="1:15" ht="15.6" x14ac:dyDescent="0.3">
      <c r="A83" s="66" t="s">
        <v>67</v>
      </c>
      <c r="B83" s="45">
        <v>3</v>
      </c>
      <c r="C83" s="46">
        <v>2</v>
      </c>
      <c r="D83" s="45" t="s">
        <v>25</v>
      </c>
      <c r="E83" s="46" t="s">
        <v>25</v>
      </c>
      <c r="F83" s="45">
        <v>2</v>
      </c>
      <c r="G83" s="46" t="s">
        <v>25</v>
      </c>
      <c r="H83" s="45" t="s">
        <v>25</v>
      </c>
      <c r="I83" s="46" t="s">
        <v>25</v>
      </c>
      <c r="J83" s="45" t="s">
        <v>25</v>
      </c>
      <c r="K83" s="46" t="s">
        <v>25</v>
      </c>
      <c r="L83" s="45" t="s">
        <v>25</v>
      </c>
      <c r="M83" s="46" t="s">
        <v>25</v>
      </c>
      <c r="N83" s="45">
        <v>5</v>
      </c>
      <c r="O83" s="46">
        <v>2</v>
      </c>
    </row>
    <row r="84" spans="1:15" ht="15.6" x14ac:dyDescent="0.3">
      <c r="A84" s="66" t="s">
        <v>97</v>
      </c>
      <c r="B84" s="45">
        <v>6</v>
      </c>
      <c r="C84" s="46" t="s">
        <v>25</v>
      </c>
      <c r="D84" s="45" t="s">
        <v>25</v>
      </c>
      <c r="E84" s="46">
        <v>1</v>
      </c>
      <c r="F84" s="45">
        <v>1</v>
      </c>
      <c r="G84" s="46">
        <v>4</v>
      </c>
      <c r="H84" s="45" t="s">
        <v>25</v>
      </c>
      <c r="I84" s="46" t="s">
        <v>25</v>
      </c>
      <c r="J84" s="45" t="s">
        <v>25</v>
      </c>
      <c r="K84" s="46" t="s">
        <v>25</v>
      </c>
      <c r="L84" s="45" t="s">
        <v>25</v>
      </c>
      <c r="M84" s="46" t="s">
        <v>25</v>
      </c>
      <c r="N84" s="45">
        <v>7</v>
      </c>
      <c r="O84" s="46">
        <v>5</v>
      </c>
    </row>
    <row r="85" spans="1:15" ht="15.6" x14ac:dyDescent="0.3">
      <c r="A85" s="66" t="s">
        <v>77</v>
      </c>
      <c r="B85" s="45">
        <v>2</v>
      </c>
      <c r="C85" s="46">
        <v>4</v>
      </c>
      <c r="D85" s="45" t="s">
        <v>25</v>
      </c>
      <c r="E85" s="46" t="s">
        <v>25</v>
      </c>
      <c r="F85" s="45" t="s">
        <v>25</v>
      </c>
      <c r="G85" s="46" t="s">
        <v>25</v>
      </c>
      <c r="H85" s="45" t="s">
        <v>25</v>
      </c>
      <c r="I85" s="46" t="s">
        <v>25</v>
      </c>
      <c r="J85" s="45" t="s">
        <v>25</v>
      </c>
      <c r="K85" s="46" t="s">
        <v>25</v>
      </c>
      <c r="L85" s="45" t="s">
        <v>25</v>
      </c>
      <c r="M85" s="46" t="s">
        <v>25</v>
      </c>
      <c r="N85" s="45">
        <v>2</v>
      </c>
      <c r="O85" s="46">
        <v>4</v>
      </c>
    </row>
    <row r="86" spans="1:15" ht="15.6" x14ac:dyDescent="0.3">
      <c r="A86" s="66" t="s">
        <v>98</v>
      </c>
      <c r="B86" s="45">
        <v>68</v>
      </c>
      <c r="C86" s="46">
        <v>116</v>
      </c>
      <c r="D86" s="45">
        <v>19</v>
      </c>
      <c r="E86" s="46">
        <v>37</v>
      </c>
      <c r="F86" s="45">
        <v>40</v>
      </c>
      <c r="G86" s="46">
        <v>58</v>
      </c>
      <c r="H86" s="45">
        <v>1</v>
      </c>
      <c r="I86" s="46" t="s">
        <v>25</v>
      </c>
      <c r="J86" s="45">
        <v>1</v>
      </c>
      <c r="K86" s="46">
        <v>2</v>
      </c>
      <c r="L86" s="45">
        <v>2</v>
      </c>
      <c r="M86" s="46">
        <v>1</v>
      </c>
      <c r="N86" s="45">
        <v>131</v>
      </c>
      <c r="O86" s="46">
        <v>214</v>
      </c>
    </row>
    <row r="87" spans="1:15" ht="15.6" x14ac:dyDescent="0.3">
      <c r="A87" s="66" t="s">
        <v>99</v>
      </c>
      <c r="B87" s="45">
        <v>3</v>
      </c>
      <c r="C87" s="46">
        <v>9</v>
      </c>
      <c r="D87" s="45" t="s">
        <v>25</v>
      </c>
      <c r="E87" s="46">
        <v>1</v>
      </c>
      <c r="F87" s="45">
        <v>3</v>
      </c>
      <c r="G87" s="46" t="s">
        <v>25</v>
      </c>
      <c r="H87" s="45" t="s">
        <v>25</v>
      </c>
      <c r="I87" s="46" t="s">
        <v>25</v>
      </c>
      <c r="J87" s="45" t="s">
        <v>25</v>
      </c>
      <c r="K87" s="46" t="s">
        <v>25</v>
      </c>
      <c r="L87" s="45" t="s">
        <v>25</v>
      </c>
      <c r="M87" s="46" t="s">
        <v>25</v>
      </c>
      <c r="N87" s="45">
        <v>6</v>
      </c>
      <c r="O87" s="46">
        <v>10</v>
      </c>
    </row>
    <row r="88" spans="1:15" ht="15.6" x14ac:dyDescent="0.3">
      <c r="A88" s="66" t="s">
        <v>100</v>
      </c>
      <c r="B88" s="45">
        <v>164</v>
      </c>
      <c r="C88" s="46">
        <v>229</v>
      </c>
      <c r="D88" s="45">
        <v>4</v>
      </c>
      <c r="E88" s="46">
        <v>2</v>
      </c>
      <c r="F88" s="45">
        <v>62</v>
      </c>
      <c r="G88" s="46">
        <v>89</v>
      </c>
      <c r="H88" s="45">
        <v>4</v>
      </c>
      <c r="I88" s="46">
        <v>3</v>
      </c>
      <c r="J88" s="45">
        <v>1</v>
      </c>
      <c r="K88" s="46">
        <v>1</v>
      </c>
      <c r="L88" s="45">
        <v>2</v>
      </c>
      <c r="M88" s="46">
        <v>6</v>
      </c>
      <c r="N88" s="45">
        <v>237</v>
      </c>
      <c r="O88" s="46">
        <v>330</v>
      </c>
    </row>
    <row r="89" spans="1:15" ht="15.6" x14ac:dyDescent="0.3">
      <c r="A89" s="66" t="s">
        <v>325</v>
      </c>
      <c r="B89" s="45">
        <v>19</v>
      </c>
      <c r="C89" s="46">
        <v>33</v>
      </c>
      <c r="D89" s="45">
        <v>1</v>
      </c>
      <c r="E89" s="46" t="s">
        <v>25</v>
      </c>
      <c r="F89" s="45">
        <v>7</v>
      </c>
      <c r="G89" s="46">
        <v>10</v>
      </c>
      <c r="H89" s="45" t="s">
        <v>25</v>
      </c>
      <c r="I89" s="46" t="s">
        <v>25</v>
      </c>
      <c r="J89" s="45" t="s">
        <v>25</v>
      </c>
      <c r="K89" s="46" t="s">
        <v>25</v>
      </c>
      <c r="L89" s="45">
        <v>1</v>
      </c>
      <c r="M89" s="46" t="s">
        <v>25</v>
      </c>
      <c r="N89" s="45">
        <v>28</v>
      </c>
      <c r="O89" s="46">
        <v>43</v>
      </c>
    </row>
    <row r="90" spans="1:15" ht="15.6" x14ac:dyDescent="0.3">
      <c r="A90" s="66" t="s">
        <v>326</v>
      </c>
      <c r="B90" s="45">
        <v>639</v>
      </c>
      <c r="C90" s="46">
        <v>1057</v>
      </c>
      <c r="D90" s="45">
        <v>152</v>
      </c>
      <c r="E90" s="46">
        <v>49</v>
      </c>
      <c r="F90" s="45">
        <v>607</v>
      </c>
      <c r="G90" s="46">
        <v>749</v>
      </c>
      <c r="H90" s="45">
        <v>100</v>
      </c>
      <c r="I90" s="46">
        <v>82</v>
      </c>
      <c r="J90" s="45">
        <v>18</v>
      </c>
      <c r="K90" s="46">
        <v>25</v>
      </c>
      <c r="L90" s="45">
        <v>50</v>
      </c>
      <c r="M90" s="46">
        <v>37</v>
      </c>
      <c r="N90" s="45">
        <v>1566</v>
      </c>
      <c r="O90" s="46">
        <v>1999</v>
      </c>
    </row>
    <row r="91" spans="1:15" ht="15.6" x14ac:dyDescent="0.3">
      <c r="A91" s="66" t="s">
        <v>101</v>
      </c>
      <c r="B91" s="45">
        <v>64</v>
      </c>
      <c r="C91" s="46">
        <v>127</v>
      </c>
      <c r="D91" s="45">
        <v>13</v>
      </c>
      <c r="E91" s="46">
        <v>2</v>
      </c>
      <c r="F91" s="45">
        <v>14</v>
      </c>
      <c r="G91" s="46">
        <v>21</v>
      </c>
      <c r="H91" s="45">
        <v>2</v>
      </c>
      <c r="I91" s="46" t="s">
        <v>25</v>
      </c>
      <c r="J91" s="45">
        <v>1</v>
      </c>
      <c r="K91" s="46">
        <v>2</v>
      </c>
      <c r="L91" s="45" t="s">
        <v>25</v>
      </c>
      <c r="M91" s="46" t="s">
        <v>25</v>
      </c>
      <c r="N91" s="45">
        <v>94</v>
      </c>
      <c r="O91" s="46">
        <v>152</v>
      </c>
    </row>
    <row r="92" spans="1:15" ht="15.6" x14ac:dyDescent="0.3">
      <c r="A92" s="66" t="s">
        <v>102</v>
      </c>
      <c r="B92" s="45">
        <v>53</v>
      </c>
      <c r="C92" s="46">
        <v>95</v>
      </c>
      <c r="D92" s="45">
        <v>7</v>
      </c>
      <c r="E92" s="46">
        <v>4</v>
      </c>
      <c r="F92" s="45">
        <v>21</v>
      </c>
      <c r="G92" s="46">
        <v>24</v>
      </c>
      <c r="H92" s="45">
        <v>3</v>
      </c>
      <c r="I92" s="46">
        <v>6</v>
      </c>
      <c r="J92" s="45">
        <v>1</v>
      </c>
      <c r="K92" s="46">
        <v>3</v>
      </c>
      <c r="L92" s="45">
        <v>3</v>
      </c>
      <c r="M92" s="46">
        <v>1</v>
      </c>
      <c r="N92" s="45">
        <v>88</v>
      </c>
      <c r="O92" s="46">
        <v>133</v>
      </c>
    </row>
    <row r="93" spans="1:15" ht="15.6" x14ac:dyDescent="0.3">
      <c r="A93" s="66" t="s">
        <v>327</v>
      </c>
      <c r="B93" s="45">
        <v>47</v>
      </c>
      <c r="C93" s="46">
        <v>89</v>
      </c>
      <c r="D93" s="45">
        <v>2</v>
      </c>
      <c r="E93" s="46" t="s">
        <v>25</v>
      </c>
      <c r="F93" s="45">
        <v>18</v>
      </c>
      <c r="G93" s="46">
        <v>10</v>
      </c>
      <c r="H93" s="45">
        <v>1</v>
      </c>
      <c r="I93" s="46" t="s">
        <v>25</v>
      </c>
      <c r="J93" s="45" t="s">
        <v>25</v>
      </c>
      <c r="K93" s="46" t="s">
        <v>25</v>
      </c>
      <c r="L93" s="45">
        <v>1</v>
      </c>
      <c r="M93" s="46">
        <v>2</v>
      </c>
      <c r="N93" s="45">
        <v>69</v>
      </c>
      <c r="O93" s="46">
        <v>101</v>
      </c>
    </row>
    <row r="94" spans="1:15" ht="15.6" x14ac:dyDescent="0.3">
      <c r="A94" s="66" t="s">
        <v>103</v>
      </c>
      <c r="B94" s="45">
        <v>327</v>
      </c>
      <c r="C94" s="46">
        <v>607</v>
      </c>
      <c r="D94" s="45">
        <v>45</v>
      </c>
      <c r="E94" s="46">
        <v>47</v>
      </c>
      <c r="F94" s="45">
        <v>345</v>
      </c>
      <c r="G94" s="46">
        <v>464</v>
      </c>
      <c r="H94" s="45">
        <v>11</v>
      </c>
      <c r="I94" s="46">
        <v>23</v>
      </c>
      <c r="J94" s="45">
        <v>11</v>
      </c>
      <c r="K94" s="46">
        <v>10</v>
      </c>
      <c r="L94" s="45">
        <v>10</v>
      </c>
      <c r="M94" s="46">
        <v>14</v>
      </c>
      <c r="N94" s="45">
        <v>749</v>
      </c>
      <c r="O94" s="46">
        <v>1165</v>
      </c>
    </row>
    <row r="95" spans="1:15" ht="15.6" x14ac:dyDescent="0.3">
      <c r="A95" s="66" t="s">
        <v>328</v>
      </c>
      <c r="B95" s="45" t="s">
        <v>25</v>
      </c>
      <c r="C95" s="46">
        <v>1</v>
      </c>
      <c r="D95" s="45" t="s">
        <v>25</v>
      </c>
      <c r="E95" s="46" t="s">
        <v>25</v>
      </c>
      <c r="F95" s="45" t="s">
        <v>25</v>
      </c>
      <c r="G95" s="46" t="s">
        <v>25</v>
      </c>
      <c r="H95" s="45" t="s">
        <v>25</v>
      </c>
      <c r="I95" s="46" t="s">
        <v>25</v>
      </c>
      <c r="J95" s="45" t="s">
        <v>25</v>
      </c>
      <c r="K95" s="46" t="s">
        <v>25</v>
      </c>
      <c r="L95" s="45" t="s">
        <v>25</v>
      </c>
      <c r="M95" s="46" t="s">
        <v>25</v>
      </c>
      <c r="N95" s="45" t="s">
        <v>25</v>
      </c>
      <c r="O95" s="46">
        <v>1</v>
      </c>
    </row>
    <row r="96" spans="1:15" ht="15.6" x14ac:dyDescent="0.3">
      <c r="A96" s="66" t="s">
        <v>104</v>
      </c>
      <c r="B96" s="45">
        <v>8</v>
      </c>
      <c r="C96" s="46">
        <v>16</v>
      </c>
      <c r="D96" s="45" t="s">
        <v>25</v>
      </c>
      <c r="E96" s="46" t="s">
        <v>25</v>
      </c>
      <c r="F96" s="45">
        <v>4</v>
      </c>
      <c r="G96" s="46">
        <v>7</v>
      </c>
      <c r="H96" s="45" t="s">
        <v>25</v>
      </c>
      <c r="I96" s="46" t="s">
        <v>25</v>
      </c>
      <c r="J96" s="45">
        <v>1</v>
      </c>
      <c r="K96" s="46" t="s">
        <v>25</v>
      </c>
      <c r="L96" s="45" t="s">
        <v>25</v>
      </c>
      <c r="M96" s="46">
        <v>1</v>
      </c>
      <c r="N96" s="45">
        <v>13</v>
      </c>
      <c r="O96" s="46">
        <v>24</v>
      </c>
    </row>
    <row r="97" spans="1:15" ht="15.6" x14ac:dyDescent="0.3">
      <c r="A97" s="66" t="s">
        <v>105</v>
      </c>
      <c r="B97" s="45">
        <v>40</v>
      </c>
      <c r="C97" s="46">
        <v>53</v>
      </c>
      <c r="D97" s="45">
        <v>34</v>
      </c>
      <c r="E97" s="46">
        <v>17</v>
      </c>
      <c r="F97" s="45">
        <v>51</v>
      </c>
      <c r="G97" s="46">
        <v>61</v>
      </c>
      <c r="H97" s="45">
        <v>5</v>
      </c>
      <c r="I97" s="46">
        <v>1</v>
      </c>
      <c r="J97" s="45">
        <v>1</v>
      </c>
      <c r="K97" s="46" t="s">
        <v>25</v>
      </c>
      <c r="L97" s="45" t="s">
        <v>25</v>
      </c>
      <c r="M97" s="46">
        <v>2</v>
      </c>
      <c r="N97" s="45">
        <v>131</v>
      </c>
      <c r="O97" s="46">
        <v>134</v>
      </c>
    </row>
    <row r="98" spans="1:15" ht="15.6" x14ac:dyDescent="0.3">
      <c r="A98" s="66" t="s">
        <v>106</v>
      </c>
      <c r="B98" s="45">
        <v>11</v>
      </c>
      <c r="C98" s="46">
        <v>18</v>
      </c>
      <c r="D98" s="45">
        <v>1</v>
      </c>
      <c r="E98" s="46">
        <v>3</v>
      </c>
      <c r="F98" s="45">
        <v>5</v>
      </c>
      <c r="G98" s="46">
        <v>5</v>
      </c>
      <c r="H98" s="45" t="s">
        <v>25</v>
      </c>
      <c r="I98" s="46" t="s">
        <v>25</v>
      </c>
      <c r="J98" s="45" t="s">
        <v>25</v>
      </c>
      <c r="K98" s="46" t="s">
        <v>25</v>
      </c>
      <c r="L98" s="45" t="s">
        <v>25</v>
      </c>
      <c r="M98" s="46" t="s">
        <v>25</v>
      </c>
      <c r="N98" s="45">
        <v>17</v>
      </c>
      <c r="O98" s="46">
        <v>26</v>
      </c>
    </row>
    <row r="99" spans="1:15" ht="16.2" thickBot="1" x14ac:dyDescent="0.35">
      <c r="A99" s="162" t="s">
        <v>7</v>
      </c>
      <c r="B99" s="51">
        <v>4312</v>
      </c>
      <c r="C99" s="52">
        <v>6680</v>
      </c>
      <c r="D99" s="51">
        <v>1185</v>
      </c>
      <c r="E99" s="52">
        <v>673</v>
      </c>
      <c r="F99" s="51">
        <v>2558</v>
      </c>
      <c r="G99" s="52">
        <v>3326</v>
      </c>
      <c r="H99" s="51">
        <v>226</v>
      </c>
      <c r="I99" s="52">
        <v>189</v>
      </c>
      <c r="J99" s="51">
        <v>96</v>
      </c>
      <c r="K99" s="52">
        <v>86</v>
      </c>
      <c r="L99" s="51">
        <v>126</v>
      </c>
      <c r="M99" s="52">
        <v>128</v>
      </c>
      <c r="N99" s="51">
        <v>8503</v>
      </c>
      <c r="O99" s="52">
        <v>11082</v>
      </c>
    </row>
    <row r="100" spans="1:15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</row>
    <row r="101" spans="1:15" ht="15.6" x14ac:dyDescent="0.3">
      <c r="A101" s="25" t="s">
        <v>8</v>
      </c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</row>
    <row r="102" spans="1:15" ht="15.6" x14ac:dyDescent="0.3"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</row>
    <row r="103" spans="1:15" ht="15.6" x14ac:dyDescent="0.3">
      <c r="A103" s="216" t="s">
        <v>931</v>
      </c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2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</sheetData>
  <mergeCells count="8">
    <mergeCell ref="L3:M3"/>
    <mergeCell ref="N3:O3"/>
    <mergeCell ref="A3:A4"/>
    <mergeCell ref="B3:C3"/>
    <mergeCell ref="D3:E3"/>
    <mergeCell ref="F3:G3"/>
    <mergeCell ref="H3:I3"/>
    <mergeCell ref="J3:K3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2"/>
  <dimension ref="A1:J293"/>
  <sheetViews>
    <sheetView showGridLines="0" workbookViewId="0">
      <selection activeCell="J1" sqref="J1"/>
    </sheetView>
  </sheetViews>
  <sheetFormatPr defaultRowHeight="14.4" x14ac:dyDescent="0.3"/>
  <cols>
    <col min="1" max="1" width="66.44140625" customWidth="1"/>
    <col min="2" max="8" width="14.6640625" customWidth="1"/>
    <col min="9" max="9" width="11.88671875" customWidth="1"/>
  </cols>
  <sheetData>
    <row r="1" spans="1:10" ht="15.6" x14ac:dyDescent="0.3">
      <c r="A1" s="54" t="s">
        <v>622</v>
      </c>
      <c r="B1" s="55"/>
      <c r="C1" s="55"/>
      <c r="D1" s="55"/>
      <c r="E1" s="55"/>
      <c r="F1" s="55"/>
      <c r="G1" s="55"/>
      <c r="H1" s="55"/>
      <c r="I1" s="55"/>
      <c r="J1" s="5" t="s">
        <v>850</v>
      </c>
    </row>
    <row r="2" spans="1:10" ht="16.2" thickBot="1" x14ac:dyDescent="0.35">
      <c r="A2" s="55"/>
      <c r="B2" s="55"/>
      <c r="C2" s="55"/>
      <c r="D2" s="55"/>
      <c r="E2" s="55"/>
      <c r="F2" s="55"/>
      <c r="G2" s="55"/>
      <c r="H2" s="55"/>
      <c r="I2" s="55"/>
    </row>
    <row r="3" spans="1:10" ht="15.6" x14ac:dyDescent="0.3">
      <c r="A3" s="169" t="s">
        <v>48</v>
      </c>
      <c r="B3" s="270" t="s">
        <v>227</v>
      </c>
      <c r="C3" s="271" t="s">
        <v>961</v>
      </c>
      <c r="D3" s="271" t="s">
        <v>937</v>
      </c>
      <c r="E3" s="271" t="s">
        <v>959</v>
      </c>
      <c r="F3" s="287" t="s">
        <v>957</v>
      </c>
      <c r="G3" s="271" t="s">
        <v>935</v>
      </c>
      <c r="H3" s="272" t="s">
        <v>251</v>
      </c>
      <c r="I3" s="273" t="s">
        <v>7</v>
      </c>
    </row>
    <row r="4" spans="1:10" ht="15.6" x14ac:dyDescent="0.3">
      <c r="A4" s="278"/>
      <c r="B4" s="279"/>
      <c r="C4" s="283" t="s">
        <v>962</v>
      </c>
      <c r="D4" s="280" t="s">
        <v>938</v>
      </c>
      <c r="E4" s="280" t="s">
        <v>960</v>
      </c>
      <c r="F4" s="280" t="s">
        <v>958</v>
      </c>
      <c r="G4" s="280" t="s">
        <v>936</v>
      </c>
      <c r="H4" s="281"/>
      <c r="I4" s="282"/>
    </row>
    <row r="5" spans="1:10" ht="16.2" thickBot="1" x14ac:dyDescent="0.35">
      <c r="A5" s="170"/>
      <c r="B5" s="284"/>
      <c r="C5" s="308" t="s">
        <v>255</v>
      </c>
      <c r="D5" s="227"/>
      <c r="E5" s="285"/>
      <c r="F5" s="285"/>
      <c r="G5" s="227" t="s">
        <v>257</v>
      </c>
      <c r="H5" s="286"/>
      <c r="I5" s="194"/>
    </row>
    <row r="6" spans="1:10" ht="15.6" x14ac:dyDescent="0.3">
      <c r="A6" s="161" t="s">
        <v>284</v>
      </c>
      <c r="B6" s="119">
        <v>47</v>
      </c>
      <c r="C6" s="81">
        <v>12</v>
      </c>
      <c r="D6" s="81" t="s">
        <v>25</v>
      </c>
      <c r="E6" s="81">
        <v>5</v>
      </c>
      <c r="F6" s="81" t="s">
        <v>25</v>
      </c>
      <c r="G6" s="81" t="s">
        <v>25</v>
      </c>
      <c r="H6" s="120">
        <v>1</v>
      </c>
      <c r="I6" s="99">
        <v>65</v>
      </c>
    </row>
    <row r="7" spans="1:10" ht="15.6" x14ac:dyDescent="0.3">
      <c r="A7" s="66" t="s">
        <v>55</v>
      </c>
      <c r="B7" s="86" t="s">
        <v>25</v>
      </c>
      <c r="C7" s="58">
        <v>1</v>
      </c>
      <c r="D7" s="58" t="s">
        <v>25</v>
      </c>
      <c r="E7" s="58" t="s">
        <v>25</v>
      </c>
      <c r="F7" s="58" t="s">
        <v>25</v>
      </c>
      <c r="G7" s="58" t="s">
        <v>25</v>
      </c>
      <c r="H7" s="85" t="s">
        <v>25</v>
      </c>
      <c r="I7" s="87">
        <v>1</v>
      </c>
    </row>
    <row r="8" spans="1:10" ht="15.6" x14ac:dyDescent="0.3">
      <c r="A8" s="66" t="s">
        <v>285</v>
      </c>
      <c r="B8" s="86" t="s">
        <v>25</v>
      </c>
      <c r="C8" s="58" t="s">
        <v>25</v>
      </c>
      <c r="D8" s="58" t="s">
        <v>25</v>
      </c>
      <c r="E8" s="58" t="s">
        <v>25</v>
      </c>
      <c r="F8" s="58" t="s">
        <v>25</v>
      </c>
      <c r="G8" s="58" t="s">
        <v>25</v>
      </c>
      <c r="H8" s="85" t="s">
        <v>25</v>
      </c>
      <c r="I8" s="87" t="s">
        <v>25</v>
      </c>
    </row>
    <row r="9" spans="1:10" ht="15.6" x14ac:dyDescent="0.3">
      <c r="A9" s="66" t="s">
        <v>78</v>
      </c>
      <c r="B9" s="86">
        <v>25</v>
      </c>
      <c r="C9" s="58" t="s">
        <v>25</v>
      </c>
      <c r="D9" s="58" t="s">
        <v>25</v>
      </c>
      <c r="E9" s="58" t="s">
        <v>25</v>
      </c>
      <c r="F9" s="58" t="s">
        <v>25</v>
      </c>
      <c r="G9" s="58" t="s">
        <v>25</v>
      </c>
      <c r="H9" s="85" t="s">
        <v>25</v>
      </c>
      <c r="I9" s="87">
        <v>25</v>
      </c>
    </row>
    <row r="10" spans="1:10" ht="15.6" x14ac:dyDescent="0.3">
      <c r="A10" s="66" t="s">
        <v>286</v>
      </c>
      <c r="B10" s="86">
        <v>1</v>
      </c>
      <c r="C10" s="58" t="s">
        <v>25</v>
      </c>
      <c r="D10" s="58" t="s">
        <v>25</v>
      </c>
      <c r="E10" s="58" t="s">
        <v>25</v>
      </c>
      <c r="F10" s="58" t="s">
        <v>25</v>
      </c>
      <c r="G10" s="58" t="s">
        <v>25</v>
      </c>
      <c r="H10" s="85" t="s">
        <v>25</v>
      </c>
      <c r="I10" s="87">
        <v>1</v>
      </c>
    </row>
    <row r="11" spans="1:10" ht="15.6" x14ac:dyDescent="0.3">
      <c r="A11" s="66" t="s">
        <v>287</v>
      </c>
      <c r="B11" s="86">
        <v>1</v>
      </c>
      <c r="C11" s="58" t="s">
        <v>25</v>
      </c>
      <c r="D11" s="58" t="s">
        <v>25</v>
      </c>
      <c r="E11" s="58">
        <v>1</v>
      </c>
      <c r="F11" s="58" t="s">
        <v>25</v>
      </c>
      <c r="G11" s="58" t="s">
        <v>25</v>
      </c>
      <c r="H11" s="85" t="s">
        <v>25</v>
      </c>
      <c r="I11" s="87">
        <v>2</v>
      </c>
    </row>
    <row r="12" spans="1:10" ht="15.6" x14ac:dyDescent="0.3">
      <c r="A12" s="66" t="s">
        <v>56</v>
      </c>
      <c r="B12" s="86">
        <v>3</v>
      </c>
      <c r="C12" s="58">
        <v>1</v>
      </c>
      <c r="D12" s="58" t="s">
        <v>25</v>
      </c>
      <c r="E12" s="58" t="s">
        <v>25</v>
      </c>
      <c r="F12" s="58" t="s">
        <v>25</v>
      </c>
      <c r="G12" s="58" t="s">
        <v>25</v>
      </c>
      <c r="H12" s="85" t="s">
        <v>25</v>
      </c>
      <c r="I12" s="87">
        <v>4</v>
      </c>
    </row>
    <row r="13" spans="1:10" ht="15.6" x14ac:dyDescent="0.3">
      <c r="A13" s="66" t="s">
        <v>57</v>
      </c>
      <c r="B13" s="86">
        <v>2</v>
      </c>
      <c r="C13" s="58" t="s">
        <v>25</v>
      </c>
      <c r="D13" s="58" t="s">
        <v>25</v>
      </c>
      <c r="E13" s="58" t="s">
        <v>25</v>
      </c>
      <c r="F13" s="58" t="s">
        <v>25</v>
      </c>
      <c r="G13" s="58" t="s">
        <v>25</v>
      </c>
      <c r="H13" s="85" t="s">
        <v>25</v>
      </c>
      <c r="I13" s="87">
        <v>2</v>
      </c>
    </row>
    <row r="14" spans="1:10" ht="15.6" x14ac:dyDescent="0.3">
      <c r="A14" s="66" t="s">
        <v>73</v>
      </c>
      <c r="B14" s="86" t="s">
        <v>25</v>
      </c>
      <c r="C14" s="58" t="s">
        <v>25</v>
      </c>
      <c r="D14" s="58" t="s">
        <v>25</v>
      </c>
      <c r="E14" s="58" t="s">
        <v>25</v>
      </c>
      <c r="F14" s="58" t="s">
        <v>25</v>
      </c>
      <c r="G14" s="58" t="s">
        <v>25</v>
      </c>
      <c r="H14" s="85" t="s">
        <v>25</v>
      </c>
      <c r="I14" s="87" t="s">
        <v>25</v>
      </c>
    </row>
    <row r="15" spans="1:10" ht="15.6" x14ac:dyDescent="0.3">
      <c r="A15" s="66" t="s">
        <v>288</v>
      </c>
      <c r="B15" s="86">
        <v>4</v>
      </c>
      <c r="C15" s="58" t="s">
        <v>25</v>
      </c>
      <c r="D15" s="58" t="s">
        <v>25</v>
      </c>
      <c r="E15" s="58" t="s">
        <v>25</v>
      </c>
      <c r="F15" s="58" t="s">
        <v>25</v>
      </c>
      <c r="G15" s="58" t="s">
        <v>25</v>
      </c>
      <c r="H15" s="85" t="s">
        <v>25</v>
      </c>
      <c r="I15" s="87">
        <v>4</v>
      </c>
    </row>
    <row r="16" spans="1:10" ht="15.6" x14ac:dyDescent="0.3">
      <c r="A16" s="66" t="s">
        <v>289</v>
      </c>
      <c r="B16" s="86" t="s">
        <v>25</v>
      </c>
      <c r="C16" s="58" t="s">
        <v>25</v>
      </c>
      <c r="D16" s="58" t="s">
        <v>25</v>
      </c>
      <c r="E16" s="58" t="s">
        <v>25</v>
      </c>
      <c r="F16" s="58" t="s">
        <v>25</v>
      </c>
      <c r="G16" s="58" t="s">
        <v>25</v>
      </c>
      <c r="H16" s="85" t="s">
        <v>25</v>
      </c>
      <c r="I16" s="87" t="s">
        <v>25</v>
      </c>
    </row>
    <row r="17" spans="1:9" ht="15.6" x14ac:dyDescent="0.3">
      <c r="A17" s="66" t="s">
        <v>58</v>
      </c>
      <c r="B17" s="86">
        <v>11</v>
      </c>
      <c r="C17" s="58">
        <v>1</v>
      </c>
      <c r="D17" s="58" t="s">
        <v>25</v>
      </c>
      <c r="E17" s="58" t="s">
        <v>25</v>
      </c>
      <c r="F17" s="58" t="s">
        <v>25</v>
      </c>
      <c r="G17" s="58" t="s">
        <v>25</v>
      </c>
      <c r="H17" s="85" t="s">
        <v>25</v>
      </c>
      <c r="I17" s="87">
        <v>12</v>
      </c>
    </row>
    <row r="18" spans="1:9" ht="15.6" x14ac:dyDescent="0.3">
      <c r="A18" s="66" t="s">
        <v>59</v>
      </c>
      <c r="B18" s="86">
        <v>11</v>
      </c>
      <c r="C18" s="58" t="s">
        <v>25</v>
      </c>
      <c r="D18" s="58" t="s">
        <v>25</v>
      </c>
      <c r="E18" s="58" t="s">
        <v>25</v>
      </c>
      <c r="F18" s="58" t="s">
        <v>25</v>
      </c>
      <c r="G18" s="58" t="s">
        <v>25</v>
      </c>
      <c r="H18" s="85" t="s">
        <v>25</v>
      </c>
      <c r="I18" s="87">
        <v>11</v>
      </c>
    </row>
    <row r="19" spans="1:9" ht="15.6" x14ac:dyDescent="0.3">
      <c r="A19" s="66" t="s">
        <v>60</v>
      </c>
      <c r="B19" s="86" t="s">
        <v>25</v>
      </c>
      <c r="C19" s="58" t="s">
        <v>25</v>
      </c>
      <c r="D19" s="58" t="s">
        <v>25</v>
      </c>
      <c r="E19" s="58" t="s">
        <v>25</v>
      </c>
      <c r="F19" s="58" t="s">
        <v>25</v>
      </c>
      <c r="G19" s="58" t="s">
        <v>25</v>
      </c>
      <c r="H19" s="85" t="s">
        <v>25</v>
      </c>
      <c r="I19" s="87" t="s">
        <v>25</v>
      </c>
    </row>
    <row r="20" spans="1:9" ht="15.6" x14ac:dyDescent="0.3">
      <c r="A20" s="66" t="s">
        <v>74</v>
      </c>
      <c r="B20" s="86">
        <v>5</v>
      </c>
      <c r="C20" s="58">
        <v>2</v>
      </c>
      <c r="D20" s="58" t="s">
        <v>25</v>
      </c>
      <c r="E20" s="58" t="s">
        <v>25</v>
      </c>
      <c r="F20" s="58" t="s">
        <v>25</v>
      </c>
      <c r="G20" s="58" t="s">
        <v>25</v>
      </c>
      <c r="H20" s="85" t="s">
        <v>25</v>
      </c>
      <c r="I20" s="87">
        <v>7</v>
      </c>
    </row>
    <row r="21" spans="1:9" ht="15.6" x14ac:dyDescent="0.3">
      <c r="A21" s="66" t="s">
        <v>290</v>
      </c>
      <c r="B21" s="86">
        <v>5</v>
      </c>
      <c r="C21" s="58" t="s">
        <v>25</v>
      </c>
      <c r="D21" s="58" t="s">
        <v>25</v>
      </c>
      <c r="E21" s="58" t="s">
        <v>25</v>
      </c>
      <c r="F21" s="58" t="s">
        <v>25</v>
      </c>
      <c r="G21" s="58" t="s">
        <v>25</v>
      </c>
      <c r="H21" s="85" t="s">
        <v>25</v>
      </c>
      <c r="I21" s="87">
        <v>5</v>
      </c>
    </row>
    <row r="22" spans="1:9" ht="15.6" x14ac:dyDescent="0.3">
      <c r="A22" s="66" t="s">
        <v>75</v>
      </c>
      <c r="B22" s="86">
        <v>2</v>
      </c>
      <c r="C22" s="58" t="s">
        <v>25</v>
      </c>
      <c r="D22" s="58" t="s">
        <v>25</v>
      </c>
      <c r="E22" s="58" t="s">
        <v>25</v>
      </c>
      <c r="F22" s="58" t="s">
        <v>25</v>
      </c>
      <c r="G22" s="58" t="s">
        <v>25</v>
      </c>
      <c r="H22" s="85" t="s">
        <v>25</v>
      </c>
      <c r="I22" s="87">
        <v>2</v>
      </c>
    </row>
    <row r="23" spans="1:9" ht="31.2" x14ac:dyDescent="0.3">
      <c r="A23" s="66" t="s">
        <v>291</v>
      </c>
      <c r="B23" s="86">
        <v>4</v>
      </c>
      <c r="C23" s="58">
        <v>1</v>
      </c>
      <c r="D23" s="58" t="s">
        <v>25</v>
      </c>
      <c r="E23" s="58" t="s">
        <v>25</v>
      </c>
      <c r="F23" s="58" t="s">
        <v>25</v>
      </c>
      <c r="G23" s="58" t="s">
        <v>25</v>
      </c>
      <c r="H23" s="85" t="s">
        <v>25</v>
      </c>
      <c r="I23" s="87">
        <v>5</v>
      </c>
    </row>
    <row r="24" spans="1:9" ht="15.6" x14ac:dyDescent="0.3">
      <c r="A24" s="66" t="s">
        <v>61</v>
      </c>
      <c r="B24" s="86">
        <v>24</v>
      </c>
      <c r="C24" s="58" t="s">
        <v>25</v>
      </c>
      <c r="D24" s="58" t="s">
        <v>25</v>
      </c>
      <c r="E24" s="58" t="s">
        <v>25</v>
      </c>
      <c r="F24" s="58" t="s">
        <v>25</v>
      </c>
      <c r="G24" s="58" t="s">
        <v>25</v>
      </c>
      <c r="H24" s="85" t="s">
        <v>25</v>
      </c>
      <c r="I24" s="87">
        <v>24</v>
      </c>
    </row>
    <row r="25" spans="1:9" ht="15.6" x14ac:dyDescent="0.3">
      <c r="A25" s="66" t="s">
        <v>62</v>
      </c>
      <c r="B25" s="86" t="s">
        <v>25</v>
      </c>
      <c r="C25" s="58" t="s">
        <v>25</v>
      </c>
      <c r="D25" s="58" t="s">
        <v>25</v>
      </c>
      <c r="E25" s="58" t="s">
        <v>25</v>
      </c>
      <c r="F25" s="58" t="s">
        <v>25</v>
      </c>
      <c r="G25" s="58" t="s">
        <v>25</v>
      </c>
      <c r="H25" s="85" t="s">
        <v>25</v>
      </c>
      <c r="I25" s="87" t="s">
        <v>25</v>
      </c>
    </row>
    <row r="26" spans="1:9" ht="15.6" x14ac:dyDescent="0.3">
      <c r="A26" s="66" t="s">
        <v>63</v>
      </c>
      <c r="B26" s="86">
        <v>1</v>
      </c>
      <c r="C26" s="58" t="s">
        <v>25</v>
      </c>
      <c r="D26" s="58" t="s">
        <v>25</v>
      </c>
      <c r="E26" s="58" t="s">
        <v>25</v>
      </c>
      <c r="F26" s="58" t="s">
        <v>25</v>
      </c>
      <c r="G26" s="58" t="s">
        <v>25</v>
      </c>
      <c r="H26" s="85" t="s">
        <v>25</v>
      </c>
      <c r="I26" s="87">
        <v>1</v>
      </c>
    </row>
    <row r="27" spans="1:9" ht="15.6" x14ac:dyDescent="0.3">
      <c r="A27" s="66" t="s">
        <v>292</v>
      </c>
      <c r="B27" s="86" t="s">
        <v>25</v>
      </c>
      <c r="C27" s="58" t="s">
        <v>25</v>
      </c>
      <c r="D27" s="58" t="s">
        <v>25</v>
      </c>
      <c r="E27" s="58" t="s">
        <v>25</v>
      </c>
      <c r="F27" s="58" t="s">
        <v>25</v>
      </c>
      <c r="G27" s="58" t="s">
        <v>25</v>
      </c>
      <c r="H27" s="85" t="s">
        <v>25</v>
      </c>
      <c r="I27" s="87" t="s">
        <v>25</v>
      </c>
    </row>
    <row r="28" spans="1:9" ht="15.6" x14ac:dyDescent="0.3">
      <c r="A28" s="66" t="s">
        <v>293</v>
      </c>
      <c r="B28" s="86">
        <v>1</v>
      </c>
      <c r="C28" s="58" t="s">
        <v>25</v>
      </c>
      <c r="D28" s="58" t="s">
        <v>25</v>
      </c>
      <c r="E28" s="58" t="s">
        <v>25</v>
      </c>
      <c r="F28" s="58" t="s">
        <v>25</v>
      </c>
      <c r="G28" s="58" t="s">
        <v>25</v>
      </c>
      <c r="H28" s="85" t="s">
        <v>25</v>
      </c>
      <c r="I28" s="87">
        <v>1</v>
      </c>
    </row>
    <row r="29" spans="1:9" ht="15.6" x14ac:dyDescent="0.3">
      <c r="A29" s="66" t="s">
        <v>294</v>
      </c>
      <c r="B29" s="86" t="s">
        <v>25</v>
      </c>
      <c r="C29" s="58" t="s">
        <v>25</v>
      </c>
      <c r="D29" s="58" t="s">
        <v>25</v>
      </c>
      <c r="E29" s="58" t="s">
        <v>25</v>
      </c>
      <c r="F29" s="58" t="s">
        <v>25</v>
      </c>
      <c r="G29" s="58" t="s">
        <v>25</v>
      </c>
      <c r="H29" s="85" t="s">
        <v>25</v>
      </c>
      <c r="I29" s="87" t="s">
        <v>25</v>
      </c>
    </row>
    <row r="30" spans="1:9" ht="15.6" x14ac:dyDescent="0.3">
      <c r="A30" s="66" t="s">
        <v>76</v>
      </c>
      <c r="B30" s="86" t="s">
        <v>25</v>
      </c>
      <c r="C30" s="58" t="s">
        <v>25</v>
      </c>
      <c r="D30" s="58" t="s">
        <v>25</v>
      </c>
      <c r="E30" s="58" t="s">
        <v>25</v>
      </c>
      <c r="F30" s="58" t="s">
        <v>25</v>
      </c>
      <c r="G30" s="58" t="s">
        <v>25</v>
      </c>
      <c r="H30" s="85" t="s">
        <v>25</v>
      </c>
      <c r="I30" s="87" t="s">
        <v>25</v>
      </c>
    </row>
    <row r="31" spans="1:9" ht="15.6" x14ac:dyDescent="0.3">
      <c r="A31" s="66" t="s">
        <v>69</v>
      </c>
      <c r="B31" s="86">
        <v>143</v>
      </c>
      <c r="C31" s="58">
        <v>22</v>
      </c>
      <c r="D31" s="58" t="s">
        <v>25</v>
      </c>
      <c r="E31" s="58">
        <v>3</v>
      </c>
      <c r="F31" s="58" t="s">
        <v>25</v>
      </c>
      <c r="G31" s="58" t="s">
        <v>25</v>
      </c>
      <c r="H31" s="85">
        <v>8</v>
      </c>
      <c r="I31" s="87">
        <v>176</v>
      </c>
    </row>
    <row r="32" spans="1:9" ht="15.6" x14ac:dyDescent="0.3">
      <c r="A32" s="66" t="s">
        <v>70</v>
      </c>
      <c r="B32" s="86">
        <v>16</v>
      </c>
      <c r="C32" s="58" t="s">
        <v>25</v>
      </c>
      <c r="D32" s="58" t="s">
        <v>25</v>
      </c>
      <c r="E32" s="58">
        <v>5</v>
      </c>
      <c r="F32" s="58" t="s">
        <v>25</v>
      </c>
      <c r="G32" s="58" t="s">
        <v>25</v>
      </c>
      <c r="H32" s="85" t="s">
        <v>25</v>
      </c>
      <c r="I32" s="87">
        <v>21</v>
      </c>
    </row>
    <row r="33" spans="1:9" ht="15.6" x14ac:dyDescent="0.3">
      <c r="A33" s="66" t="s">
        <v>295</v>
      </c>
      <c r="B33" s="86">
        <v>33</v>
      </c>
      <c r="C33" s="58">
        <v>1</v>
      </c>
      <c r="D33" s="58" t="s">
        <v>25</v>
      </c>
      <c r="E33" s="58">
        <v>2</v>
      </c>
      <c r="F33" s="58" t="s">
        <v>25</v>
      </c>
      <c r="G33" s="58" t="s">
        <v>25</v>
      </c>
      <c r="H33" s="85">
        <v>1</v>
      </c>
      <c r="I33" s="87">
        <v>37</v>
      </c>
    </row>
    <row r="34" spans="1:9" ht="15.6" x14ac:dyDescent="0.3">
      <c r="A34" s="66" t="s">
        <v>71</v>
      </c>
      <c r="B34" s="86" t="s">
        <v>25</v>
      </c>
      <c r="C34" s="58" t="s">
        <v>25</v>
      </c>
      <c r="D34" s="58" t="s">
        <v>25</v>
      </c>
      <c r="E34" s="58" t="s">
        <v>25</v>
      </c>
      <c r="F34" s="58" t="s">
        <v>25</v>
      </c>
      <c r="G34" s="58" t="s">
        <v>25</v>
      </c>
      <c r="H34" s="85" t="s">
        <v>25</v>
      </c>
      <c r="I34" s="87" t="s">
        <v>25</v>
      </c>
    </row>
    <row r="35" spans="1:9" ht="15.6" x14ac:dyDescent="0.3">
      <c r="A35" s="66" t="s">
        <v>72</v>
      </c>
      <c r="B35" s="86">
        <v>5</v>
      </c>
      <c r="C35" s="58" t="s">
        <v>25</v>
      </c>
      <c r="D35" s="58" t="s">
        <v>25</v>
      </c>
      <c r="E35" s="58">
        <v>1</v>
      </c>
      <c r="F35" s="58" t="s">
        <v>25</v>
      </c>
      <c r="G35" s="58" t="s">
        <v>25</v>
      </c>
      <c r="H35" s="85">
        <v>1</v>
      </c>
      <c r="I35" s="87">
        <v>7</v>
      </c>
    </row>
    <row r="36" spans="1:9" ht="15.6" x14ac:dyDescent="0.3">
      <c r="A36" s="66" t="s">
        <v>296</v>
      </c>
      <c r="B36" s="86" t="s">
        <v>25</v>
      </c>
      <c r="C36" s="58" t="s">
        <v>25</v>
      </c>
      <c r="D36" s="58" t="s">
        <v>25</v>
      </c>
      <c r="E36" s="58" t="s">
        <v>25</v>
      </c>
      <c r="F36" s="58" t="s">
        <v>25</v>
      </c>
      <c r="G36" s="58" t="s">
        <v>25</v>
      </c>
      <c r="H36" s="85" t="s">
        <v>25</v>
      </c>
      <c r="I36" s="87" t="s">
        <v>25</v>
      </c>
    </row>
    <row r="37" spans="1:9" ht="15.6" x14ac:dyDescent="0.3">
      <c r="A37" s="66" t="s">
        <v>81</v>
      </c>
      <c r="B37" s="86">
        <v>4</v>
      </c>
      <c r="C37" s="58" t="s">
        <v>25</v>
      </c>
      <c r="D37" s="58" t="s">
        <v>25</v>
      </c>
      <c r="E37" s="58">
        <v>1</v>
      </c>
      <c r="F37" s="58" t="s">
        <v>25</v>
      </c>
      <c r="G37" s="58">
        <v>1</v>
      </c>
      <c r="H37" s="85">
        <v>1</v>
      </c>
      <c r="I37" s="87">
        <v>7</v>
      </c>
    </row>
    <row r="38" spans="1:9" ht="15.6" x14ac:dyDescent="0.3">
      <c r="A38" s="66" t="s">
        <v>82</v>
      </c>
      <c r="B38" s="86" t="s">
        <v>25</v>
      </c>
      <c r="C38" s="58">
        <v>1</v>
      </c>
      <c r="D38" s="58" t="s">
        <v>25</v>
      </c>
      <c r="E38" s="58">
        <v>3</v>
      </c>
      <c r="F38" s="58" t="s">
        <v>25</v>
      </c>
      <c r="G38" s="58" t="s">
        <v>25</v>
      </c>
      <c r="H38" s="85">
        <v>1</v>
      </c>
      <c r="I38" s="87">
        <v>5</v>
      </c>
    </row>
    <row r="39" spans="1:9" ht="15.6" x14ac:dyDescent="0.3">
      <c r="A39" s="66" t="s">
        <v>83</v>
      </c>
      <c r="B39" s="86">
        <v>9</v>
      </c>
      <c r="C39" s="58" t="s">
        <v>25</v>
      </c>
      <c r="D39" s="58" t="s">
        <v>25</v>
      </c>
      <c r="E39" s="58" t="s">
        <v>25</v>
      </c>
      <c r="F39" s="58" t="s">
        <v>25</v>
      </c>
      <c r="G39" s="58" t="s">
        <v>25</v>
      </c>
      <c r="H39" s="85" t="s">
        <v>25</v>
      </c>
      <c r="I39" s="87">
        <v>9</v>
      </c>
    </row>
    <row r="40" spans="1:9" ht="15.6" x14ac:dyDescent="0.3">
      <c r="A40" s="66" t="s">
        <v>297</v>
      </c>
      <c r="B40" s="86" t="s">
        <v>25</v>
      </c>
      <c r="C40" s="58" t="s">
        <v>25</v>
      </c>
      <c r="D40" s="58" t="s">
        <v>25</v>
      </c>
      <c r="E40" s="58" t="s">
        <v>25</v>
      </c>
      <c r="F40" s="58" t="s">
        <v>25</v>
      </c>
      <c r="G40" s="58" t="s">
        <v>25</v>
      </c>
      <c r="H40" s="85" t="s">
        <v>25</v>
      </c>
      <c r="I40" s="87" t="s">
        <v>25</v>
      </c>
    </row>
    <row r="41" spans="1:9" ht="15.6" x14ac:dyDescent="0.3">
      <c r="A41" s="66" t="s">
        <v>84</v>
      </c>
      <c r="B41" s="86">
        <v>5</v>
      </c>
      <c r="C41" s="58">
        <v>3</v>
      </c>
      <c r="D41" s="58" t="s">
        <v>25</v>
      </c>
      <c r="E41" s="58">
        <v>2</v>
      </c>
      <c r="F41" s="58" t="s">
        <v>25</v>
      </c>
      <c r="G41" s="58" t="s">
        <v>25</v>
      </c>
      <c r="H41" s="85" t="s">
        <v>25</v>
      </c>
      <c r="I41" s="87">
        <v>10</v>
      </c>
    </row>
    <row r="42" spans="1:9" ht="15.6" x14ac:dyDescent="0.3">
      <c r="A42" s="66" t="s">
        <v>298</v>
      </c>
      <c r="B42" s="86" t="s">
        <v>25</v>
      </c>
      <c r="C42" s="58" t="s">
        <v>25</v>
      </c>
      <c r="D42" s="58" t="s">
        <v>25</v>
      </c>
      <c r="E42" s="58" t="s">
        <v>25</v>
      </c>
      <c r="F42" s="58" t="s">
        <v>25</v>
      </c>
      <c r="G42" s="58" t="s">
        <v>25</v>
      </c>
      <c r="H42" s="85" t="s">
        <v>25</v>
      </c>
      <c r="I42" s="87" t="s">
        <v>25</v>
      </c>
    </row>
    <row r="43" spans="1:9" ht="15.6" x14ac:dyDescent="0.3">
      <c r="A43" s="66" t="s">
        <v>299</v>
      </c>
      <c r="B43" s="86">
        <v>7</v>
      </c>
      <c r="C43" s="58" t="s">
        <v>25</v>
      </c>
      <c r="D43" s="58" t="s">
        <v>25</v>
      </c>
      <c r="E43" s="58" t="s">
        <v>25</v>
      </c>
      <c r="F43" s="58" t="s">
        <v>25</v>
      </c>
      <c r="G43" s="58" t="s">
        <v>25</v>
      </c>
      <c r="H43" s="85" t="s">
        <v>25</v>
      </c>
      <c r="I43" s="87">
        <v>7</v>
      </c>
    </row>
    <row r="44" spans="1:9" ht="15.6" x14ac:dyDescent="0.3">
      <c r="A44" s="66" t="s">
        <v>85</v>
      </c>
      <c r="B44" s="86">
        <v>34</v>
      </c>
      <c r="C44" s="58">
        <v>6</v>
      </c>
      <c r="D44" s="58" t="s">
        <v>25</v>
      </c>
      <c r="E44" s="58">
        <v>3</v>
      </c>
      <c r="F44" s="58" t="s">
        <v>25</v>
      </c>
      <c r="G44" s="58" t="s">
        <v>25</v>
      </c>
      <c r="H44" s="85">
        <v>1</v>
      </c>
      <c r="I44" s="87">
        <v>44</v>
      </c>
    </row>
    <row r="45" spans="1:9" ht="15.6" x14ac:dyDescent="0.3">
      <c r="A45" s="66" t="s">
        <v>300</v>
      </c>
      <c r="B45" s="86" t="s">
        <v>25</v>
      </c>
      <c r="C45" s="58" t="s">
        <v>25</v>
      </c>
      <c r="D45" s="58" t="s">
        <v>25</v>
      </c>
      <c r="E45" s="58" t="s">
        <v>25</v>
      </c>
      <c r="F45" s="58" t="s">
        <v>25</v>
      </c>
      <c r="G45" s="58" t="s">
        <v>25</v>
      </c>
      <c r="H45" s="85" t="s">
        <v>25</v>
      </c>
      <c r="I45" s="87" t="s">
        <v>25</v>
      </c>
    </row>
    <row r="46" spans="1:9" ht="15.6" x14ac:dyDescent="0.3">
      <c r="A46" s="66" t="s">
        <v>301</v>
      </c>
      <c r="B46" s="86" t="s">
        <v>25</v>
      </c>
      <c r="C46" s="58" t="s">
        <v>25</v>
      </c>
      <c r="D46" s="58" t="s">
        <v>25</v>
      </c>
      <c r="E46" s="58" t="s">
        <v>25</v>
      </c>
      <c r="F46" s="58" t="s">
        <v>25</v>
      </c>
      <c r="G46" s="58" t="s">
        <v>25</v>
      </c>
      <c r="H46" s="85" t="s">
        <v>25</v>
      </c>
      <c r="I46" s="87" t="s">
        <v>25</v>
      </c>
    </row>
    <row r="47" spans="1:9" ht="15.6" x14ac:dyDescent="0.3">
      <c r="A47" s="66" t="s">
        <v>302</v>
      </c>
      <c r="B47" s="86" t="s">
        <v>25</v>
      </c>
      <c r="C47" s="58" t="s">
        <v>25</v>
      </c>
      <c r="D47" s="58" t="s">
        <v>25</v>
      </c>
      <c r="E47" s="58" t="s">
        <v>25</v>
      </c>
      <c r="F47" s="58" t="s">
        <v>25</v>
      </c>
      <c r="G47" s="58" t="s">
        <v>25</v>
      </c>
      <c r="H47" s="85" t="s">
        <v>25</v>
      </c>
      <c r="I47" s="87" t="s">
        <v>25</v>
      </c>
    </row>
    <row r="48" spans="1:9" ht="15.6" x14ac:dyDescent="0.3">
      <c r="A48" s="66" t="s">
        <v>86</v>
      </c>
      <c r="B48" s="86">
        <v>4</v>
      </c>
      <c r="C48" s="58" t="s">
        <v>25</v>
      </c>
      <c r="D48" s="58" t="s">
        <v>25</v>
      </c>
      <c r="E48" s="58" t="s">
        <v>25</v>
      </c>
      <c r="F48" s="58" t="s">
        <v>25</v>
      </c>
      <c r="G48" s="58" t="s">
        <v>25</v>
      </c>
      <c r="H48" s="85" t="s">
        <v>25</v>
      </c>
      <c r="I48" s="87">
        <v>4</v>
      </c>
    </row>
    <row r="49" spans="1:9" ht="15.6" x14ac:dyDescent="0.3">
      <c r="A49" s="66" t="s">
        <v>303</v>
      </c>
      <c r="B49" s="86">
        <v>1</v>
      </c>
      <c r="C49" s="58" t="s">
        <v>25</v>
      </c>
      <c r="D49" s="58" t="s">
        <v>25</v>
      </c>
      <c r="E49" s="58" t="s">
        <v>25</v>
      </c>
      <c r="F49" s="58" t="s">
        <v>25</v>
      </c>
      <c r="G49" s="58" t="s">
        <v>25</v>
      </c>
      <c r="H49" s="85" t="s">
        <v>25</v>
      </c>
      <c r="I49" s="87">
        <v>1</v>
      </c>
    </row>
    <row r="50" spans="1:9" ht="15.6" x14ac:dyDescent="0.3">
      <c r="A50" s="66" t="s">
        <v>87</v>
      </c>
      <c r="B50" s="86" t="s">
        <v>25</v>
      </c>
      <c r="C50" s="58" t="s">
        <v>25</v>
      </c>
      <c r="D50" s="58" t="s">
        <v>25</v>
      </c>
      <c r="E50" s="58" t="s">
        <v>25</v>
      </c>
      <c r="F50" s="58" t="s">
        <v>25</v>
      </c>
      <c r="G50" s="58" t="s">
        <v>25</v>
      </c>
      <c r="H50" s="85" t="s">
        <v>25</v>
      </c>
      <c r="I50" s="87" t="s">
        <v>25</v>
      </c>
    </row>
    <row r="51" spans="1:9" ht="15.6" x14ac:dyDescent="0.3">
      <c r="A51" s="66" t="s">
        <v>304</v>
      </c>
      <c r="B51" s="86">
        <v>2</v>
      </c>
      <c r="C51" s="58" t="s">
        <v>25</v>
      </c>
      <c r="D51" s="58" t="s">
        <v>25</v>
      </c>
      <c r="E51" s="58" t="s">
        <v>25</v>
      </c>
      <c r="F51" s="58" t="s">
        <v>25</v>
      </c>
      <c r="G51" s="58" t="s">
        <v>25</v>
      </c>
      <c r="H51" s="85" t="s">
        <v>25</v>
      </c>
      <c r="I51" s="87">
        <v>2</v>
      </c>
    </row>
    <row r="52" spans="1:9" ht="15.6" x14ac:dyDescent="0.3">
      <c r="A52" s="66" t="s">
        <v>88</v>
      </c>
      <c r="B52" s="86">
        <v>3</v>
      </c>
      <c r="C52" s="58" t="s">
        <v>25</v>
      </c>
      <c r="D52" s="58" t="s">
        <v>25</v>
      </c>
      <c r="E52" s="58" t="s">
        <v>25</v>
      </c>
      <c r="F52" s="58" t="s">
        <v>25</v>
      </c>
      <c r="G52" s="58" t="s">
        <v>25</v>
      </c>
      <c r="H52" s="85" t="s">
        <v>25</v>
      </c>
      <c r="I52" s="87">
        <v>3</v>
      </c>
    </row>
    <row r="53" spans="1:9" ht="15.6" x14ac:dyDescent="0.3">
      <c r="A53" s="66" t="s">
        <v>305</v>
      </c>
      <c r="B53" s="86" t="s">
        <v>25</v>
      </c>
      <c r="C53" s="58" t="s">
        <v>25</v>
      </c>
      <c r="D53" s="58" t="s">
        <v>25</v>
      </c>
      <c r="E53" s="58" t="s">
        <v>25</v>
      </c>
      <c r="F53" s="58" t="s">
        <v>25</v>
      </c>
      <c r="G53" s="58" t="s">
        <v>25</v>
      </c>
      <c r="H53" s="85" t="s">
        <v>25</v>
      </c>
      <c r="I53" s="87" t="s">
        <v>25</v>
      </c>
    </row>
    <row r="54" spans="1:9" ht="15.6" x14ac:dyDescent="0.3">
      <c r="A54" s="66" t="s">
        <v>89</v>
      </c>
      <c r="B54" s="86">
        <v>1</v>
      </c>
      <c r="C54" s="58" t="s">
        <v>25</v>
      </c>
      <c r="D54" s="58" t="s">
        <v>25</v>
      </c>
      <c r="E54" s="58" t="s">
        <v>25</v>
      </c>
      <c r="F54" s="58" t="s">
        <v>25</v>
      </c>
      <c r="G54" s="58" t="s">
        <v>25</v>
      </c>
      <c r="H54" s="85" t="s">
        <v>25</v>
      </c>
      <c r="I54" s="87">
        <v>1</v>
      </c>
    </row>
    <row r="55" spans="1:9" ht="15.6" x14ac:dyDescent="0.3">
      <c r="A55" s="66" t="s">
        <v>90</v>
      </c>
      <c r="B55" s="86" t="s">
        <v>25</v>
      </c>
      <c r="C55" s="58" t="s">
        <v>25</v>
      </c>
      <c r="D55" s="58" t="s">
        <v>25</v>
      </c>
      <c r="E55" s="58" t="s">
        <v>25</v>
      </c>
      <c r="F55" s="58" t="s">
        <v>25</v>
      </c>
      <c r="G55" s="58" t="s">
        <v>25</v>
      </c>
      <c r="H55" s="85" t="s">
        <v>25</v>
      </c>
      <c r="I55" s="87" t="s">
        <v>25</v>
      </c>
    </row>
    <row r="56" spans="1:9" ht="15.6" x14ac:dyDescent="0.3">
      <c r="A56" s="66" t="s">
        <v>91</v>
      </c>
      <c r="B56" s="86" t="s">
        <v>25</v>
      </c>
      <c r="C56" s="58" t="s">
        <v>25</v>
      </c>
      <c r="D56" s="58" t="s">
        <v>25</v>
      </c>
      <c r="E56" s="58" t="s">
        <v>25</v>
      </c>
      <c r="F56" s="58" t="s">
        <v>25</v>
      </c>
      <c r="G56" s="58" t="s">
        <v>25</v>
      </c>
      <c r="H56" s="85" t="s">
        <v>25</v>
      </c>
      <c r="I56" s="87" t="s">
        <v>25</v>
      </c>
    </row>
    <row r="57" spans="1:9" ht="15.6" x14ac:dyDescent="0.3">
      <c r="A57" s="66" t="s">
        <v>92</v>
      </c>
      <c r="B57" s="86" t="s">
        <v>25</v>
      </c>
      <c r="C57" s="58" t="s">
        <v>25</v>
      </c>
      <c r="D57" s="58" t="s">
        <v>25</v>
      </c>
      <c r="E57" s="58" t="s">
        <v>25</v>
      </c>
      <c r="F57" s="58" t="s">
        <v>25</v>
      </c>
      <c r="G57" s="58" t="s">
        <v>25</v>
      </c>
      <c r="H57" s="85" t="s">
        <v>25</v>
      </c>
      <c r="I57" s="87" t="s">
        <v>25</v>
      </c>
    </row>
    <row r="58" spans="1:9" ht="15.6" x14ac:dyDescent="0.3">
      <c r="A58" s="66" t="s">
        <v>306</v>
      </c>
      <c r="B58" s="86" t="s">
        <v>25</v>
      </c>
      <c r="C58" s="58" t="s">
        <v>25</v>
      </c>
      <c r="D58" s="58" t="s">
        <v>25</v>
      </c>
      <c r="E58" s="58" t="s">
        <v>25</v>
      </c>
      <c r="F58" s="58" t="s">
        <v>25</v>
      </c>
      <c r="G58" s="58" t="s">
        <v>25</v>
      </c>
      <c r="H58" s="85" t="s">
        <v>25</v>
      </c>
      <c r="I58" s="87" t="s">
        <v>25</v>
      </c>
    </row>
    <row r="59" spans="1:9" ht="15.6" x14ac:dyDescent="0.3">
      <c r="A59" s="66" t="s">
        <v>307</v>
      </c>
      <c r="B59" s="86">
        <v>12</v>
      </c>
      <c r="C59" s="58">
        <v>15</v>
      </c>
      <c r="D59" s="58">
        <v>1</v>
      </c>
      <c r="E59" s="58">
        <v>3</v>
      </c>
      <c r="F59" s="58" t="s">
        <v>25</v>
      </c>
      <c r="G59" s="58" t="s">
        <v>25</v>
      </c>
      <c r="H59" s="85">
        <v>9</v>
      </c>
      <c r="I59" s="87">
        <v>40</v>
      </c>
    </row>
    <row r="60" spans="1:9" ht="15.6" x14ac:dyDescent="0.3">
      <c r="A60" s="66" t="s">
        <v>308</v>
      </c>
      <c r="B60" s="86">
        <v>7</v>
      </c>
      <c r="C60" s="58">
        <v>1</v>
      </c>
      <c r="D60" s="58" t="s">
        <v>25</v>
      </c>
      <c r="E60" s="58" t="s">
        <v>25</v>
      </c>
      <c r="F60" s="58" t="s">
        <v>25</v>
      </c>
      <c r="G60" s="58" t="s">
        <v>25</v>
      </c>
      <c r="H60" s="85">
        <v>1</v>
      </c>
      <c r="I60" s="87">
        <v>9</v>
      </c>
    </row>
    <row r="61" spans="1:9" ht="15.6" x14ac:dyDescent="0.3">
      <c r="A61" s="66" t="s">
        <v>309</v>
      </c>
      <c r="B61" s="86">
        <v>3</v>
      </c>
      <c r="C61" s="58" t="s">
        <v>25</v>
      </c>
      <c r="D61" s="58" t="s">
        <v>25</v>
      </c>
      <c r="E61" s="58" t="s">
        <v>25</v>
      </c>
      <c r="F61" s="58" t="s">
        <v>25</v>
      </c>
      <c r="G61" s="58" t="s">
        <v>25</v>
      </c>
      <c r="H61" s="85" t="s">
        <v>25</v>
      </c>
      <c r="I61" s="87">
        <v>3</v>
      </c>
    </row>
    <row r="62" spans="1:9" ht="15.6" x14ac:dyDescent="0.3">
      <c r="A62" s="66" t="s">
        <v>310</v>
      </c>
      <c r="B62" s="86">
        <v>22</v>
      </c>
      <c r="C62" s="58">
        <v>3</v>
      </c>
      <c r="D62" s="58" t="s">
        <v>25</v>
      </c>
      <c r="E62" s="58">
        <v>3</v>
      </c>
      <c r="F62" s="58" t="s">
        <v>25</v>
      </c>
      <c r="G62" s="58" t="s">
        <v>25</v>
      </c>
      <c r="H62" s="85" t="s">
        <v>25</v>
      </c>
      <c r="I62" s="87">
        <v>28</v>
      </c>
    </row>
    <row r="63" spans="1:9" ht="15.6" x14ac:dyDescent="0.3">
      <c r="A63" s="66" t="s">
        <v>79</v>
      </c>
      <c r="B63" s="86">
        <v>4</v>
      </c>
      <c r="C63" s="58" t="s">
        <v>25</v>
      </c>
      <c r="D63" s="58" t="s">
        <v>25</v>
      </c>
      <c r="E63" s="58" t="s">
        <v>25</v>
      </c>
      <c r="F63" s="58" t="s">
        <v>25</v>
      </c>
      <c r="G63" s="58" t="s">
        <v>25</v>
      </c>
      <c r="H63" s="85" t="s">
        <v>25</v>
      </c>
      <c r="I63" s="87">
        <v>4</v>
      </c>
    </row>
    <row r="64" spans="1:9" ht="31.2" x14ac:dyDescent="0.3">
      <c r="A64" s="66" t="s">
        <v>311</v>
      </c>
      <c r="B64" s="86" t="s">
        <v>25</v>
      </c>
      <c r="C64" s="58" t="s">
        <v>25</v>
      </c>
      <c r="D64" s="58" t="s">
        <v>25</v>
      </c>
      <c r="E64" s="58" t="s">
        <v>25</v>
      </c>
      <c r="F64" s="58" t="s">
        <v>25</v>
      </c>
      <c r="G64" s="58" t="s">
        <v>25</v>
      </c>
      <c r="H64" s="85" t="s">
        <v>25</v>
      </c>
      <c r="I64" s="87" t="s">
        <v>25</v>
      </c>
    </row>
    <row r="65" spans="1:9" ht="31.2" x14ac:dyDescent="0.3">
      <c r="A65" s="66" t="s">
        <v>312</v>
      </c>
      <c r="B65" s="86">
        <v>12</v>
      </c>
      <c r="C65" s="58">
        <v>2</v>
      </c>
      <c r="D65" s="58" t="s">
        <v>25</v>
      </c>
      <c r="E65" s="58" t="s">
        <v>25</v>
      </c>
      <c r="F65" s="58" t="s">
        <v>25</v>
      </c>
      <c r="G65" s="58" t="s">
        <v>25</v>
      </c>
      <c r="H65" s="85" t="s">
        <v>25</v>
      </c>
      <c r="I65" s="87">
        <v>14</v>
      </c>
    </row>
    <row r="66" spans="1:9" ht="15.6" x14ac:dyDescent="0.3">
      <c r="A66" s="66" t="s">
        <v>313</v>
      </c>
      <c r="B66" s="86">
        <v>4</v>
      </c>
      <c r="C66" s="58">
        <v>1</v>
      </c>
      <c r="D66" s="58" t="s">
        <v>25</v>
      </c>
      <c r="E66" s="58" t="s">
        <v>25</v>
      </c>
      <c r="F66" s="58" t="s">
        <v>25</v>
      </c>
      <c r="G66" s="58" t="s">
        <v>25</v>
      </c>
      <c r="H66" s="85">
        <v>2</v>
      </c>
      <c r="I66" s="87">
        <v>7</v>
      </c>
    </row>
    <row r="67" spans="1:9" ht="15.6" x14ac:dyDescent="0.3">
      <c r="A67" s="66" t="s">
        <v>64</v>
      </c>
      <c r="B67" s="86">
        <v>2</v>
      </c>
      <c r="C67" s="58" t="s">
        <v>25</v>
      </c>
      <c r="D67" s="58" t="s">
        <v>25</v>
      </c>
      <c r="E67" s="58" t="s">
        <v>25</v>
      </c>
      <c r="F67" s="58" t="s">
        <v>25</v>
      </c>
      <c r="G67" s="58" t="s">
        <v>25</v>
      </c>
      <c r="H67" s="85" t="s">
        <v>25</v>
      </c>
      <c r="I67" s="87">
        <v>2</v>
      </c>
    </row>
    <row r="68" spans="1:9" ht="15.6" x14ac:dyDescent="0.3">
      <c r="A68" s="66" t="s">
        <v>93</v>
      </c>
      <c r="B68" s="86" t="s">
        <v>25</v>
      </c>
      <c r="C68" s="58" t="s">
        <v>25</v>
      </c>
      <c r="D68" s="58" t="s">
        <v>25</v>
      </c>
      <c r="E68" s="58" t="s">
        <v>25</v>
      </c>
      <c r="F68" s="58" t="s">
        <v>25</v>
      </c>
      <c r="G68" s="58" t="s">
        <v>25</v>
      </c>
      <c r="H68" s="85" t="s">
        <v>25</v>
      </c>
      <c r="I68" s="87" t="s">
        <v>25</v>
      </c>
    </row>
    <row r="69" spans="1:9" ht="15.6" x14ac:dyDescent="0.3">
      <c r="A69" s="66" t="s">
        <v>94</v>
      </c>
      <c r="B69" s="86" t="s">
        <v>25</v>
      </c>
      <c r="C69" s="58" t="s">
        <v>25</v>
      </c>
      <c r="D69" s="58" t="s">
        <v>25</v>
      </c>
      <c r="E69" s="58" t="s">
        <v>25</v>
      </c>
      <c r="F69" s="58" t="s">
        <v>25</v>
      </c>
      <c r="G69" s="58" t="s">
        <v>25</v>
      </c>
      <c r="H69" s="85" t="s">
        <v>25</v>
      </c>
      <c r="I69" s="87" t="s">
        <v>25</v>
      </c>
    </row>
    <row r="70" spans="1:9" ht="15.6" x14ac:dyDescent="0.3">
      <c r="A70" s="66" t="s">
        <v>314</v>
      </c>
      <c r="B70" s="86" t="s">
        <v>25</v>
      </c>
      <c r="C70" s="58" t="s">
        <v>25</v>
      </c>
      <c r="D70" s="58" t="s">
        <v>25</v>
      </c>
      <c r="E70" s="58" t="s">
        <v>25</v>
      </c>
      <c r="F70" s="58" t="s">
        <v>25</v>
      </c>
      <c r="G70" s="58" t="s">
        <v>25</v>
      </c>
      <c r="H70" s="85" t="s">
        <v>25</v>
      </c>
      <c r="I70" s="87" t="s">
        <v>25</v>
      </c>
    </row>
    <row r="71" spans="1:9" ht="15.6" x14ac:dyDescent="0.3">
      <c r="A71" s="66" t="s">
        <v>315</v>
      </c>
      <c r="B71" s="86">
        <v>3</v>
      </c>
      <c r="C71" s="58" t="s">
        <v>25</v>
      </c>
      <c r="D71" s="58" t="s">
        <v>25</v>
      </c>
      <c r="E71" s="58" t="s">
        <v>25</v>
      </c>
      <c r="F71" s="58" t="s">
        <v>25</v>
      </c>
      <c r="G71" s="58" t="s">
        <v>25</v>
      </c>
      <c r="H71" s="85" t="s">
        <v>25</v>
      </c>
      <c r="I71" s="87">
        <v>3</v>
      </c>
    </row>
    <row r="72" spans="1:9" ht="15.6" x14ac:dyDescent="0.3">
      <c r="A72" s="66" t="s">
        <v>65</v>
      </c>
      <c r="B72" s="86" t="s">
        <v>25</v>
      </c>
      <c r="C72" s="58" t="s">
        <v>25</v>
      </c>
      <c r="D72" s="58" t="s">
        <v>25</v>
      </c>
      <c r="E72" s="58" t="s">
        <v>25</v>
      </c>
      <c r="F72" s="58" t="s">
        <v>25</v>
      </c>
      <c r="G72" s="58" t="s">
        <v>25</v>
      </c>
      <c r="H72" s="85" t="s">
        <v>25</v>
      </c>
      <c r="I72" s="87" t="s">
        <v>25</v>
      </c>
    </row>
    <row r="73" spans="1:9" ht="15.6" x14ac:dyDescent="0.3">
      <c r="A73" s="66" t="s">
        <v>66</v>
      </c>
      <c r="B73" s="86">
        <v>3</v>
      </c>
      <c r="C73" s="58" t="s">
        <v>25</v>
      </c>
      <c r="D73" s="58" t="s">
        <v>25</v>
      </c>
      <c r="E73" s="58" t="s">
        <v>25</v>
      </c>
      <c r="F73" s="58" t="s">
        <v>25</v>
      </c>
      <c r="G73" s="58" t="s">
        <v>25</v>
      </c>
      <c r="H73" s="85" t="s">
        <v>25</v>
      </c>
      <c r="I73" s="87">
        <v>3</v>
      </c>
    </row>
    <row r="74" spans="1:9" ht="15.6" x14ac:dyDescent="0.3">
      <c r="A74" s="66" t="s">
        <v>316</v>
      </c>
      <c r="B74" s="86" t="s">
        <v>25</v>
      </c>
      <c r="C74" s="58" t="s">
        <v>25</v>
      </c>
      <c r="D74" s="58" t="s">
        <v>25</v>
      </c>
      <c r="E74" s="58" t="s">
        <v>25</v>
      </c>
      <c r="F74" s="58" t="s">
        <v>25</v>
      </c>
      <c r="G74" s="58" t="s">
        <v>25</v>
      </c>
      <c r="H74" s="85" t="s">
        <v>25</v>
      </c>
      <c r="I74" s="87" t="s">
        <v>25</v>
      </c>
    </row>
    <row r="75" spans="1:9" ht="15.6" x14ac:dyDescent="0.3">
      <c r="A75" s="66" t="s">
        <v>95</v>
      </c>
      <c r="B75" s="86">
        <v>3</v>
      </c>
      <c r="C75" s="58" t="s">
        <v>25</v>
      </c>
      <c r="D75" s="58" t="s">
        <v>25</v>
      </c>
      <c r="E75" s="58" t="s">
        <v>25</v>
      </c>
      <c r="F75" s="58" t="s">
        <v>25</v>
      </c>
      <c r="G75" s="58" t="s">
        <v>25</v>
      </c>
      <c r="H75" s="85" t="s">
        <v>25</v>
      </c>
      <c r="I75" s="87">
        <v>3</v>
      </c>
    </row>
    <row r="76" spans="1:9" ht="15.6" x14ac:dyDescent="0.3">
      <c r="A76" s="66" t="s">
        <v>318</v>
      </c>
      <c r="B76" s="86">
        <v>1</v>
      </c>
      <c r="C76" s="58" t="s">
        <v>25</v>
      </c>
      <c r="D76" s="58">
        <v>3</v>
      </c>
      <c r="E76" s="58" t="s">
        <v>25</v>
      </c>
      <c r="F76" s="58" t="s">
        <v>25</v>
      </c>
      <c r="G76" s="58" t="s">
        <v>25</v>
      </c>
      <c r="H76" s="85" t="s">
        <v>25</v>
      </c>
      <c r="I76" s="87">
        <v>4</v>
      </c>
    </row>
    <row r="77" spans="1:9" ht="15.6" x14ac:dyDescent="0.3">
      <c r="A77" s="66" t="s">
        <v>319</v>
      </c>
      <c r="B77" s="86">
        <v>1</v>
      </c>
      <c r="C77" s="58" t="s">
        <v>25</v>
      </c>
      <c r="D77" s="58" t="s">
        <v>25</v>
      </c>
      <c r="E77" s="58" t="s">
        <v>25</v>
      </c>
      <c r="F77" s="58" t="s">
        <v>25</v>
      </c>
      <c r="G77" s="58" t="s">
        <v>25</v>
      </c>
      <c r="H77" s="85" t="s">
        <v>25</v>
      </c>
      <c r="I77" s="87">
        <v>1</v>
      </c>
    </row>
    <row r="78" spans="1:9" ht="15.6" x14ac:dyDescent="0.3">
      <c r="A78" s="66" t="s">
        <v>320</v>
      </c>
      <c r="B78" s="86">
        <v>1</v>
      </c>
      <c r="C78" s="58">
        <v>1</v>
      </c>
      <c r="D78" s="58" t="s">
        <v>25</v>
      </c>
      <c r="E78" s="58" t="s">
        <v>25</v>
      </c>
      <c r="F78" s="58" t="s">
        <v>25</v>
      </c>
      <c r="G78" s="58" t="s">
        <v>25</v>
      </c>
      <c r="H78" s="85" t="s">
        <v>25</v>
      </c>
      <c r="I78" s="87">
        <v>2</v>
      </c>
    </row>
    <row r="79" spans="1:9" ht="15.6" x14ac:dyDescent="0.3">
      <c r="A79" s="66" t="s">
        <v>96</v>
      </c>
      <c r="B79" s="86">
        <v>2</v>
      </c>
      <c r="C79" s="58" t="s">
        <v>25</v>
      </c>
      <c r="D79" s="58" t="s">
        <v>25</v>
      </c>
      <c r="E79" s="58" t="s">
        <v>25</v>
      </c>
      <c r="F79" s="58" t="s">
        <v>25</v>
      </c>
      <c r="G79" s="58" t="s">
        <v>25</v>
      </c>
      <c r="H79" s="85" t="s">
        <v>25</v>
      </c>
      <c r="I79" s="87">
        <v>2</v>
      </c>
    </row>
    <row r="80" spans="1:9" ht="15.6" x14ac:dyDescent="0.3">
      <c r="A80" s="66" t="s">
        <v>321</v>
      </c>
      <c r="B80" s="86">
        <v>4</v>
      </c>
      <c r="C80" s="58" t="s">
        <v>25</v>
      </c>
      <c r="D80" s="58" t="s">
        <v>25</v>
      </c>
      <c r="E80" s="58" t="s">
        <v>25</v>
      </c>
      <c r="F80" s="58" t="s">
        <v>25</v>
      </c>
      <c r="G80" s="58" t="s">
        <v>25</v>
      </c>
      <c r="H80" s="85" t="s">
        <v>25</v>
      </c>
      <c r="I80" s="87">
        <v>4</v>
      </c>
    </row>
    <row r="81" spans="1:9" ht="15.6" x14ac:dyDescent="0.3">
      <c r="A81" s="66" t="s">
        <v>322</v>
      </c>
      <c r="B81" s="86">
        <v>10</v>
      </c>
      <c r="C81" s="58" t="s">
        <v>25</v>
      </c>
      <c r="D81" s="58" t="s">
        <v>25</v>
      </c>
      <c r="E81" s="58" t="s">
        <v>25</v>
      </c>
      <c r="F81" s="58" t="s">
        <v>25</v>
      </c>
      <c r="G81" s="58" t="s">
        <v>25</v>
      </c>
      <c r="H81" s="85">
        <v>1</v>
      </c>
      <c r="I81" s="87">
        <v>11</v>
      </c>
    </row>
    <row r="82" spans="1:9" ht="15.6" x14ac:dyDescent="0.3">
      <c r="A82" s="66" t="s">
        <v>323</v>
      </c>
      <c r="B82" s="86">
        <v>1</v>
      </c>
      <c r="C82" s="58" t="s">
        <v>25</v>
      </c>
      <c r="D82" s="58" t="s">
        <v>25</v>
      </c>
      <c r="E82" s="58" t="s">
        <v>25</v>
      </c>
      <c r="F82" s="58" t="s">
        <v>25</v>
      </c>
      <c r="G82" s="58" t="s">
        <v>25</v>
      </c>
      <c r="H82" s="85" t="s">
        <v>25</v>
      </c>
      <c r="I82" s="87">
        <v>1</v>
      </c>
    </row>
    <row r="83" spans="1:9" ht="15.6" x14ac:dyDescent="0.3">
      <c r="A83" s="66" t="s">
        <v>324</v>
      </c>
      <c r="B83" s="86">
        <v>1</v>
      </c>
      <c r="C83" s="58" t="s">
        <v>25</v>
      </c>
      <c r="D83" s="58" t="s">
        <v>25</v>
      </c>
      <c r="E83" s="58" t="s">
        <v>25</v>
      </c>
      <c r="F83" s="58" t="s">
        <v>25</v>
      </c>
      <c r="G83" s="58" t="s">
        <v>25</v>
      </c>
      <c r="H83" s="85" t="s">
        <v>25</v>
      </c>
      <c r="I83" s="87">
        <v>1</v>
      </c>
    </row>
    <row r="84" spans="1:9" ht="15.6" x14ac:dyDescent="0.3">
      <c r="A84" s="66" t="s">
        <v>67</v>
      </c>
      <c r="B84" s="86" t="s">
        <v>25</v>
      </c>
      <c r="C84" s="58" t="s">
        <v>25</v>
      </c>
      <c r="D84" s="58" t="s">
        <v>25</v>
      </c>
      <c r="E84" s="58" t="s">
        <v>25</v>
      </c>
      <c r="F84" s="58" t="s">
        <v>25</v>
      </c>
      <c r="G84" s="58" t="s">
        <v>25</v>
      </c>
      <c r="H84" s="85" t="s">
        <v>25</v>
      </c>
      <c r="I84" s="87" t="s">
        <v>25</v>
      </c>
    </row>
    <row r="85" spans="1:9" ht="15.6" x14ac:dyDescent="0.3">
      <c r="A85" s="66" t="s">
        <v>97</v>
      </c>
      <c r="B85" s="86">
        <v>1</v>
      </c>
      <c r="C85" s="58" t="s">
        <v>25</v>
      </c>
      <c r="D85" s="58" t="s">
        <v>25</v>
      </c>
      <c r="E85" s="58" t="s">
        <v>25</v>
      </c>
      <c r="F85" s="58" t="s">
        <v>25</v>
      </c>
      <c r="G85" s="58" t="s">
        <v>25</v>
      </c>
      <c r="H85" s="85" t="s">
        <v>25</v>
      </c>
      <c r="I85" s="87">
        <v>1</v>
      </c>
    </row>
    <row r="86" spans="1:9" ht="15.6" x14ac:dyDescent="0.3">
      <c r="A86" s="66" t="s">
        <v>77</v>
      </c>
      <c r="B86" s="86" t="s">
        <v>25</v>
      </c>
      <c r="C86" s="58" t="s">
        <v>25</v>
      </c>
      <c r="D86" s="58" t="s">
        <v>25</v>
      </c>
      <c r="E86" s="58" t="s">
        <v>25</v>
      </c>
      <c r="F86" s="58" t="s">
        <v>25</v>
      </c>
      <c r="G86" s="58" t="s">
        <v>25</v>
      </c>
      <c r="H86" s="85" t="s">
        <v>25</v>
      </c>
      <c r="I86" s="87" t="s">
        <v>25</v>
      </c>
    </row>
    <row r="87" spans="1:9" ht="15.6" x14ac:dyDescent="0.3">
      <c r="A87" s="66" t="s">
        <v>98</v>
      </c>
      <c r="B87" s="86">
        <v>37</v>
      </c>
      <c r="C87" s="58" t="s">
        <v>25</v>
      </c>
      <c r="D87" s="58" t="s">
        <v>25</v>
      </c>
      <c r="E87" s="58" t="s">
        <v>25</v>
      </c>
      <c r="F87" s="58" t="s">
        <v>25</v>
      </c>
      <c r="G87" s="58">
        <v>1</v>
      </c>
      <c r="H87" s="85" t="s">
        <v>25</v>
      </c>
      <c r="I87" s="87">
        <v>38</v>
      </c>
    </row>
    <row r="88" spans="1:9" ht="15.6" x14ac:dyDescent="0.3">
      <c r="A88" s="66" t="s">
        <v>99</v>
      </c>
      <c r="B88" s="86">
        <v>1</v>
      </c>
      <c r="C88" s="58" t="s">
        <v>25</v>
      </c>
      <c r="D88" s="58" t="s">
        <v>25</v>
      </c>
      <c r="E88" s="58" t="s">
        <v>25</v>
      </c>
      <c r="F88" s="58" t="s">
        <v>25</v>
      </c>
      <c r="G88" s="58" t="s">
        <v>25</v>
      </c>
      <c r="H88" s="85" t="s">
        <v>25</v>
      </c>
      <c r="I88" s="87">
        <v>1</v>
      </c>
    </row>
    <row r="89" spans="1:9" ht="15.6" x14ac:dyDescent="0.3">
      <c r="A89" s="66" t="s">
        <v>100</v>
      </c>
      <c r="B89" s="86">
        <v>2</v>
      </c>
      <c r="C89" s="58">
        <v>3</v>
      </c>
      <c r="D89" s="58" t="s">
        <v>25</v>
      </c>
      <c r="E89" s="58">
        <v>4</v>
      </c>
      <c r="F89" s="58" t="s">
        <v>25</v>
      </c>
      <c r="G89" s="58">
        <v>2</v>
      </c>
      <c r="H89" s="85" t="s">
        <v>25</v>
      </c>
      <c r="I89" s="87">
        <v>11</v>
      </c>
    </row>
    <row r="90" spans="1:9" ht="15.6" x14ac:dyDescent="0.3">
      <c r="A90" s="66" t="s">
        <v>325</v>
      </c>
      <c r="B90" s="86" t="s">
        <v>25</v>
      </c>
      <c r="C90" s="58" t="s">
        <v>25</v>
      </c>
      <c r="D90" s="58" t="s">
        <v>25</v>
      </c>
      <c r="E90" s="58" t="s">
        <v>25</v>
      </c>
      <c r="F90" s="58" t="s">
        <v>25</v>
      </c>
      <c r="G90" s="58" t="s">
        <v>25</v>
      </c>
      <c r="H90" s="85" t="s">
        <v>25</v>
      </c>
      <c r="I90" s="87" t="s">
        <v>25</v>
      </c>
    </row>
    <row r="91" spans="1:9" ht="15.6" x14ac:dyDescent="0.3">
      <c r="A91" s="66" t="s">
        <v>326</v>
      </c>
      <c r="B91" s="86">
        <v>49</v>
      </c>
      <c r="C91" s="58">
        <v>82</v>
      </c>
      <c r="D91" s="58" t="s">
        <v>25</v>
      </c>
      <c r="E91" s="58">
        <v>9</v>
      </c>
      <c r="F91" s="58">
        <v>1</v>
      </c>
      <c r="G91" s="58">
        <v>9</v>
      </c>
      <c r="H91" s="85">
        <v>18</v>
      </c>
      <c r="I91" s="87">
        <v>168</v>
      </c>
    </row>
    <row r="92" spans="1:9" ht="15.6" x14ac:dyDescent="0.3">
      <c r="A92" s="66" t="s">
        <v>101</v>
      </c>
      <c r="B92" s="86">
        <v>2</v>
      </c>
      <c r="C92" s="58" t="s">
        <v>25</v>
      </c>
      <c r="D92" s="58" t="s">
        <v>25</v>
      </c>
      <c r="E92" s="58" t="s">
        <v>25</v>
      </c>
      <c r="F92" s="58" t="s">
        <v>25</v>
      </c>
      <c r="G92" s="58" t="s">
        <v>25</v>
      </c>
      <c r="H92" s="85" t="s">
        <v>25</v>
      </c>
      <c r="I92" s="87">
        <v>2</v>
      </c>
    </row>
    <row r="93" spans="1:9" ht="15.6" x14ac:dyDescent="0.3">
      <c r="A93" s="66" t="s">
        <v>102</v>
      </c>
      <c r="B93" s="86">
        <v>4</v>
      </c>
      <c r="C93" s="58">
        <v>6</v>
      </c>
      <c r="D93" s="58" t="s">
        <v>25</v>
      </c>
      <c r="E93" s="58" t="s">
        <v>25</v>
      </c>
      <c r="F93" s="58" t="s">
        <v>25</v>
      </c>
      <c r="G93" s="58" t="s">
        <v>25</v>
      </c>
      <c r="H93" s="85">
        <v>1</v>
      </c>
      <c r="I93" s="87">
        <v>11</v>
      </c>
    </row>
    <row r="94" spans="1:9" ht="15.6" x14ac:dyDescent="0.3">
      <c r="A94" s="66" t="s">
        <v>327</v>
      </c>
      <c r="B94" s="86" t="s">
        <v>25</v>
      </c>
      <c r="C94" s="58" t="s">
        <v>25</v>
      </c>
      <c r="D94" s="58" t="s">
        <v>25</v>
      </c>
      <c r="E94" s="58" t="s">
        <v>25</v>
      </c>
      <c r="F94" s="58" t="s">
        <v>25</v>
      </c>
      <c r="G94" s="58">
        <v>2</v>
      </c>
      <c r="H94" s="85" t="s">
        <v>25</v>
      </c>
      <c r="I94" s="87">
        <v>2</v>
      </c>
    </row>
    <row r="95" spans="1:9" ht="15.6" x14ac:dyDescent="0.3">
      <c r="A95" s="66" t="s">
        <v>103</v>
      </c>
      <c r="B95" s="86">
        <v>47</v>
      </c>
      <c r="C95" s="58">
        <v>23</v>
      </c>
      <c r="D95" s="58" t="s">
        <v>25</v>
      </c>
      <c r="E95" s="58">
        <v>6</v>
      </c>
      <c r="F95" s="58" t="s">
        <v>25</v>
      </c>
      <c r="G95" s="58">
        <v>2</v>
      </c>
      <c r="H95" s="85">
        <v>6</v>
      </c>
      <c r="I95" s="87">
        <v>84</v>
      </c>
    </row>
    <row r="96" spans="1:9" ht="15.6" x14ac:dyDescent="0.3">
      <c r="A96" s="66" t="s">
        <v>328</v>
      </c>
      <c r="B96" s="86" t="s">
        <v>25</v>
      </c>
      <c r="C96" s="58" t="s">
        <v>25</v>
      </c>
      <c r="D96" s="58" t="s">
        <v>25</v>
      </c>
      <c r="E96" s="58" t="s">
        <v>25</v>
      </c>
      <c r="F96" s="58" t="s">
        <v>25</v>
      </c>
      <c r="G96" s="58" t="s">
        <v>25</v>
      </c>
      <c r="H96" s="85" t="s">
        <v>25</v>
      </c>
      <c r="I96" s="87" t="s">
        <v>25</v>
      </c>
    </row>
    <row r="97" spans="1:9" ht="15.6" x14ac:dyDescent="0.3">
      <c r="A97" s="66" t="s">
        <v>104</v>
      </c>
      <c r="B97" s="86" t="s">
        <v>25</v>
      </c>
      <c r="C97" s="58" t="s">
        <v>25</v>
      </c>
      <c r="D97" s="58" t="s">
        <v>25</v>
      </c>
      <c r="E97" s="58" t="s">
        <v>25</v>
      </c>
      <c r="F97" s="58" t="s">
        <v>25</v>
      </c>
      <c r="G97" s="58">
        <v>1</v>
      </c>
      <c r="H97" s="85" t="s">
        <v>25</v>
      </c>
      <c r="I97" s="87">
        <v>1</v>
      </c>
    </row>
    <row r="98" spans="1:9" ht="15.6" x14ac:dyDescent="0.3">
      <c r="A98" s="66" t="s">
        <v>105</v>
      </c>
      <c r="B98" s="86">
        <v>17</v>
      </c>
      <c r="C98" s="58">
        <v>1</v>
      </c>
      <c r="D98" s="58" t="s">
        <v>25</v>
      </c>
      <c r="E98" s="58">
        <v>1</v>
      </c>
      <c r="F98" s="58" t="s">
        <v>25</v>
      </c>
      <c r="G98" s="58" t="s">
        <v>25</v>
      </c>
      <c r="H98" s="85">
        <v>1</v>
      </c>
      <c r="I98" s="87">
        <v>20</v>
      </c>
    </row>
    <row r="99" spans="1:9" ht="15.6" x14ac:dyDescent="0.3">
      <c r="A99" s="66" t="s">
        <v>106</v>
      </c>
      <c r="B99" s="86">
        <v>3</v>
      </c>
      <c r="C99" s="58" t="s">
        <v>25</v>
      </c>
      <c r="D99" s="58" t="s">
        <v>25</v>
      </c>
      <c r="E99" s="58" t="s">
        <v>25</v>
      </c>
      <c r="F99" s="58" t="s">
        <v>25</v>
      </c>
      <c r="G99" s="58" t="s">
        <v>25</v>
      </c>
      <c r="H99" s="85" t="s">
        <v>25</v>
      </c>
      <c r="I99" s="87">
        <v>3</v>
      </c>
    </row>
    <row r="100" spans="1:9" ht="16.2" thickBot="1" x14ac:dyDescent="0.35">
      <c r="A100" s="162" t="s">
        <v>7</v>
      </c>
      <c r="B100" s="89">
        <v>673</v>
      </c>
      <c r="C100" s="59">
        <v>189</v>
      </c>
      <c r="D100" s="59">
        <v>4</v>
      </c>
      <c r="E100" s="59">
        <v>52</v>
      </c>
      <c r="F100" s="59">
        <v>1</v>
      </c>
      <c r="G100" s="59">
        <v>18</v>
      </c>
      <c r="H100" s="88">
        <v>53</v>
      </c>
      <c r="I100" s="90">
        <v>990</v>
      </c>
    </row>
    <row r="101" spans="1:9" ht="15.6" x14ac:dyDescent="0.3">
      <c r="A101" s="274"/>
      <c r="B101" s="55"/>
      <c r="C101" s="55"/>
      <c r="D101" s="55"/>
      <c r="E101" s="55"/>
      <c r="F101" s="55"/>
      <c r="G101" s="55"/>
      <c r="H101" s="55"/>
      <c r="I101" s="55"/>
    </row>
    <row r="102" spans="1:9" ht="15.6" x14ac:dyDescent="0.3">
      <c r="A102" s="92" t="s">
        <v>8</v>
      </c>
      <c r="B102" s="55"/>
      <c r="C102" s="55"/>
      <c r="D102" s="55"/>
      <c r="E102" s="55"/>
      <c r="F102" s="55"/>
      <c r="G102" s="55"/>
      <c r="H102" s="55"/>
      <c r="I102" s="55"/>
    </row>
    <row r="103" spans="1:9" ht="15.6" x14ac:dyDescent="0.3">
      <c r="A103" s="154"/>
      <c r="B103" s="55"/>
      <c r="C103" s="55"/>
      <c r="D103" s="55"/>
      <c r="E103" s="55"/>
      <c r="F103" s="55"/>
      <c r="G103" s="55"/>
      <c r="H103" s="55"/>
      <c r="I103" s="55"/>
    </row>
    <row r="104" spans="1:9" ht="15.6" x14ac:dyDescent="0.3">
      <c r="A104" s="154" t="s">
        <v>252</v>
      </c>
      <c r="B104" s="55"/>
      <c r="C104" s="55"/>
      <c r="D104" s="55"/>
      <c r="E104" s="55"/>
      <c r="F104" s="55"/>
      <c r="G104" s="55"/>
      <c r="H104" s="55"/>
      <c r="I104" s="55"/>
    </row>
    <row r="105" spans="1:9" ht="15.6" x14ac:dyDescent="0.3">
      <c r="A105" s="154" t="s">
        <v>253</v>
      </c>
      <c r="B105" s="55"/>
      <c r="C105" s="55"/>
      <c r="D105" s="55"/>
      <c r="E105" s="55"/>
      <c r="F105" s="55"/>
      <c r="G105" s="55"/>
      <c r="H105" s="55"/>
      <c r="I105" s="55"/>
    </row>
    <row r="106" spans="1:9" ht="15.6" x14ac:dyDescent="0.3">
      <c r="A106" s="92"/>
      <c r="B106" s="55"/>
      <c r="C106" s="55"/>
      <c r="D106" s="55"/>
      <c r="E106" s="55"/>
      <c r="F106" s="55"/>
      <c r="G106" s="55"/>
      <c r="H106" s="55"/>
      <c r="I106" s="55"/>
    </row>
    <row r="107" spans="1:9" ht="15.6" x14ac:dyDescent="0.3">
      <c r="B107" s="55"/>
      <c r="C107" s="55"/>
      <c r="D107" s="55"/>
      <c r="E107" s="55"/>
      <c r="F107" s="55"/>
      <c r="G107" s="55"/>
      <c r="H107" s="55"/>
      <c r="I107" s="55"/>
    </row>
    <row r="108" spans="1:9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</row>
    <row r="109" spans="1:9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</row>
    <row r="110" spans="1:9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</row>
    <row r="111" spans="1:9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</row>
    <row r="112" spans="1:9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</row>
    <row r="113" spans="1:9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</row>
    <row r="114" spans="1:9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</row>
    <row r="115" spans="1:9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</row>
    <row r="116" spans="1:9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</row>
    <row r="117" spans="1:9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</row>
    <row r="118" spans="1:9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</row>
    <row r="119" spans="1:9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</row>
    <row r="120" spans="1:9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</row>
    <row r="121" spans="1:9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</row>
    <row r="122" spans="1:9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</row>
    <row r="123" spans="1:9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</row>
    <row r="124" spans="1:9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</row>
    <row r="125" spans="1:9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</row>
    <row r="126" spans="1:9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</row>
    <row r="127" spans="1:9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</row>
    <row r="128" spans="1:9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</row>
    <row r="129" spans="1:9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</row>
    <row r="130" spans="1:9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</row>
    <row r="131" spans="1:9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</row>
    <row r="132" spans="1:9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</row>
    <row r="133" spans="1:9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</row>
    <row r="134" spans="1:9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</row>
    <row r="135" spans="1:9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</row>
    <row r="136" spans="1:9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</row>
    <row r="137" spans="1:9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</row>
    <row r="138" spans="1:9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</row>
    <row r="139" spans="1:9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</row>
    <row r="140" spans="1:9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</row>
    <row r="141" spans="1:9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</row>
    <row r="142" spans="1:9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</row>
    <row r="143" spans="1:9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</row>
    <row r="144" spans="1:9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</row>
    <row r="145" spans="1:9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</row>
    <row r="146" spans="1:9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</row>
    <row r="147" spans="1:9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</row>
    <row r="148" spans="1:9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</row>
    <row r="149" spans="1:9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</row>
    <row r="150" spans="1:9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</row>
    <row r="151" spans="1:9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</row>
    <row r="152" spans="1:9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</row>
    <row r="153" spans="1:9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</row>
    <row r="154" spans="1:9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</row>
    <row r="155" spans="1:9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</row>
    <row r="156" spans="1:9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</row>
    <row r="157" spans="1:9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</row>
    <row r="158" spans="1:9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</row>
    <row r="159" spans="1:9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</row>
    <row r="160" spans="1:9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</row>
    <row r="161" spans="1:9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</row>
    <row r="162" spans="1:9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</row>
    <row r="163" spans="1:9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</row>
    <row r="164" spans="1:9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</row>
    <row r="165" spans="1:9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</row>
    <row r="166" spans="1:9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</row>
    <row r="167" spans="1:9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</row>
    <row r="168" spans="1:9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</row>
    <row r="169" spans="1:9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</row>
    <row r="170" spans="1:9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</row>
    <row r="171" spans="1:9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</row>
    <row r="172" spans="1:9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</row>
    <row r="173" spans="1:9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</row>
    <row r="174" spans="1:9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</row>
    <row r="175" spans="1:9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</row>
    <row r="176" spans="1:9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</row>
    <row r="177" spans="1:9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</row>
    <row r="178" spans="1:9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</row>
    <row r="179" spans="1:9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</row>
    <row r="180" spans="1:9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</row>
    <row r="181" spans="1:9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</row>
    <row r="182" spans="1:9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</row>
    <row r="183" spans="1:9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</row>
    <row r="184" spans="1:9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</row>
    <row r="185" spans="1:9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</row>
    <row r="186" spans="1:9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</row>
    <row r="187" spans="1:9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</row>
    <row r="188" spans="1:9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</row>
    <row r="189" spans="1:9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</row>
    <row r="190" spans="1:9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</row>
    <row r="191" spans="1:9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</row>
    <row r="192" spans="1:9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</row>
    <row r="193" spans="1:9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</row>
    <row r="194" spans="1:9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</row>
    <row r="195" spans="1:9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</row>
    <row r="196" spans="1:9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</row>
    <row r="197" spans="1:9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</row>
    <row r="198" spans="1:9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</row>
    <row r="199" spans="1:9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</row>
    <row r="200" spans="1:9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</row>
    <row r="201" spans="1:9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</row>
    <row r="202" spans="1:9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</row>
    <row r="203" spans="1:9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</row>
    <row r="204" spans="1:9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</row>
    <row r="205" spans="1:9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</row>
    <row r="206" spans="1:9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</row>
    <row r="207" spans="1:9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</row>
    <row r="208" spans="1:9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</row>
    <row r="209" spans="1:9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</row>
    <row r="210" spans="1:9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</row>
    <row r="211" spans="1:9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</row>
    <row r="212" spans="1:9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</row>
    <row r="213" spans="1:9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</row>
    <row r="214" spans="1:9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</row>
    <row r="215" spans="1:9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</row>
    <row r="216" spans="1:9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</row>
    <row r="217" spans="1:9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</row>
    <row r="218" spans="1:9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</row>
    <row r="219" spans="1:9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</row>
    <row r="220" spans="1:9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</row>
    <row r="221" spans="1:9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</row>
    <row r="222" spans="1:9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</row>
    <row r="223" spans="1:9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</row>
    <row r="224" spans="1:9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</row>
    <row r="225" spans="1:9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</row>
    <row r="226" spans="1:9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</row>
    <row r="227" spans="1:9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</row>
    <row r="228" spans="1:9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</row>
    <row r="229" spans="1:9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</row>
    <row r="230" spans="1:9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</row>
    <row r="231" spans="1:9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</row>
    <row r="232" spans="1:9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</row>
    <row r="233" spans="1:9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</row>
    <row r="234" spans="1:9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</row>
    <row r="235" spans="1:9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</row>
    <row r="236" spans="1:9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</row>
    <row r="237" spans="1:9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</row>
    <row r="238" spans="1:9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</row>
    <row r="239" spans="1:9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</row>
    <row r="240" spans="1:9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</row>
    <row r="241" spans="1:9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</row>
    <row r="242" spans="1:9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</row>
    <row r="243" spans="1:9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</row>
    <row r="244" spans="1:9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</row>
    <row r="245" spans="1:9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</row>
    <row r="246" spans="1:9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</row>
    <row r="247" spans="1:9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</row>
    <row r="248" spans="1:9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</row>
    <row r="249" spans="1:9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</row>
    <row r="250" spans="1:9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</row>
    <row r="251" spans="1:9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</row>
    <row r="252" spans="1:9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</row>
    <row r="253" spans="1:9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</row>
    <row r="254" spans="1:9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</row>
    <row r="255" spans="1:9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</row>
    <row r="256" spans="1:9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</row>
    <row r="257" spans="1:9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</row>
    <row r="258" spans="1:9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</row>
    <row r="259" spans="1:9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</row>
    <row r="260" spans="1:9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</row>
    <row r="261" spans="1:9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</row>
    <row r="262" spans="1:9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</row>
    <row r="263" spans="1:9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</row>
    <row r="264" spans="1:9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</row>
    <row r="265" spans="1:9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</row>
    <row r="266" spans="1:9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</row>
    <row r="267" spans="1:9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</row>
    <row r="268" spans="1:9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</row>
    <row r="269" spans="1:9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</row>
    <row r="270" spans="1:9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</row>
    <row r="271" spans="1:9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</row>
    <row r="272" spans="1:9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</row>
    <row r="273" spans="1:9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</row>
    <row r="274" spans="1:9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</row>
    <row r="275" spans="1:9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</row>
    <row r="276" spans="1:9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</row>
    <row r="277" spans="1:9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</row>
    <row r="278" spans="1:9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</row>
    <row r="279" spans="1:9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</row>
    <row r="280" spans="1:9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</row>
    <row r="281" spans="1:9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</row>
    <row r="282" spans="1:9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</row>
    <row r="283" spans="1:9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</row>
    <row r="284" spans="1:9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</row>
    <row r="285" spans="1:9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</row>
    <row r="286" spans="1:9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</row>
    <row r="287" spans="1:9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</row>
    <row r="288" spans="1:9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</row>
    <row r="289" spans="1:9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</row>
    <row r="290" spans="1:9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</row>
    <row r="291" spans="1:9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</row>
    <row r="292" spans="1:9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</row>
    <row r="293" spans="1:9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</row>
  </sheetData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3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66.44140625" style="68" customWidth="1"/>
    <col min="2" max="14" width="11.5546875" customWidth="1"/>
    <col min="15" max="15" width="9.5546875" customWidth="1"/>
  </cols>
  <sheetData>
    <row r="1" spans="1:15" ht="28.8" x14ac:dyDescent="0.3">
      <c r="A1" s="62" t="s">
        <v>623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6.2" thickBot="1" x14ac:dyDescent="0.35">
      <c r="A2" s="63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" customHeight="1" thickBot="1" x14ac:dyDescent="0.35">
      <c r="A3" s="330" t="s">
        <v>48</v>
      </c>
      <c r="B3" s="333" t="s">
        <v>10</v>
      </c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4" t="s">
        <v>7</v>
      </c>
    </row>
    <row r="4" spans="1:15" ht="15" thickBot="1" x14ac:dyDescent="0.35">
      <c r="A4" s="331"/>
      <c r="B4" s="76" t="s">
        <v>11</v>
      </c>
      <c r="C4" s="77" t="s">
        <v>12</v>
      </c>
      <c r="D4" s="76" t="s">
        <v>13</v>
      </c>
      <c r="E4" s="78" t="s">
        <v>14</v>
      </c>
      <c r="F4" s="78" t="s">
        <v>15</v>
      </c>
      <c r="G4" s="78" t="s">
        <v>16</v>
      </c>
      <c r="H4" s="78" t="s">
        <v>17</v>
      </c>
      <c r="I4" s="77" t="s">
        <v>18</v>
      </c>
      <c r="J4" s="76" t="s">
        <v>19</v>
      </c>
      <c r="K4" s="77" t="s">
        <v>20</v>
      </c>
      <c r="L4" s="76" t="s">
        <v>21</v>
      </c>
      <c r="M4" s="78" t="s">
        <v>22</v>
      </c>
      <c r="N4" s="77" t="s">
        <v>23</v>
      </c>
      <c r="O4" s="335"/>
    </row>
    <row r="5" spans="1:15" ht="15.6" x14ac:dyDescent="0.3">
      <c r="A5" s="161" t="s">
        <v>284</v>
      </c>
      <c r="B5" s="80" t="s">
        <v>25</v>
      </c>
      <c r="C5" s="82">
        <v>1</v>
      </c>
      <c r="D5" s="80">
        <v>1</v>
      </c>
      <c r="E5" s="81">
        <v>2</v>
      </c>
      <c r="F5" s="81">
        <v>31</v>
      </c>
      <c r="G5" s="81">
        <v>119</v>
      </c>
      <c r="H5" s="81">
        <v>56</v>
      </c>
      <c r="I5" s="82">
        <v>104</v>
      </c>
      <c r="J5" s="80">
        <v>68</v>
      </c>
      <c r="K5" s="82">
        <v>39</v>
      </c>
      <c r="L5" s="80">
        <v>12</v>
      </c>
      <c r="M5" s="81">
        <v>3</v>
      </c>
      <c r="N5" s="82">
        <v>1</v>
      </c>
      <c r="O5" s="99">
        <v>437</v>
      </c>
    </row>
    <row r="6" spans="1:15" ht="15.6" x14ac:dyDescent="0.3">
      <c r="A6" s="66" t="s">
        <v>55</v>
      </c>
      <c r="B6" s="45" t="s">
        <v>25</v>
      </c>
      <c r="C6" s="46" t="s">
        <v>25</v>
      </c>
      <c r="D6" s="45" t="s">
        <v>25</v>
      </c>
      <c r="E6" s="58" t="s">
        <v>25</v>
      </c>
      <c r="F6" s="58">
        <v>1</v>
      </c>
      <c r="G6" s="58">
        <v>2</v>
      </c>
      <c r="H6" s="58" t="s">
        <v>25</v>
      </c>
      <c r="I6" s="46">
        <v>5</v>
      </c>
      <c r="J6" s="45">
        <v>2</v>
      </c>
      <c r="K6" s="46">
        <v>3</v>
      </c>
      <c r="L6" s="45" t="s">
        <v>25</v>
      </c>
      <c r="M6" s="58" t="s">
        <v>25</v>
      </c>
      <c r="N6" s="46" t="s">
        <v>25</v>
      </c>
      <c r="O6" s="87">
        <v>13</v>
      </c>
    </row>
    <row r="7" spans="1:15" ht="15.6" x14ac:dyDescent="0.3">
      <c r="A7" s="66" t="s">
        <v>285</v>
      </c>
      <c r="B7" s="45" t="s">
        <v>25</v>
      </c>
      <c r="C7" s="46" t="s">
        <v>25</v>
      </c>
      <c r="D7" s="45" t="s">
        <v>25</v>
      </c>
      <c r="E7" s="58" t="s">
        <v>25</v>
      </c>
      <c r="F7" s="58">
        <v>1</v>
      </c>
      <c r="G7" s="58">
        <v>3</v>
      </c>
      <c r="H7" s="58" t="s">
        <v>25</v>
      </c>
      <c r="I7" s="46">
        <v>2</v>
      </c>
      <c r="J7" s="45">
        <v>7</v>
      </c>
      <c r="K7" s="46">
        <v>3</v>
      </c>
      <c r="L7" s="45">
        <v>1</v>
      </c>
      <c r="M7" s="58" t="s">
        <v>25</v>
      </c>
      <c r="N7" s="46" t="s">
        <v>25</v>
      </c>
      <c r="O7" s="87">
        <v>17</v>
      </c>
    </row>
    <row r="8" spans="1:15" ht="15.6" x14ac:dyDescent="0.3">
      <c r="A8" s="66" t="s">
        <v>78</v>
      </c>
      <c r="B8" s="45" t="s">
        <v>25</v>
      </c>
      <c r="C8" s="46" t="s">
        <v>25</v>
      </c>
      <c r="D8" s="45">
        <v>1</v>
      </c>
      <c r="E8" s="58">
        <v>1</v>
      </c>
      <c r="F8" s="58">
        <v>3</v>
      </c>
      <c r="G8" s="58">
        <v>3</v>
      </c>
      <c r="H8" s="58">
        <v>10</v>
      </c>
      <c r="I8" s="46">
        <v>37</v>
      </c>
      <c r="J8" s="45">
        <v>34</v>
      </c>
      <c r="K8" s="46">
        <v>35</v>
      </c>
      <c r="L8" s="45">
        <v>2</v>
      </c>
      <c r="M8" s="58" t="s">
        <v>25</v>
      </c>
      <c r="N8" s="46" t="s">
        <v>25</v>
      </c>
      <c r="O8" s="87">
        <v>126</v>
      </c>
    </row>
    <row r="9" spans="1:15" ht="15.6" x14ac:dyDescent="0.3">
      <c r="A9" s="66" t="s">
        <v>286</v>
      </c>
      <c r="B9" s="45" t="s">
        <v>25</v>
      </c>
      <c r="C9" s="46" t="s">
        <v>25</v>
      </c>
      <c r="D9" s="45" t="s">
        <v>25</v>
      </c>
      <c r="E9" s="58" t="s">
        <v>25</v>
      </c>
      <c r="F9" s="58">
        <v>1</v>
      </c>
      <c r="G9" s="58" t="s">
        <v>25</v>
      </c>
      <c r="H9" s="58">
        <v>5</v>
      </c>
      <c r="I9" s="46">
        <v>9</v>
      </c>
      <c r="J9" s="45">
        <v>4</v>
      </c>
      <c r="K9" s="46">
        <v>1</v>
      </c>
      <c r="L9" s="45">
        <v>1</v>
      </c>
      <c r="M9" s="58" t="s">
        <v>25</v>
      </c>
      <c r="N9" s="46" t="s">
        <v>25</v>
      </c>
      <c r="O9" s="87">
        <v>21</v>
      </c>
    </row>
    <row r="10" spans="1:15" ht="15.6" x14ac:dyDescent="0.3">
      <c r="A10" s="66" t="s">
        <v>287</v>
      </c>
      <c r="B10" s="45" t="s">
        <v>25</v>
      </c>
      <c r="C10" s="46" t="s">
        <v>25</v>
      </c>
      <c r="D10" s="45" t="s">
        <v>25</v>
      </c>
      <c r="E10" s="58" t="s">
        <v>25</v>
      </c>
      <c r="F10" s="58" t="s">
        <v>25</v>
      </c>
      <c r="G10" s="58" t="s">
        <v>25</v>
      </c>
      <c r="H10" s="58">
        <v>1</v>
      </c>
      <c r="I10" s="46">
        <v>3</v>
      </c>
      <c r="J10" s="45">
        <v>2</v>
      </c>
      <c r="K10" s="46">
        <v>1</v>
      </c>
      <c r="L10" s="45">
        <v>1</v>
      </c>
      <c r="M10" s="58" t="s">
        <v>25</v>
      </c>
      <c r="N10" s="46" t="s">
        <v>25</v>
      </c>
      <c r="O10" s="87">
        <v>8</v>
      </c>
    </row>
    <row r="11" spans="1:15" ht="15.6" x14ac:dyDescent="0.3">
      <c r="A11" s="66" t="s">
        <v>56</v>
      </c>
      <c r="B11" s="45" t="s">
        <v>25</v>
      </c>
      <c r="C11" s="46">
        <v>5</v>
      </c>
      <c r="D11" s="45" t="s">
        <v>25</v>
      </c>
      <c r="E11" s="58">
        <v>1</v>
      </c>
      <c r="F11" s="58">
        <v>4</v>
      </c>
      <c r="G11" s="58">
        <v>21</v>
      </c>
      <c r="H11" s="58">
        <v>24</v>
      </c>
      <c r="I11" s="46">
        <v>45</v>
      </c>
      <c r="J11" s="45">
        <v>31</v>
      </c>
      <c r="K11" s="46">
        <v>17</v>
      </c>
      <c r="L11" s="45">
        <v>5</v>
      </c>
      <c r="M11" s="58">
        <v>7</v>
      </c>
      <c r="N11" s="46">
        <v>2</v>
      </c>
      <c r="O11" s="87">
        <v>162</v>
      </c>
    </row>
    <row r="12" spans="1:15" ht="15.6" x14ac:dyDescent="0.3">
      <c r="A12" s="66" t="s">
        <v>57</v>
      </c>
      <c r="B12" s="45" t="s">
        <v>25</v>
      </c>
      <c r="C12" s="46" t="s">
        <v>25</v>
      </c>
      <c r="D12" s="45" t="s">
        <v>25</v>
      </c>
      <c r="E12" s="58" t="s">
        <v>25</v>
      </c>
      <c r="F12" s="58">
        <v>1</v>
      </c>
      <c r="G12" s="58">
        <v>26</v>
      </c>
      <c r="H12" s="58">
        <v>5</v>
      </c>
      <c r="I12" s="46">
        <v>8</v>
      </c>
      <c r="J12" s="45">
        <v>5</v>
      </c>
      <c r="K12" s="46">
        <v>1</v>
      </c>
      <c r="L12" s="45">
        <v>2</v>
      </c>
      <c r="M12" s="58" t="s">
        <v>25</v>
      </c>
      <c r="N12" s="46" t="s">
        <v>25</v>
      </c>
      <c r="O12" s="87">
        <v>48</v>
      </c>
    </row>
    <row r="13" spans="1:15" ht="15.6" x14ac:dyDescent="0.3">
      <c r="A13" s="66" t="s">
        <v>288</v>
      </c>
      <c r="B13" s="45" t="s">
        <v>25</v>
      </c>
      <c r="C13" s="46" t="s">
        <v>25</v>
      </c>
      <c r="D13" s="45" t="s">
        <v>25</v>
      </c>
      <c r="E13" s="58" t="s">
        <v>25</v>
      </c>
      <c r="F13" s="58" t="s">
        <v>25</v>
      </c>
      <c r="G13" s="58">
        <v>5</v>
      </c>
      <c r="H13" s="58">
        <v>4</v>
      </c>
      <c r="I13" s="46">
        <v>8</v>
      </c>
      <c r="J13" s="45">
        <v>3</v>
      </c>
      <c r="K13" s="46">
        <v>3</v>
      </c>
      <c r="L13" s="45">
        <v>1</v>
      </c>
      <c r="M13" s="58" t="s">
        <v>25</v>
      </c>
      <c r="N13" s="46" t="s">
        <v>25</v>
      </c>
      <c r="O13" s="87">
        <v>24</v>
      </c>
    </row>
    <row r="14" spans="1:15" ht="15.6" x14ac:dyDescent="0.3">
      <c r="A14" s="66" t="s">
        <v>289</v>
      </c>
      <c r="B14" s="45" t="s">
        <v>25</v>
      </c>
      <c r="C14" s="46" t="s">
        <v>25</v>
      </c>
      <c r="D14" s="45" t="s">
        <v>25</v>
      </c>
      <c r="E14" s="58" t="s">
        <v>25</v>
      </c>
      <c r="F14" s="58" t="s">
        <v>25</v>
      </c>
      <c r="G14" s="58" t="s">
        <v>25</v>
      </c>
      <c r="H14" s="58" t="s">
        <v>25</v>
      </c>
      <c r="I14" s="46">
        <v>3</v>
      </c>
      <c r="J14" s="45">
        <v>2</v>
      </c>
      <c r="K14" s="46">
        <v>2</v>
      </c>
      <c r="L14" s="45" t="s">
        <v>25</v>
      </c>
      <c r="M14" s="58" t="s">
        <v>25</v>
      </c>
      <c r="N14" s="46" t="s">
        <v>25</v>
      </c>
      <c r="O14" s="87">
        <v>7</v>
      </c>
    </row>
    <row r="15" spans="1:15" ht="15.6" x14ac:dyDescent="0.3">
      <c r="A15" s="66" t="s">
        <v>58</v>
      </c>
      <c r="B15" s="45" t="s">
        <v>25</v>
      </c>
      <c r="C15" s="46" t="s">
        <v>25</v>
      </c>
      <c r="D15" s="45" t="s">
        <v>25</v>
      </c>
      <c r="E15" s="58" t="s">
        <v>25</v>
      </c>
      <c r="F15" s="58">
        <v>9</v>
      </c>
      <c r="G15" s="58">
        <v>8</v>
      </c>
      <c r="H15" s="58">
        <v>10</v>
      </c>
      <c r="I15" s="46">
        <v>10</v>
      </c>
      <c r="J15" s="45">
        <v>16</v>
      </c>
      <c r="K15" s="46">
        <v>5</v>
      </c>
      <c r="L15" s="45" t="s">
        <v>25</v>
      </c>
      <c r="M15" s="58">
        <v>1</v>
      </c>
      <c r="N15" s="46" t="s">
        <v>25</v>
      </c>
      <c r="O15" s="87">
        <v>59</v>
      </c>
    </row>
    <row r="16" spans="1:15" ht="15.6" x14ac:dyDescent="0.3">
      <c r="A16" s="66" t="s">
        <v>59</v>
      </c>
      <c r="B16" s="45" t="s">
        <v>25</v>
      </c>
      <c r="C16" s="46" t="s">
        <v>25</v>
      </c>
      <c r="D16" s="45" t="s">
        <v>25</v>
      </c>
      <c r="E16" s="58" t="s">
        <v>25</v>
      </c>
      <c r="F16" s="58" t="s">
        <v>25</v>
      </c>
      <c r="G16" s="58">
        <v>7</v>
      </c>
      <c r="H16" s="58">
        <v>2</v>
      </c>
      <c r="I16" s="46">
        <v>5</v>
      </c>
      <c r="J16" s="45">
        <v>9</v>
      </c>
      <c r="K16" s="46">
        <v>5</v>
      </c>
      <c r="L16" s="45" t="s">
        <v>25</v>
      </c>
      <c r="M16" s="58">
        <v>1</v>
      </c>
      <c r="N16" s="46" t="s">
        <v>25</v>
      </c>
      <c r="O16" s="87">
        <v>29</v>
      </c>
    </row>
    <row r="17" spans="1:15" ht="15.6" x14ac:dyDescent="0.3">
      <c r="A17" s="66" t="s">
        <v>60</v>
      </c>
      <c r="B17" s="45" t="s">
        <v>25</v>
      </c>
      <c r="C17" s="46" t="s">
        <v>25</v>
      </c>
      <c r="D17" s="45" t="s">
        <v>25</v>
      </c>
      <c r="E17" s="58" t="s">
        <v>25</v>
      </c>
      <c r="F17" s="58" t="s">
        <v>25</v>
      </c>
      <c r="G17" s="58" t="s">
        <v>25</v>
      </c>
      <c r="H17" s="58" t="s">
        <v>25</v>
      </c>
      <c r="I17" s="46">
        <v>1</v>
      </c>
      <c r="J17" s="45" t="s">
        <v>25</v>
      </c>
      <c r="K17" s="46" t="s">
        <v>25</v>
      </c>
      <c r="L17" s="45" t="s">
        <v>25</v>
      </c>
      <c r="M17" s="58" t="s">
        <v>25</v>
      </c>
      <c r="N17" s="46" t="s">
        <v>25</v>
      </c>
      <c r="O17" s="87">
        <v>1</v>
      </c>
    </row>
    <row r="18" spans="1:15" ht="15.6" x14ac:dyDescent="0.3">
      <c r="A18" s="66" t="s">
        <v>74</v>
      </c>
      <c r="B18" s="45" t="s">
        <v>25</v>
      </c>
      <c r="C18" s="46" t="s">
        <v>25</v>
      </c>
      <c r="D18" s="45" t="s">
        <v>25</v>
      </c>
      <c r="E18" s="58" t="s">
        <v>25</v>
      </c>
      <c r="F18" s="58">
        <v>2</v>
      </c>
      <c r="G18" s="58">
        <v>9</v>
      </c>
      <c r="H18" s="58">
        <v>14</v>
      </c>
      <c r="I18" s="46">
        <v>18</v>
      </c>
      <c r="J18" s="45">
        <v>13</v>
      </c>
      <c r="K18" s="46">
        <v>2</v>
      </c>
      <c r="L18" s="45" t="s">
        <v>25</v>
      </c>
      <c r="M18" s="58" t="s">
        <v>25</v>
      </c>
      <c r="N18" s="46">
        <v>1</v>
      </c>
      <c r="O18" s="87">
        <v>59</v>
      </c>
    </row>
    <row r="19" spans="1:15" ht="15.6" x14ac:dyDescent="0.3">
      <c r="A19" s="66" t="s">
        <v>290</v>
      </c>
      <c r="B19" s="45" t="s">
        <v>25</v>
      </c>
      <c r="C19" s="46" t="s">
        <v>25</v>
      </c>
      <c r="D19" s="45" t="s">
        <v>25</v>
      </c>
      <c r="E19" s="58" t="s">
        <v>25</v>
      </c>
      <c r="F19" s="58">
        <v>1</v>
      </c>
      <c r="G19" s="58">
        <v>2</v>
      </c>
      <c r="H19" s="58">
        <v>3</v>
      </c>
      <c r="I19" s="46">
        <v>4</v>
      </c>
      <c r="J19" s="45">
        <v>11</v>
      </c>
      <c r="K19" s="46">
        <v>1</v>
      </c>
      <c r="L19" s="45" t="s">
        <v>25</v>
      </c>
      <c r="M19" s="58" t="s">
        <v>25</v>
      </c>
      <c r="N19" s="46" t="s">
        <v>25</v>
      </c>
      <c r="O19" s="87">
        <v>22</v>
      </c>
    </row>
    <row r="20" spans="1:15" ht="15.6" x14ac:dyDescent="0.3">
      <c r="A20" s="66" t="s">
        <v>75</v>
      </c>
      <c r="B20" s="45" t="s">
        <v>25</v>
      </c>
      <c r="C20" s="46" t="s">
        <v>25</v>
      </c>
      <c r="D20" s="45" t="s">
        <v>25</v>
      </c>
      <c r="E20" s="58" t="s">
        <v>25</v>
      </c>
      <c r="F20" s="58" t="s">
        <v>25</v>
      </c>
      <c r="G20" s="58">
        <v>2</v>
      </c>
      <c r="H20" s="58">
        <v>18</v>
      </c>
      <c r="I20" s="46">
        <v>9</v>
      </c>
      <c r="J20" s="45" t="s">
        <v>25</v>
      </c>
      <c r="K20" s="46">
        <v>2</v>
      </c>
      <c r="L20" s="45">
        <v>1</v>
      </c>
      <c r="M20" s="58" t="s">
        <v>25</v>
      </c>
      <c r="N20" s="46" t="s">
        <v>25</v>
      </c>
      <c r="O20" s="87">
        <v>32</v>
      </c>
    </row>
    <row r="21" spans="1:15" ht="31.2" x14ac:dyDescent="0.3">
      <c r="A21" s="66" t="s">
        <v>291</v>
      </c>
      <c r="B21" s="45" t="s">
        <v>25</v>
      </c>
      <c r="C21" s="46" t="s">
        <v>25</v>
      </c>
      <c r="D21" s="45" t="s">
        <v>25</v>
      </c>
      <c r="E21" s="58" t="s">
        <v>25</v>
      </c>
      <c r="F21" s="58">
        <v>22</v>
      </c>
      <c r="G21" s="58">
        <v>8</v>
      </c>
      <c r="H21" s="58">
        <v>29</v>
      </c>
      <c r="I21" s="46">
        <v>17</v>
      </c>
      <c r="J21" s="45">
        <v>12</v>
      </c>
      <c r="K21" s="46">
        <v>2</v>
      </c>
      <c r="L21" s="45">
        <v>1</v>
      </c>
      <c r="M21" s="58" t="s">
        <v>25</v>
      </c>
      <c r="N21" s="46" t="s">
        <v>25</v>
      </c>
      <c r="O21" s="87">
        <v>91</v>
      </c>
    </row>
    <row r="22" spans="1:15" ht="15.6" x14ac:dyDescent="0.3">
      <c r="A22" s="66" t="s">
        <v>61</v>
      </c>
      <c r="B22" s="45" t="s">
        <v>25</v>
      </c>
      <c r="C22" s="46" t="s">
        <v>25</v>
      </c>
      <c r="D22" s="45" t="s">
        <v>25</v>
      </c>
      <c r="E22" s="58">
        <v>3</v>
      </c>
      <c r="F22" s="58">
        <v>13</v>
      </c>
      <c r="G22" s="58">
        <v>8</v>
      </c>
      <c r="H22" s="58">
        <v>21</v>
      </c>
      <c r="I22" s="46">
        <v>10</v>
      </c>
      <c r="J22" s="45">
        <v>22</v>
      </c>
      <c r="K22" s="46">
        <v>21</v>
      </c>
      <c r="L22" s="45" t="s">
        <v>25</v>
      </c>
      <c r="M22" s="58">
        <v>1</v>
      </c>
      <c r="N22" s="46" t="s">
        <v>25</v>
      </c>
      <c r="O22" s="87">
        <v>99</v>
      </c>
    </row>
    <row r="23" spans="1:15" ht="15.6" x14ac:dyDescent="0.3">
      <c r="A23" s="66" t="s">
        <v>62</v>
      </c>
      <c r="B23" s="45" t="s">
        <v>25</v>
      </c>
      <c r="C23" s="46" t="s">
        <v>25</v>
      </c>
      <c r="D23" s="45">
        <v>1</v>
      </c>
      <c r="E23" s="58">
        <v>1</v>
      </c>
      <c r="F23" s="58">
        <v>1</v>
      </c>
      <c r="G23" s="58">
        <v>10</v>
      </c>
      <c r="H23" s="58">
        <v>6</v>
      </c>
      <c r="I23" s="46">
        <v>14</v>
      </c>
      <c r="J23" s="45">
        <v>5</v>
      </c>
      <c r="K23" s="46">
        <v>3</v>
      </c>
      <c r="L23" s="45" t="s">
        <v>25</v>
      </c>
      <c r="M23" s="58" t="s">
        <v>25</v>
      </c>
      <c r="N23" s="46" t="s">
        <v>25</v>
      </c>
      <c r="O23" s="87">
        <v>41</v>
      </c>
    </row>
    <row r="24" spans="1:15" ht="15.6" x14ac:dyDescent="0.3">
      <c r="A24" s="66" t="s">
        <v>63</v>
      </c>
      <c r="B24" s="45" t="s">
        <v>25</v>
      </c>
      <c r="C24" s="46" t="s">
        <v>25</v>
      </c>
      <c r="D24" s="45" t="s">
        <v>25</v>
      </c>
      <c r="E24" s="58" t="s">
        <v>25</v>
      </c>
      <c r="F24" s="58" t="s">
        <v>25</v>
      </c>
      <c r="G24" s="58">
        <v>4</v>
      </c>
      <c r="H24" s="58">
        <v>1</v>
      </c>
      <c r="I24" s="46">
        <v>1</v>
      </c>
      <c r="J24" s="45">
        <v>1</v>
      </c>
      <c r="K24" s="46">
        <v>2</v>
      </c>
      <c r="L24" s="45">
        <v>3</v>
      </c>
      <c r="M24" s="58" t="s">
        <v>25</v>
      </c>
      <c r="N24" s="46" t="s">
        <v>25</v>
      </c>
      <c r="O24" s="87">
        <v>12</v>
      </c>
    </row>
    <row r="25" spans="1:15" ht="15.6" x14ac:dyDescent="0.3">
      <c r="A25" s="66" t="s">
        <v>292</v>
      </c>
      <c r="B25" s="45" t="s">
        <v>25</v>
      </c>
      <c r="C25" s="46" t="s">
        <v>25</v>
      </c>
      <c r="D25" s="45" t="s">
        <v>25</v>
      </c>
      <c r="E25" s="58" t="s">
        <v>25</v>
      </c>
      <c r="F25" s="58" t="s">
        <v>25</v>
      </c>
      <c r="G25" s="58" t="s">
        <v>25</v>
      </c>
      <c r="H25" s="58">
        <v>3</v>
      </c>
      <c r="I25" s="46">
        <v>15</v>
      </c>
      <c r="J25" s="45">
        <v>6</v>
      </c>
      <c r="K25" s="46">
        <v>2</v>
      </c>
      <c r="L25" s="45" t="s">
        <v>25</v>
      </c>
      <c r="M25" s="58" t="s">
        <v>25</v>
      </c>
      <c r="N25" s="46" t="s">
        <v>25</v>
      </c>
      <c r="O25" s="87">
        <v>26</v>
      </c>
    </row>
    <row r="26" spans="1:15" ht="15.6" x14ac:dyDescent="0.3">
      <c r="A26" s="66" t="s">
        <v>293</v>
      </c>
      <c r="B26" s="45" t="s">
        <v>25</v>
      </c>
      <c r="C26" s="46" t="s">
        <v>25</v>
      </c>
      <c r="D26" s="45" t="s">
        <v>25</v>
      </c>
      <c r="E26" s="58" t="s">
        <v>25</v>
      </c>
      <c r="F26" s="58">
        <v>4</v>
      </c>
      <c r="G26" s="58">
        <v>11</v>
      </c>
      <c r="H26" s="58">
        <v>6</v>
      </c>
      <c r="I26" s="46">
        <v>24</v>
      </c>
      <c r="J26" s="45">
        <v>24</v>
      </c>
      <c r="K26" s="46">
        <v>5</v>
      </c>
      <c r="L26" s="45">
        <v>4</v>
      </c>
      <c r="M26" s="58" t="s">
        <v>25</v>
      </c>
      <c r="N26" s="46">
        <v>1</v>
      </c>
      <c r="O26" s="87">
        <v>79</v>
      </c>
    </row>
    <row r="27" spans="1:15" ht="15.6" x14ac:dyDescent="0.3">
      <c r="A27" s="66" t="s">
        <v>294</v>
      </c>
      <c r="B27" s="45" t="s">
        <v>25</v>
      </c>
      <c r="C27" s="46" t="s">
        <v>25</v>
      </c>
      <c r="D27" s="45" t="s">
        <v>25</v>
      </c>
      <c r="E27" s="58" t="s">
        <v>25</v>
      </c>
      <c r="F27" s="58" t="s">
        <v>25</v>
      </c>
      <c r="G27" s="58" t="s">
        <v>25</v>
      </c>
      <c r="H27" s="58" t="s">
        <v>25</v>
      </c>
      <c r="I27" s="46">
        <v>1</v>
      </c>
      <c r="J27" s="45">
        <v>2</v>
      </c>
      <c r="K27" s="46">
        <v>2</v>
      </c>
      <c r="L27" s="45" t="s">
        <v>25</v>
      </c>
      <c r="M27" s="58" t="s">
        <v>25</v>
      </c>
      <c r="N27" s="46" t="s">
        <v>25</v>
      </c>
      <c r="O27" s="87">
        <v>5</v>
      </c>
    </row>
    <row r="28" spans="1:15" ht="15.6" x14ac:dyDescent="0.3">
      <c r="A28" s="66" t="s">
        <v>76</v>
      </c>
      <c r="B28" s="45" t="s">
        <v>25</v>
      </c>
      <c r="C28" s="46" t="s">
        <v>25</v>
      </c>
      <c r="D28" s="45" t="s">
        <v>25</v>
      </c>
      <c r="E28" s="58" t="s">
        <v>25</v>
      </c>
      <c r="F28" s="58" t="s">
        <v>25</v>
      </c>
      <c r="G28" s="58">
        <v>2</v>
      </c>
      <c r="H28" s="58">
        <v>2</v>
      </c>
      <c r="I28" s="46">
        <v>6</v>
      </c>
      <c r="J28" s="45">
        <v>6</v>
      </c>
      <c r="K28" s="46">
        <v>3</v>
      </c>
      <c r="L28" s="45" t="s">
        <v>25</v>
      </c>
      <c r="M28" s="58" t="s">
        <v>25</v>
      </c>
      <c r="N28" s="46" t="s">
        <v>25</v>
      </c>
      <c r="O28" s="87">
        <v>19</v>
      </c>
    </row>
    <row r="29" spans="1:15" ht="15.6" x14ac:dyDescent="0.3">
      <c r="A29" s="66" t="s">
        <v>69</v>
      </c>
      <c r="B29" s="45">
        <v>22</v>
      </c>
      <c r="C29" s="46">
        <v>19</v>
      </c>
      <c r="D29" s="45">
        <v>7</v>
      </c>
      <c r="E29" s="58">
        <v>45</v>
      </c>
      <c r="F29" s="58">
        <v>122</v>
      </c>
      <c r="G29" s="58">
        <v>161</v>
      </c>
      <c r="H29" s="58">
        <v>319</v>
      </c>
      <c r="I29" s="46">
        <v>530</v>
      </c>
      <c r="J29" s="45">
        <v>352</v>
      </c>
      <c r="K29" s="46">
        <v>156</v>
      </c>
      <c r="L29" s="45">
        <v>11</v>
      </c>
      <c r="M29" s="58">
        <v>6</v>
      </c>
      <c r="N29" s="46">
        <v>4</v>
      </c>
      <c r="O29" s="87">
        <v>1754</v>
      </c>
    </row>
    <row r="30" spans="1:15" ht="15.6" x14ac:dyDescent="0.3">
      <c r="A30" s="66" t="s">
        <v>70</v>
      </c>
      <c r="B30" s="45" t="s">
        <v>25</v>
      </c>
      <c r="C30" s="46" t="s">
        <v>25</v>
      </c>
      <c r="D30" s="45" t="s">
        <v>25</v>
      </c>
      <c r="E30" s="58">
        <v>2</v>
      </c>
      <c r="F30" s="58">
        <v>15</v>
      </c>
      <c r="G30" s="58">
        <v>30</v>
      </c>
      <c r="H30" s="58">
        <v>14</v>
      </c>
      <c r="I30" s="46">
        <v>11</v>
      </c>
      <c r="J30" s="45">
        <v>11</v>
      </c>
      <c r="K30" s="46">
        <v>9</v>
      </c>
      <c r="L30" s="45">
        <v>2</v>
      </c>
      <c r="M30" s="58" t="s">
        <v>25</v>
      </c>
      <c r="N30" s="46" t="s">
        <v>25</v>
      </c>
      <c r="O30" s="87">
        <v>94</v>
      </c>
    </row>
    <row r="31" spans="1:15" ht="15.6" x14ac:dyDescent="0.3">
      <c r="A31" s="66" t="s">
        <v>295</v>
      </c>
      <c r="B31" s="45">
        <v>5</v>
      </c>
      <c r="C31" s="46">
        <v>5</v>
      </c>
      <c r="D31" s="45" t="s">
        <v>25</v>
      </c>
      <c r="E31" s="58" t="s">
        <v>25</v>
      </c>
      <c r="F31" s="58">
        <v>11</v>
      </c>
      <c r="G31" s="58">
        <v>36</v>
      </c>
      <c r="H31" s="58">
        <v>57</v>
      </c>
      <c r="I31" s="46">
        <v>62</v>
      </c>
      <c r="J31" s="45">
        <v>77</v>
      </c>
      <c r="K31" s="46">
        <v>21</v>
      </c>
      <c r="L31" s="45">
        <v>5</v>
      </c>
      <c r="M31" s="58">
        <v>3</v>
      </c>
      <c r="N31" s="46" t="s">
        <v>25</v>
      </c>
      <c r="O31" s="87">
        <v>282</v>
      </c>
    </row>
    <row r="32" spans="1:15" ht="15.6" x14ac:dyDescent="0.3">
      <c r="A32" s="66" t="s">
        <v>71</v>
      </c>
      <c r="B32" s="45" t="s">
        <v>25</v>
      </c>
      <c r="C32" s="46" t="s">
        <v>25</v>
      </c>
      <c r="D32" s="45" t="s">
        <v>25</v>
      </c>
      <c r="E32" s="58" t="s">
        <v>25</v>
      </c>
      <c r="F32" s="58" t="s">
        <v>25</v>
      </c>
      <c r="G32" s="58">
        <v>1</v>
      </c>
      <c r="H32" s="58">
        <v>4</v>
      </c>
      <c r="I32" s="46">
        <v>2</v>
      </c>
      <c r="J32" s="45">
        <v>3</v>
      </c>
      <c r="K32" s="46">
        <v>2</v>
      </c>
      <c r="L32" s="45">
        <v>1</v>
      </c>
      <c r="M32" s="58" t="s">
        <v>25</v>
      </c>
      <c r="N32" s="46" t="s">
        <v>25</v>
      </c>
      <c r="O32" s="87">
        <v>13</v>
      </c>
    </row>
    <row r="33" spans="1:15" ht="15.6" x14ac:dyDescent="0.3">
      <c r="A33" s="66" t="s">
        <v>72</v>
      </c>
      <c r="B33" s="45" t="s">
        <v>25</v>
      </c>
      <c r="C33" s="46" t="s">
        <v>25</v>
      </c>
      <c r="D33" s="45" t="s">
        <v>25</v>
      </c>
      <c r="E33" s="58" t="s">
        <v>25</v>
      </c>
      <c r="F33" s="58">
        <v>2</v>
      </c>
      <c r="G33" s="58">
        <v>2</v>
      </c>
      <c r="H33" s="58">
        <v>2</v>
      </c>
      <c r="I33" s="46">
        <v>12</v>
      </c>
      <c r="J33" s="45">
        <v>11</v>
      </c>
      <c r="K33" s="46">
        <v>6</v>
      </c>
      <c r="L33" s="45">
        <v>2</v>
      </c>
      <c r="M33" s="58" t="s">
        <v>25</v>
      </c>
      <c r="N33" s="46" t="s">
        <v>25</v>
      </c>
      <c r="O33" s="87">
        <v>37</v>
      </c>
    </row>
    <row r="34" spans="1:15" ht="15.6" x14ac:dyDescent="0.3">
      <c r="A34" s="66" t="s">
        <v>296</v>
      </c>
      <c r="B34" s="45" t="s">
        <v>25</v>
      </c>
      <c r="C34" s="46" t="s">
        <v>25</v>
      </c>
      <c r="D34" s="45" t="s">
        <v>25</v>
      </c>
      <c r="E34" s="58" t="s">
        <v>25</v>
      </c>
      <c r="F34" s="58" t="s">
        <v>25</v>
      </c>
      <c r="G34" s="58" t="s">
        <v>25</v>
      </c>
      <c r="H34" s="58">
        <v>5</v>
      </c>
      <c r="I34" s="46">
        <v>6</v>
      </c>
      <c r="J34" s="45">
        <v>4</v>
      </c>
      <c r="K34" s="46">
        <v>2</v>
      </c>
      <c r="L34" s="45">
        <v>1</v>
      </c>
      <c r="M34" s="58" t="s">
        <v>25</v>
      </c>
      <c r="N34" s="46" t="s">
        <v>25</v>
      </c>
      <c r="O34" s="87">
        <v>18</v>
      </c>
    </row>
    <row r="35" spans="1:15" ht="15.6" x14ac:dyDescent="0.3">
      <c r="A35" s="66" t="s">
        <v>81</v>
      </c>
      <c r="B35" s="45" t="s">
        <v>25</v>
      </c>
      <c r="C35" s="46">
        <v>2</v>
      </c>
      <c r="D35" s="45">
        <v>4</v>
      </c>
      <c r="E35" s="58">
        <v>2</v>
      </c>
      <c r="F35" s="58">
        <v>2</v>
      </c>
      <c r="G35" s="58">
        <v>9</v>
      </c>
      <c r="H35" s="58">
        <v>26</v>
      </c>
      <c r="I35" s="46">
        <v>17</v>
      </c>
      <c r="J35" s="45">
        <v>23</v>
      </c>
      <c r="K35" s="46">
        <v>10</v>
      </c>
      <c r="L35" s="45">
        <v>3</v>
      </c>
      <c r="M35" s="58" t="s">
        <v>25</v>
      </c>
      <c r="N35" s="46" t="s">
        <v>25</v>
      </c>
      <c r="O35" s="87">
        <v>98</v>
      </c>
    </row>
    <row r="36" spans="1:15" ht="15.6" x14ac:dyDescent="0.3">
      <c r="A36" s="66" t="s">
        <v>82</v>
      </c>
      <c r="B36" s="45" t="s">
        <v>25</v>
      </c>
      <c r="C36" s="46" t="s">
        <v>25</v>
      </c>
      <c r="D36" s="45" t="s">
        <v>25</v>
      </c>
      <c r="E36" s="58">
        <v>14</v>
      </c>
      <c r="F36" s="58">
        <v>13</v>
      </c>
      <c r="G36" s="58">
        <v>11</v>
      </c>
      <c r="H36" s="58">
        <v>19</v>
      </c>
      <c r="I36" s="46">
        <v>36</v>
      </c>
      <c r="J36" s="45">
        <v>14</v>
      </c>
      <c r="K36" s="46">
        <v>7</v>
      </c>
      <c r="L36" s="45" t="s">
        <v>25</v>
      </c>
      <c r="M36" s="58">
        <v>1</v>
      </c>
      <c r="N36" s="46" t="s">
        <v>25</v>
      </c>
      <c r="O36" s="87">
        <v>115</v>
      </c>
    </row>
    <row r="37" spans="1:15" ht="15.6" x14ac:dyDescent="0.3">
      <c r="A37" s="66" t="s">
        <v>83</v>
      </c>
      <c r="B37" s="45" t="s">
        <v>25</v>
      </c>
      <c r="C37" s="46" t="s">
        <v>25</v>
      </c>
      <c r="D37" s="45" t="s">
        <v>25</v>
      </c>
      <c r="E37" s="58" t="s">
        <v>25</v>
      </c>
      <c r="F37" s="58" t="s">
        <v>25</v>
      </c>
      <c r="G37" s="58">
        <v>7</v>
      </c>
      <c r="H37" s="58">
        <v>6</v>
      </c>
      <c r="I37" s="46">
        <v>7</v>
      </c>
      <c r="J37" s="45">
        <v>3</v>
      </c>
      <c r="K37" s="46">
        <v>8</v>
      </c>
      <c r="L37" s="45" t="s">
        <v>25</v>
      </c>
      <c r="M37" s="58" t="s">
        <v>25</v>
      </c>
      <c r="N37" s="46" t="s">
        <v>25</v>
      </c>
      <c r="O37" s="87">
        <v>31</v>
      </c>
    </row>
    <row r="38" spans="1:15" ht="15.6" x14ac:dyDescent="0.3">
      <c r="A38" s="66" t="s">
        <v>297</v>
      </c>
      <c r="B38" s="45" t="s">
        <v>25</v>
      </c>
      <c r="C38" s="46" t="s">
        <v>25</v>
      </c>
      <c r="D38" s="45" t="s">
        <v>25</v>
      </c>
      <c r="E38" s="58" t="s">
        <v>25</v>
      </c>
      <c r="F38" s="58">
        <v>1</v>
      </c>
      <c r="G38" s="58" t="s">
        <v>25</v>
      </c>
      <c r="H38" s="58" t="s">
        <v>25</v>
      </c>
      <c r="I38" s="46">
        <v>1</v>
      </c>
      <c r="J38" s="45">
        <v>1</v>
      </c>
      <c r="K38" s="46">
        <v>2</v>
      </c>
      <c r="L38" s="45" t="s">
        <v>25</v>
      </c>
      <c r="M38" s="58" t="s">
        <v>25</v>
      </c>
      <c r="N38" s="46" t="s">
        <v>25</v>
      </c>
      <c r="O38" s="87">
        <v>5</v>
      </c>
    </row>
    <row r="39" spans="1:15" ht="15.6" x14ac:dyDescent="0.3">
      <c r="A39" s="66" t="s">
        <v>84</v>
      </c>
      <c r="B39" s="45" t="s">
        <v>25</v>
      </c>
      <c r="C39" s="46">
        <v>1</v>
      </c>
      <c r="D39" s="45" t="s">
        <v>25</v>
      </c>
      <c r="E39" s="58" t="s">
        <v>25</v>
      </c>
      <c r="F39" s="58">
        <v>3</v>
      </c>
      <c r="G39" s="58">
        <v>4</v>
      </c>
      <c r="H39" s="58">
        <v>42</v>
      </c>
      <c r="I39" s="46">
        <v>33</v>
      </c>
      <c r="J39" s="45">
        <v>66</v>
      </c>
      <c r="K39" s="46">
        <v>32</v>
      </c>
      <c r="L39" s="45">
        <v>12</v>
      </c>
      <c r="M39" s="58">
        <v>2</v>
      </c>
      <c r="N39" s="46">
        <v>3</v>
      </c>
      <c r="O39" s="87">
        <v>198</v>
      </c>
    </row>
    <row r="40" spans="1:15" ht="15.6" x14ac:dyDescent="0.3">
      <c r="A40" s="66" t="s">
        <v>299</v>
      </c>
      <c r="B40" s="45" t="s">
        <v>25</v>
      </c>
      <c r="C40" s="46" t="s">
        <v>25</v>
      </c>
      <c r="D40" s="45" t="s">
        <v>25</v>
      </c>
      <c r="E40" s="58" t="s">
        <v>25</v>
      </c>
      <c r="F40" s="58" t="s">
        <v>25</v>
      </c>
      <c r="G40" s="58">
        <v>2</v>
      </c>
      <c r="H40" s="58">
        <v>3</v>
      </c>
      <c r="I40" s="46">
        <v>16</v>
      </c>
      <c r="J40" s="45">
        <v>19</v>
      </c>
      <c r="K40" s="46">
        <v>8</v>
      </c>
      <c r="L40" s="45">
        <v>3</v>
      </c>
      <c r="M40" s="58">
        <v>1</v>
      </c>
      <c r="N40" s="46" t="s">
        <v>25</v>
      </c>
      <c r="O40" s="87">
        <v>52</v>
      </c>
    </row>
    <row r="41" spans="1:15" ht="15.6" x14ac:dyDescent="0.3">
      <c r="A41" s="66" t="s">
        <v>85</v>
      </c>
      <c r="B41" s="45" t="s">
        <v>25</v>
      </c>
      <c r="C41" s="46">
        <v>1</v>
      </c>
      <c r="D41" s="45">
        <v>1</v>
      </c>
      <c r="E41" s="58">
        <v>1</v>
      </c>
      <c r="F41" s="58">
        <v>6</v>
      </c>
      <c r="G41" s="58">
        <v>34</v>
      </c>
      <c r="H41" s="58">
        <v>47</v>
      </c>
      <c r="I41" s="46">
        <v>81</v>
      </c>
      <c r="J41" s="45">
        <v>89</v>
      </c>
      <c r="K41" s="46">
        <v>38</v>
      </c>
      <c r="L41" s="45">
        <v>10</v>
      </c>
      <c r="M41" s="58">
        <v>1</v>
      </c>
      <c r="N41" s="46">
        <v>2</v>
      </c>
      <c r="O41" s="87">
        <v>311</v>
      </c>
    </row>
    <row r="42" spans="1:15" ht="15.6" x14ac:dyDescent="0.3">
      <c r="A42" s="66" t="s">
        <v>300</v>
      </c>
      <c r="B42" s="45" t="s">
        <v>25</v>
      </c>
      <c r="C42" s="46" t="s">
        <v>25</v>
      </c>
      <c r="D42" s="45" t="s">
        <v>25</v>
      </c>
      <c r="E42" s="58" t="s">
        <v>25</v>
      </c>
      <c r="F42" s="58">
        <v>1</v>
      </c>
      <c r="G42" s="58">
        <v>2</v>
      </c>
      <c r="H42" s="58">
        <v>4</v>
      </c>
      <c r="I42" s="46">
        <v>47</v>
      </c>
      <c r="J42" s="45">
        <v>6</v>
      </c>
      <c r="K42" s="46">
        <v>4</v>
      </c>
      <c r="L42" s="45" t="s">
        <v>25</v>
      </c>
      <c r="M42" s="58" t="s">
        <v>25</v>
      </c>
      <c r="N42" s="46" t="s">
        <v>25</v>
      </c>
      <c r="O42" s="87">
        <v>64</v>
      </c>
    </row>
    <row r="43" spans="1:15" ht="15.6" x14ac:dyDescent="0.3">
      <c r="A43" s="66" t="s">
        <v>301</v>
      </c>
      <c r="B43" s="45" t="s">
        <v>25</v>
      </c>
      <c r="C43" s="46" t="s">
        <v>25</v>
      </c>
      <c r="D43" s="45" t="s">
        <v>25</v>
      </c>
      <c r="E43" s="58" t="s">
        <v>25</v>
      </c>
      <c r="F43" s="58">
        <v>1</v>
      </c>
      <c r="G43" s="58" t="s">
        <v>25</v>
      </c>
      <c r="H43" s="58" t="s">
        <v>25</v>
      </c>
      <c r="I43" s="46">
        <v>1</v>
      </c>
      <c r="J43" s="45">
        <v>7</v>
      </c>
      <c r="K43" s="46">
        <v>3</v>
      </c>
      <c r="L43" s="45" t="s">
        <v>25</v>
      </c>
      <c r="M43" s="58" t="s">
        <v>25</v>
      </c>
      <c r="N43" s="46" t="s">
        <v>25</v>
      </c>
      <c r="O43" s="87">
        <v>12</v>
      </c>
    </row>
    <row r="44" spans="1:15" ht="15.6" x14ac:dyDescent="0.3">
      <c r="A44" s="66" t="s">
        <v>302</v>
      </c>
      <c r="B44" s="45" t="s">
        <v>25</v>
      </c>
      <c r="C44" s="46" t="s">
        <v>25</v>
      </c>
      <c r="D44" s="45" t="s">
        <v>25</v>
      </c>
      <c r="E44" s="58" t="s">
        <v>25</v>
      </c>
      <c r="F44" s="58" t="s">
        <v>25</v>
      </c>
      <c r="G44" s="58">
        <v>2</v>
      </c>
      <c r="H44" s="58" t="s">
        <v>25</v>
      </c>
      <c r="I44" s="46">
        <v>8</v>
      </c>
      <c r="J44" s="45">
        <v>6</v>
      </c>
      <c r="K44" s="46">
        <v>2</v>
      </c>
      <c r="L44" s="45">
        <v>1</v>
      </c>
      <c r="M44" s="58" t="s">
        <v>25</v>
      </c>
      <c r="N44" s="46" t="s">
        <v>25</v>
      </c>
      <c r="O44" s="87">
        <v>19</v>
      </c>
    </row>
    <row r="45" spans="1:15" ht="15.6" x14ac:dyDescent="0.3">
      <c r="A45" s="66" t="s">
        <v>86</v>
      </c>
      <c r="B45" s="45" t="s">
        <v>25</v>
      </c>
      <c r="C45" s="46" t="s">
        <v>25</v>
      </c>
      <c r="D45" s="45" t="s">
        <v>25</v>
      </c>
      <c r="E45" s="58" t="s">
        <v>25</v>
      </c>
      <c r="F45" s="58" t="s">
        <v>25</v>
      </c>
      <c r="G45" s="58">
        <v>3</v>
      </c>
      <c r="H45" s="58">
        <v>2</v>
      </c>
      <c r="I45" s="46">
        <v>7</v>
      </c>
      <c r="J45" s="45">
        <v>13</v>
      </c>
      <c r="K45" s="46">
        <v>8</v>
      </c>
      <c r="L45" s="45">
        <v>1</v>
      </c>
      <c r="M45" s="58" t="s">
        <v>25</v>
      </c>
      <c r="N45" s="46" t="s">
        <v>25</v>
      </c>
      <c r="O45" s="87">
        <v>34</v>
      </c>
    </row>
    <row r="46" spans="1:15" ht="15.6" x14ac:dyDescent="0.3">
      <c r="A46" s="66" t="s">
        <v>303</v>
      </c>
      <c r="B46" s="45" t="s">
        <v>25</v>
      </c>
      <c r="C46" s="46" t="s">
        <v>25</v>
      </c>
      <c r="D46" s="45" t="s">
        <v>25</v>
      </c>
      <c r="E46" s="58" t="s">
        <v>25</v>
      </c>
      <c r="F46" s="58" t="s">
        <v>25</v>
      </c>
      <c r="G46" s="58" t="s">
        <v>25</v>
      </c>
      <c r="H46" s="58">
        <v>3</v>
      </c>
      <c r="I46" s="46">
        <v>1</v>
      </c>
      <c r="J46" s="45">
        <v>3</v>
      </c>
      <c r="K46" s="46">
        <v>2</v>
      </c>
      <c r="L46" s="45" t="s">
        <v>25</v>
      </c>
      <c r="M46" s="58" t="s">
        <v>25</v>
      </c>
      <c r="N46" s="46" t="s">
        <v>25</v>
      </c>
      <c r="O46" s="87">
        <v>9</v>
      </c>
    </row>
    <row r="47" spans="1:15" ht="15.6" x14ac:dyDescent="0.3">
      <c r="A47" s="66" t="s">
        <v>87</v>
      </c>
      <c r="B47" s="45" t="s">
        <v>25</v>
      </c>
      <c r="C47" s="46" t="s">
        <v>25</v>
      </c>
      <c r="D47" s="45" t="s">
        <v>25</v>
      </c>
      <c r="E47" s="58" t="s">
        <v>25</v>
      </c>
      <c r="F47" s="58" t="s">
        <v>25</v>
      </c>
      <c r="G47" s="58" t="s">
        <v>25</v>
      </c>
      <c r="H47" s="58">
        <v>1</v>
      </c>
      <c r="I47" s="46">
        <v>3</v>
      </c>
      <c r="J47" s="45">
        <v>1</v>
      </c>
      <c r="K47" s="46">
        <v>1</v>
      </c>
      <c r="L47" s="45" t="s">
        <v>25</v>
      </c>
      <c r="M47" s="58">
        <v>1</v>
      </c>
      <c r="N47" s="46" t="s">
        <v>25</v>
      </c>
      <c r="O47" s="87">
        <v>7</v>
      </c>
    </row>
    <row r="48" spans="1:15" ht="15.6" x14ac:dyDescent="0.3">
      <c r="A48" s="66" t="s">
        <v>304</v>
      </c>
      <c r="B48" s="45" t="s">
        <v>25</v>
      </c>
      <c r="C48" s="46" t="s">
        <v>25</v>
      </c>
      <c r="D48" s="45" t="s">
        <v>25</v>
      </c>
      <c r="E48" s="58" t="s">
        <v>25</v>
      </c>
      <c r="F48" s="58" t="s">
        <v>25</v>
      </c>
      <c r="G48" s="58" t="s">
        <v>25</v>
      </c>
      <c r="H48" s="58" t="s">
        <v>25</v>
      </c>
      <c r="I48" s="46" t="s">
        <v>25</v>
      </c>
      <c r="J48" s="45">
        <v>2</v>
      </c>
      <c r="K48" s="46">
        <v>3</v>
      </c>
      <c r="L48" s="45" t="s">
        <v>25</v>
      </c>
      <c r="M48" s="58" t="s">
        <v>25</v>
      </c>
      <c r="N48" s="46" t="s">
        <v>25</v>
      </c>
      <c r="O48" s="87">
        <v>5</v>
      </c>
    </row>
    <row r="49" spans="1:15" ht="15.6" x14ac:dyDescent="0.3">
      <c r="A49" s="66" t="s">
        <v>88</v>
      </c>
      <c r="B49" s="45" t="s">
        <v>25</v>
      </c>
      <c r="C49" s="46" t="s">
        <v>25</v>
      </c>
      <c r="D49" s="45" t="s">
        <v>25</v>
      </c>
      <c r="E49" s="58" t="s">
        <v>25</v>
      </c>
      <c r="F49" s="58" t="s">
        <v>25</v>
      </c>
      <c r="G49" s="58" t="s">
        <v>25</v>
      </c>
      <c r="H49" s="58">
        <v>1</v>
      </c>
      <c r="I49" s="46">
        <v>4</v>
      </c>
      <c r="J49" s="45">
        <v>2</v>
      </c>
      <c r="K49" s="46" t="s">
        <v>25</v>
      </c>
      <c r="L49" s="45" t="s">
        <v>25</v>
      </c>
      <c r="M49" s="58" t="s">
        <v>25</v>
      </c>
      <c r="N49" s="46" t="s">
        <v>25</v>
      </c>
      <c r="O49" s="87">
        <v>7</v>
      </c>
    </row>
    <row r="50" spans="1:15" ht="15.6" x14ac:dyDescent="0.3">
      <c r="A50" s="66" t="s">
        <v>305</v>
      </c>
      <c r="B50" s="45" t="s">
        <v>25</v>
      </c>
      <c r="C50" s="46" t="s">
        <v>25</v>
      </c>
      <c r="D50" s="45" t="s">
        <v>25</v>
      </c>
      <c r="E50" s="58" t="s">
        <v>25</v>
      </c>
      <c r="F50" s="58" t="s">
        <v>25</v>
      </c>
      <c r="G50" s="58" t="s">
        <v>25</v>
      </c>
      <c r="H50" s="58">
        <v>7</v>
      </c>
      <c r="I50" s="46">
        <v>2</v>
      </c>
      <c r="J50" s="45">
        <v>2</v>
      </c>
      <c r="K50" s="46">
        <v>2</v>
      </c>
      <c r="L50" s="45" t="s">
        <v>25</v>
      </c>
      <c r="M50" s="58" t="s">
        <v>25</v>
      </c>
      <c r="N50" s="46" t="s">
        <v>25</v>
      </c>
      <c r="O50" s="87">
        <v>13</v>
      </c>
    </row>
    <row r="51" spans="1:15" ht="15.6" x14ac:dyDescent="0.3">
      <c r="A51" s="66" t="s">
        <v>89</v>
      </c>
      <c r="B51" s="45" t="s">
        <v>25</v>
      </c>
      <c r="C51" s="46" t="s">
        <v>25</v>
      </c>
      <c r="D51" s="45" t="s">
        <v>25</v>
      </c>
      <c r="E51" s="58" t="s">
        <v>25</v>
      </c>
      <c r="F51" s="58" t="s">
        <v>25</v>
      </c>
      <c r="G51" s="58" t="s">
        <v>25</v>
      </c>
      <c r="H51" s="58" t="s">
        <v>25</v>
      </c>
      <c r="I51" s="46" t="s">
        <v>25</v>
      </c>
      <c r="J51" s="45">
        <v>3</v>
      </c>
      <c r="K51" s="46" t="s">
        <v>25</v>
      </c>
      <c r="L51" s="45" t="s">
        <v>25</v>
      </c>
      <c r="M51" s="58" t="s">
        <v>25</v>
      </c>
      <c r="N51" s="46" t="s">
        <v>25</v>
      </c>
      <c r="O51" s="87">
        <v>3</v>
      </c>
    </row>
    <row r="52" spans="1:15" ht="15.6" x14ac:dyDescent="0.3">
      <c r="A52" s="66" t="s">
        <v>90</v>
      </c>
      <c r="B52" s="45" t="s">
        <v>25</v>
      </c>
      <c r="C52" s="46" t="s">
        <v>25</v>
      </c>
      <c r="D52" s="45" t="s">
        <v>25</v>
      </c>
      <c r="E52" s="58" t="s">
        <v>25</v>
      </c>
      <c r="F52" s="58" t="s">
        <v>25</v>
      </c>
      <c r="G52" s="58" t="s">
        <v>25</v>
      </c>
      <c r="H52" s="58" t="s">
        <v>25</v>
      </c>
      <c r="I52" s="46">
        <v>1</v>
      </c>
      <c r="J52" s="45" t="s">
        <v>25</v>
      </c>
      <c r="K52" s="46">
        <v>1</v>
      </c>
      <c r="L52" s="45" t="s">
        <v>25</v>
      </c>
      <c r="M52" s="58" t="s">
        <v>25</v>
      </c>
      <c r="N52" s="46" t="s">
        <v>25</v>
      </c>
      <c r="O52" s="87">
        <v>2</v>
      </c>
    </row>
    <row r="53" spans="1:15" ht="15.6" x14ac:dyDescent="0.3">
      <c r="A53" s="66" t="s">
        <v>91</v>
      </c>
      <c r="B53" s="45" t="s">
        <v>25</v>
      </c>
      <c r="C53" s="46" t="s">
        <v>25</v>
      </c>
      <c r="D53" s="45" t="s">
        <v>25</v>
      </c>
      <c r="E53" s="58" t="s">
        <v>25</v>
      </c>
      <c r="F53" s="58" t="s">
        <v>25</v>
      </c>
      <c r="G53" s="58" t="s">
        <v>25</v>
      </c>
      <c r="H53" s="58" t="s">
        <v>25</v>
      </c>
      <c r="I53" s="46">
        <v>1</v>
      </c>
      <c r="J53" s="45">
        <v>1</v>
      </c>
      <c r="K53" s="46">
        <v>1</v>
      </c>
      <c r="L53" s="45" t="s">
        <v>25</v>
      </c>
      <c r="M53" s="58" t="s">
        <v>25</v>
      </c>
      <c r="N53" s="46" t="s">
        <v>25</v>
      </c>
      <c r="O53" s="87">
        <v>3</v>
      </c>
    </row>
    <row r="54" spans="1:15" ht="15.6" x14ac:dyDescent="0.3">
      <c r="A54" s="66" t="s">
        <v>92</v>
      </c>
      <c r="B54" s="45" t="s">
        <v>25</v>
      </c>
      <c r="C54" s="46" t="s">
        <v>25</v>
      </c>
      <c r="D54" s="45" t="s">
        <v>25</v>
      </c>
      <c r="E54" s="58" t="s">
        <v>25</v>
      </c>
      <c r="F54" s="58" t="s">
        <v>25</v>
      </c>
      <c r="G54" s="58" t="s">
        <v>25</v>
      </c>
      <c r="H54" s="58" t="s">
        <v>25</v>
      </c>
      <c r="I54" s="46">
        <v>3</v>
      </c>
      <c r="J54" s="45">
        <v>1</v>
      </c>
      <c r="K54" s="46" t="s">
        <v>25</v>
      </c>
      <c r="L54" s="45" t="s">
        <v>25</v>
      </c>
      <c r="M54" s="58" t="s">
        <v>25</v>
      </c>
      <c r="N54" s="46" t="s">
        <v>25</v>
      </c>
      <c r="O54" s="87">
        <v>4</v>
      </c>
    </row>
    <row r="55" spans="1:15" ht="15.6" x14ac:dyDescent="0.3">
      <c r="A55" s="66" t="s">
        <v>306</v>
      </c>
      <c r="B55" s="45" t="s">
        <v>25</v>
      </c>
      <c r="C55" s="46" t="s">
        <v>25</v>
      </c>
      <c r="D55" s="45" t="s">
        <v>25</v>
      </c>
      <c r="E55" s="58" t="s">
        <v>25</v>
      </c>
      <c r="F55" s="58" t="s">
        <v>25</v>
      </c>
      <c r="G55" s="58" t="s">
        <v>25</v>
      </c>
      <c r="H55" s="58" t="s">
        <v>25</v>
      </c>
      <c r="I55" s="46">
        <v>3</v>
      </c>
      <c r="J55" s="45">
        <v>2</v>
      </c>
      <c r="K55" s="46">
        <v>1</v>
      </c>
      <c r="L55" s="45" t="s">
        <v>25</v>
      </c>
      <c r="M55" s="58" t="s">
        <v>25</v>
      </c>
      <c r="N55" s="46" t="s">
        <v>25</v>
      </c>
      <c r="O55" s="87">
        <v>6</v>
      </c>
    </row>
    <row r="56" spans="1:15" ht="15.6" x14ac:dyDescent="0.3">
      <c r="A56" s="66" t="s">
        <v>307</v>
      </c>
      <c r="B56" s="45">
        <v>19</v>
      </c>
      <c r="C56" s="46">
        <v>2</v>
      </c>
      <c r="D56" s="45" t="s">
        <v>25</v>
      </c>
      <c r="E56" s="58">
        <v>8</v>
      </c>
      <c r="F56" s="58">
        <v>165</v>
      </c>
      <c r="G56" s="58">
        <v>109</v>
      </c>
      <c r="H56" s="58">
        <v>151</v>
      </c>
      <c r="I56" s="46">
        <v>191</v>
      </c>
      <c r="J56" s="45">
        <v>161</v>
      </c>
      <c r="K56" s="46">
        <v>46</v>
      </c>
      <c r="L56" s="45">
        <v>10</v>
      </c>
      <c r="M56" s="58">
        <v>2</v>
      </c>
      <c r="N56" s="46">
        <v>1</v>
      </c>
      <c r="O56" s="87">
        <v>865</v>
      </c>
    </row>
    <row r="57" spans="1:15" ht="15.6" x14ac:dyDescent="0.3">
      <c r="A57" s="66" t="s">
        <v>308</v>
      </c>
      <c r="B57" s="45" t="s">
        <v>25</v>
      </c>
      <c r="C57" s="46" t="s">
        <v>25</v>
      </c>
      <c r="D57" s="45" t="s">
        <v>25</v>
      </c>
      <c r="E57" s="58" t="s">
        <v>25</v>
      </c>
      <c r="F57" s="58">
        <v>1</v>
      </c>
      <c r="G57" s="58">
        <v>13</v>
      </c>
      <c r="H57" s="58">
        <v>15</v>
      </c>
      <c r="I57" s="46">
        <v>24</v>
      </c>
      <c r="J57" s="45">
        <v>36</v>
      </c>
      <c r="K57" s="46">
        <v>11</v>
      </c>
      <c r="L57" s="45">
        <v>1</v>
      </c>
      <c r="M57" s="58">
        <v>1</v>
      </c>
      <c r="N57" s="46" t="s">
        <v>25</v>
      </c>
      <c r="O57" s="87">
        <v>102</v>
      </c>
    </row>
    <row r="58" spans="1:15" ht="15.6" x14ac:dyDescent="0.3">
      <c r="A58" s="66" t="s">
        <v>309</v>
      </c>
      <c r="B58" s="45" t="s">
        <v>25</v>
      </c>
      <c r="C58" s="46" t="s">
        <v>25</v>
      </c>
      <c r="D58" s="45" t="s">
        <v>25</v>
      </c>
      <c r="E58" s="58" t="s">
        <v>25</v>
      </c>
      <c r="F58" s="58">
        <v>2</v>
      </c>
      <c r="G58" s="58">
        <v>1</v>
      </c>
      <c r="H58" s="58">
        <v>6</v>
      </c>
      <c r="I58" s="46">
        <v>19</v>
      </c>
      <c r="J58" s="45">
        <v>9</v>
      </c>
      <c r="K58" s="46">
        <v>3</v>
      </c>
      <c r="L58" s="45">
        <v>1</v>
      </c>
      <c r="M58" s="58" t="s">
        <v>25</v>
      </c>
      <c r="N58" s="46" t="s">
        <v>25</v>
      </c>
      <c r="O58" s="87">
        <v>41</v>
      </c>
    </row>
    <row r="59" spans="1:15" ht="15.6" x14ac:dyDescent="0.3">
      <c r="A59" s="66" t="s">
        <v>310</v>
      </c>
      <c r="B59" s="45" t="s">
        <v>25</v>
      </c>
      <c r="C59" s="46">
        <v>4</v>
      </c>
      <c r="D59" s="45" t="s">
        <v>25</v>
      </c>
      <c r="E59" s="58">
        <v>1</v>
      </c>
      <c r="F59" s="58">
        <v>3</v>
      </c>
      <c r="G59" s="58">
        <v>13</v>
      </c>
      <c r="H59" s="58">
        <v>57</v>
      </c>
      <c r="I59" s="46">
        <v>107</v>
      </c>
      <c r="J59" s="45">
        <v>94</v>
      </c>
      <c r="K59" s="46">
        <v>42</v>
      </c>
      <c r="L59" s="45">
        <v>6</v>
      </c>
      <c r="M59" s="58">
        <v>3</v>
      </c>
      <c r="N59" s="46" t="s">
        <v>25</v>
      </c>
      <c r="O59" s="87">
        <v>330</v>
      </c>
    </row>
    <row r="60" spans="1:15" ht="15.6" x14ac:dyDescent="0.3">
      <c r="A60" s="66" t="s">
        <v>79</v>
      </c>
      <c r="B60" s="45" t="s">
        <v>25</v>
      </c>
      <c r="C60" s="46">
        <v>2</v>
      </c>
      <c r="D60" s="45" t="s">
        <v>25</v>
      </c>
      <c r="E60" s="58" t="s">
        <v>25</v>
      </c>
      <c r="F60" s="58" t="s">
        <v>25</v>
      </c>
      <c r="G60" s="58">
        <v>2</v>
      </c>
      <c r="H60" s="58">
        <v>7</v>
      </c>
      <c r="I60" s="46">
        <v>9</v>
      </c>
      <c r="J60" s="45">
        <v>8</v>
      </c>
      <c r="K60" s="46">
        <v>2</v>
      </c>
      <c r="L60" s="45" t="s">
        <v>25</v>
      </c>
      <c r="M60" s="58" t="s">
        <v>25</v>
      </c>
      <c r="N60" s="46" t="s">
        <v>25</v>
      </c>
      <c r="O60" s="87">
        <v>30</v>
      </c>
    </row>
    <row r="61" spans="1:15" ht="31.2" x14ac:dyDescent="0.3">
      <c r="A61" s="66" t="s">
        <v>311</v>
      </c>
      <c r="B61" s="45" t="s">
        <v>25</v>
      </c>
      <c r="C61" s="46" t="s">
        <v>25</v>
      </c>
      <c r="D61" s="45" t="s">
        <v>25</v>
      </c>
      <c r="E61" s="58" t="s">
        <v>25</v>
      </c>
      <c r="F61" s="58" t="s">
        <v>25</v>
      </c>
      <c r="G61" s="58" t="s">
        <v>25</v>
      </c>
      <c r="H61" s="58">
        <v>1</v>
      </c>
      <c r="I61" s="46">
        <v>2</v>
      </c>
      <c r="J61" s="45">
        <v>2</v>
      </c>
      <c r="K61" s="46" t="s">
        <v>25</v>
      </c>
      <c r="L61" s="45">
        <v>1</v>
      </c>
      <c r="M61" s="58" t="s">
        <v>25</v>
      </c>
      <c r="N61" s="46" t="s">
        <v>25</v>
      </c>
      <c r="O61" s="87">
        <v>6</v>
      </c>
    </row>
    <row r="62" spans="1:15" ht="31.2" x14ac:dyDescent="0.3">
      <c r="A62" s="66" t="s">
        <v>312</v>
      </c>
      <c r="B62" s="45">
        <v>1</v>
      </c>
      <c r="C62" s="46">
        <v>1</v>
      </c>
      <c r="D62" s="45" t="s">
        <v>25</v>
      </c>
      <c r="E62" s="58">
        <v>2</v>
      </c>
      <c r="F62" s="58">
        <v>2</v>
      </c>
      <c r="G62" s="58">
        <v>9</v>
      </c>
      <c r="H62" s="58">
        <v>22</v>
      </c>
      <c r="I62" s="46">
        <v>46</v>
      </c>
      <c r="J62" s="45">
        <v>41</v>
      </c>
      <c r="K62" s="46">
        <v>20</v>
      </c>
      <c r="L62" s="45">
        <v>6</v>
      </c>
      <c r="M62" s="58">
        <v>1</v>
      </c>
      <c r="N62" s="46">
        <v>2</v>
      </c>
      <c r="O62" s="87">
        <v>153</v>
      </c>
    </row>
    <row r="63" spans="1:15" ht="15.6" x14ac:dyDescent="0.3">
      <c r="A63" s="66" t="s">
        <v>313</v>
      </c>
      <c r="B63" s="45" t="s">
        <v>25</v>
      </c>
      <c r="C63" s="46">
        <v>2</v>
      </c>
      <c r="D63" s="45" t="s">
        <v>25</v>
      </c>
      <c r="E63" s="58" t="s">
        <v>25</v>
      </c>
      <c r="F63" s="58">
        <v>1</v>
      </c>
      <c r="G63" s="58">
        <v>4</v>
      </c>
      <c r="H63" s="58">
        <v>4</v>
      </c>
      <c r="I63" s="46">
        <v>15</v>
      </c>
      <c r="J63" s="45">
        <v>17</v>
      </c>
      <c r="K63" s="46">
        <v>6</v>
      </c>
      <c r="L63" s="45">
        <v>2</v>
      </c>
      <c r="M63" s="58" t="s">
        <v>25</v>
      </c>
      <c r="N63" s="46" t="s">
        <v>25</v>
      </c>
      <c r="O63" s="87">
        <v>51</v>
      </c>
    </row>
    <row r="64" spans="1:15" ht="15.6" x14ac:dyDescent="0.3">
      <c r="A64" s="66" t="s">
        <v>64</v>
      </c>
      <c r="B64" s="45" t="s">
        <v>25</v>
      </c>
      <c r="C64" s="46" t="s">
        <v>25</v>
      </c>
      <c r="D64" s="45" t="s">
        <v>25</v>
      </c>
      <c r="E64" s="58" t="s">
        <v>25</v>
      </c>
      <c r="F64" s="58" t="s">
        <v>25</v>
      </c>
      <c r="G64" s="58">
        <v>2</v>
      </c>
      <c r="H64" s="58">
        <v>3</v>
      </c>
      <c r="I64" s="46">
        <v>2</v>
      </c>
      <c r="J64" s="45">
        <v>3</v>
      </c>
      <c r="K64" s="46">
        <v>3</v>
      </c>
      <c r="L64" s="45" t="s">
        <v>25</v>
      </c>
      <c r="M64" s="58" t="s">
        <v>25</v>
      </c>
      <c r="N64" s="46" t="s">
        <v>25</v>
      </c>
      <c r="O64" s="87">
        <v>13</v>
      </c>
    </row>
    <row r="65" spans="1:15" ht="15.6" x14ac:dyDescent="0.3">
      <c r="A65" s="66" t="s">
        <v>93</v>
      </c>
      <c r="B65" s="45" t="s">
        <v>25</v>
      </c>
      <c r="C65" s="46" t="s">
        <v>25</v>
      </c>
      <c r="D65" s="45" t="s">
        <v>25</v>
      </c>
      <c r="E65" s="58" t="s">
        <v>25</v>
      </c>
      <c r="F65" s="58" t="s">
        <v>25</v>
      </c>
      <c r="G65" s="58" t="s">
        <v>25</v>
      </c>
      <c r="H65" s="58">
        <v>3</v>
      </c>
      <c r="I65" s="46">
        <v>5</v>
      </c>
      <c r="J65" s="45">
        <v>1</v>
      </c>
      <c r="K65" s="46">
        <v>3</v>
      </c>
      <c r="L65" s="45" t="s">
        <v>25</v>
      </c>
      <c r="M65" s="58" t="s">
        <v>25</v>
      </c>
      <c r="N65" s="46" t="s">
        <v>25</v>
      </c>
      <c r="O65" s="87">
        <v>12</v>
      </c>
    </row>
    <row r="66" spans="1:15" ht="15.6" x14ac:dyDescent="0.3">
      <c r="A66" s="66" t="s">
        <v>94</v>
      </c>
      <c r="B66" s="45" t="s">
        <v>25</v>
      </c>
      <c r="C66" s="46" t="s">
        <v>25</v>
      </c>
      <c r="D66" s="45" t="s">
        <v>25</v>
      </c>
      <c r="E66" s="58" t="s">
        <v>25</v>
      </c>
      <c r="F66" s="58" t="s">
        <v>25</v>
      </c>
      <c r="G66" s="58">
        <v>1</v>
      </c>
      <c r="H66" s="58" t="s">
        <v>25</v>
      </c>
      <c r="I66" s="46" t="s">
        <v>25</v>
      </c>
      <c r="J66" s="45">
        <v>5</v>
      </c>
      <c r="K66" s="46">
        <v>1</v>
      </c>
      <c r="L66" s="45" t="s">
        <v>25</v>
      </c>
      <c r="M66" s="58" t="s">
        <v>25</v>
      </c>
      <c r="N66" s="46" t="s">
        <v>25</v>
      </c>
      <c r="O66" s="87">
        <v>7</v>
      </c>
    </row>
    <row r="67" spans="1:15" ht="15.6" x14ac:dyDescent="0.3">
      <c r="A67" s="66" t="s">
        <v>314</v>
      </c>
      <c r="B67" s="45" t="s">
        <v>25</v>
      </c>
      <c r="C67" s="46" t="s">
        <v>25</v>
      </c>
      <c r="D67" s="45" t="s">
        <v>25</v>
      </c>
      <c r="E67" s="58" t="s">
        <v>25</v>
      </c>
      <c r="F67" s="58" t="s">
        <v>25</v>
      </c>
      <c r="G67" s="58" t="s">
        <v>25</v>
      </c>
      <c r="H67" s="58" t="s">
        <v>25</v>
      </c>
      <c r="I67" s="46" t="s">
        <v>25</v>
      </c>
      <c r="J67" s="45">
        <v>1</v>
      </c>
      <c r="K67" s="46">
        <v>1</v>
      </c>
      <c r="L67" s="45" t="s">
        <v>25</v>
      </c>
      <c r="M67" s="58" t="s">
        <v>25</v>
      </c>
      <c r="N67" s="46" t="s">
        <v>25</v>
      </c>
      <c r="O67" s="87">
        <v>2</v>
      </c>
    </row>
    <row r="68" spans="1:15" ht="15.6" x14ac:dyDescent="0.3">
      <c r="A68" s="66" t="s">
        <v>315</v>
      </c>
      <c r="B68" s="45" t="s">
        <v>25</v>
      </c>
      <c r="C68" s="46" t="s">
        <v>25</v>
      </c>
      <c r="D68" s="45" t="s">
        <v>25</v>
      </c>
      <c r="E68" s="58" t="s">
        <v>25</v>
      </c>
      <c r="F68" s="58">
        <v>1</v>
      </c>
      <c r="G68" s="58">
        <v>1</v>
      </c>
      <c r="H68" s="58">
        <v>4</v>
      </c>
      <c r="I68" s="46">
        <v>3</v>
      </c>
      <c r="J68" s="45">
        <v>1</v>
      </c>
      <c r="K68" s="46">
        <v>1</v>
      </c>
      <c r="L68" s="45" t="s">
        <v>25</v>
      </c>
      <c r="M68" s="58" t="s">
        <v>25</v>
      </c>
      <c r="N68" s="46" t="s">
        <v>25</v>
      </c>
      <c r="O68" s="87">
        <v>11</v>
      </c>
    </row>
    <row r="69" spans="1:15" ht="15.6" x14ac:dyDescent="0.3">
      <c r="A69" s="66" t="s">
        <v>65</v>
      </c>
      <c r="B69" s="45" t="s">
        <v>25</v>
      </c>
      <c r="C69" s="46" t="s">
        <v>25</v>
      </c>
      <c r="D69" s="45" t="s">
        <v>25</v>
      </c>
      <c r="E69" s="58">
        <v>1</v>
      </c>
      <c r="F69" s="58">
        <v>7</v>
      </c>
      <c r="G69" s="58">
        <v>11</v>
      </c>
      <c r="H69" s="58">
        <v>3</v>
      </c>
      <c r="I69" s="46">
        <v>3</v>
      </c>
      <c r="J69" s="45">
        <v>11</v>
      </c>
      <c r="K69" s="46">
        <v>2</v>
      </c>
      <c r="L69" s="45">
        <v>1</v>
      </c>
      <c r="M69" s="58" t="s">
        <v>25</v>
      </c>
      <c r="N69" s="46" t="s">
        <v>25</v>
      </c>
      <c r="O69" s="87">
        <v>39</v>
      </c>
    </row>
    <row r="70" spans="1:15" ht="15.6" x14ac:dyDescent="0.3">
      <c r="A70" s="66" t="s">
        <v>66</v>
      </c>
      <c r="B70" s="45" t="s">
        <v>25</v>
      </c>
      <c r="C70" s="46" t="s">
        <v>25</v>
      </c>
      <c r="D70" s="45" t="s">
        <v>25</v>
      </c>
      <c r="E70" s="58">
        <v>5</v>
      </c>
      <c r="F70" s="58" t="s">
        <v>25</v>
      </c>
      <c r="G70" s="58">
        <v>1</v>
      </c>
      <c r="H70" s="58">
        <v>1</v>
      </c>
      <c r="I70" s="46">
        <v>4</v>
      </c>
      <c r="J70" s="45">
        <v>5</v>
      </c>
      <c r="K70" s="46">
        <v>3</v>
      </c>
      <c r="L70" s="45" t="s">
        <v>25</v>
      </c>
      <c r="M70" s="58" t="s">
        <v>25</v>
      </c>
      <c r="N70" s="46" t="s">
        <v>25</v>
      </c>
      <c r="O70" s="87">
        <v>19</v>
      </c>
    </row>
    <row r="71" spans="1:15" ht="15.6" x14ac:dyDescent="0.3">
      <c r="A71" s="66" t="s">
        <v>316</v>
      </c>
      <c r="B71" s="45" t="s">
        <v>25</v>
      </c>
      <c r="C71" s="46" t="s">
        <v>25</v>
      </c>
      <c r="D71" s="45" t="s">
        <v>25</v>
      </c>
      <c r="E71" s="58" t="s">
        <v>25</v>
      </c>
      <c r="F71" s="58">
        <v>1</v>
      </c>
      <c r="G71" s="58">
        <v>1</v>
      </c>
      <c r="H71" s="58" t="s">
        <v>25</v>
      </c>
      <c r="I71" s="46">
        <v>2</v>
      </c>
      <c r="J71" s="45">
        <v>2</v>
      </c>
      <c r="K71" s="46" t="s">
        <v>25</v>
      </c>
      <c r="L71" s="45" t="s">
        <v>25</v>
      </c>
      <c r="M71" s="58" t="s">
        <v>25</v>
      </c>
      <c r="N71" s="46" t="s">
        <v>25</v>
      </c>
      <c r="O71" s="87">
        <v>6</v>
      </c>
    </row>
    <row r="72" spans="1:15" ht="15.6" x14ac:dyDescent="0.3">
      <c r="A72" s="66" t="s">
        <v>95</v>
      </c>
      <c r="B72" s="45" t="s">
        <v>25</v>
      </c>
      <c r="C72" s="46" t="s">
        <v>25</v>
      </c>
      <c r="D72" s="45" t="s">
        <v>25</v>
      </c>
      <c r="E72" s="58" t="s">
        <v>25</v>
      </c>
      <c r="F72" s="58">
        <v>2</v>
      </c>
      <c r="G72" s="58">
        <v>8</v>
      </c>
      <c r="H72" s="58">
        <v>13</v>
      </c>
      <c r="I72" s="46">
        <v>23</v>
      </c>
      <c r="J72" s="45">
        <v>29</v>
      </c>
      <c r="K72" s="46">
        <v>9</v>
      </c>
      <c r="L72" s="45">
        <v>1</v>
      </c>
      <c r="M72" s="58">
        <v>1</v>
      </c>
      <c r="N72" s="46" t="s">
        <v>25</v>
      </c>
      <c r="O72" s="87">
        <v>86</v>
      </c>
    </row>
    <row r="73" spans="1:15" ht="15.6" x14ac:dyDescent="0.3">
      <c r="A73" s="66" t="s">
        <v>318</v>
      </c>
      <c r="B73" s="45" t="s">
        <v>25</v>
      </c>
      <c r="C73" s="46" t="s">
        <v>25</v>
      </c>
      <c r="D73" s="45">
        <v>1</v>
      </c>
      <c r="E73" s="58">
        <v>36</v>
      </c>
      <c r="F73" s="58">
        <v>10</v>
      </c>
      <c r="G73" s="58">
        <v>3</v>
      </c>
      <c r="H73" s="58">
        <v>2</v>
      </c>
      <c r="I73" s="46">
        <v>2</v>
      </c>
      <c r="J73" s="45" t="s">
        <v>25</v>
      </c>
      <c r="K73" s="46" t="s">
        <v>25</v>
      </c>
      <c r="L73" s="45" t="s">
        <v>25</v>
      </c>
      <c r="M73" s="58" t="s">
        <v>25</v>
      </c>
      <c r="N73" s="46" t="s">
        <v>25</v>
      </c>
      <c r="O73" s="87">
        <v>54</v>
      </c>
    </row>
    <row r="74" spans="1:15" ht="15.6" x14ac:dyDescent="0.3">
      <c r="A74" s="66" t="s">
        <v>319</v>
      </c>
      <c r="B74" s="45" t="s">
        <v>25</v>
      </c>
      <c r="C74" s="46" t="s">
        <v>25</v>
      </c>
      <c r="D74" s="45" t="s">
        <v>25</v>
      </c>
      <c r="E74" s="58" t="s">
        <v>25</v>
      </c>
      <c r="F74" s="58" t="s">
        <v>25</v>
      </c>
      <c r="G74" s="58">
        <v>4</v>
      </c>
      <c r="H74" s="58">
        <v>9</v>
      </c>
      <c r="I74" s="46">
        <v>7</v>
      </c>
      <c r="J74" s="45">
        <v>5</v>
      </c>
      <c r="K74" s="46">
        <v>2</v>
      </c>
      <c r="L74" s="45">
        <v>2</v>
      </c>
      <c r="M74" s="58" t="s">
        <v>25</v>
      </c>
      <c r="N74" s="46" t="s">
        <v>25</v>
      </c>
      <c r="O74" s="87">
        <v>29</v>
      </c>
    </row>
    <row r="75" spans="1:15" ht="15.6" x14ac:dyDescent="0.3">
      <c r="A75" s="66" t="s">
        <v>320</v>
      </c>
      <c r="B75" s="45" t="s">
        <v>25</v>
      </c>
      <c r="C75" s="46">
        <v>1</v>
      </c>
      <c r="D75" s="45" t="s">
        <v>25</v>
      </c>
      <c r="E75" s="58" t="s">
        <v>25</v>
      </c>
      <c r="F75" s="58">
        <v>1</v>
      </c>
      <c r="G75" s="58">
        <v>2</v>
      </c>
      <c r="H75" s="58">
        <v>6</v>
      </c>
      <c r="I75" s="46">
        <v>5</v>
      </c>
      <c r="J75" s="45">
        <v>7</v>
      </c>
      <c r="K75" s="46">
        <v>6</v>
      </c>
      <c r="L75" s="45">
        <v>1</v>
      </c>
      <c r="M75" s="58" t="s">
        <v>25</v>
      </c>
      <c r="N75" s="46" t="s">
        <v>25</v>
      </c>
      <c r="O75" s="87">
        <v>29</v>
      </c>
    </row>
    <row r="76" spans="1:15" ht="15.6" x14ac:dyDescent="0.3">
      <c r="A76" s="66" t="s">
        <v>96</v>
      </c>
      <c r="B76" s="45" t="s">
        <v>25</v>
      </c>
      <c r="C76" s="46">
        <v>1</v>
      </c>
      <c r="D76" s="45" t="s">
        <v>25</v>
      </c>
      <c r="E76" s="58">
        <v>2</v>
      </c>
      <c r="F76" s="58" t="s">
        <v>25</v>
      </c>
      <c r="G76" s="58">
        <v>2</v>
      </c>
      <c r="H76" s="58" t="s">
        <v>25</v>
      </c>
      <c r="I76" s="46">
        <v>10</v>
      </c>
      <c r="J76" s="45">
        <v>11</v>
      </c>
      <c r="K76" s="46">
        <v>8</v>
      </c>
      <c r="L76" s="45" t="s">
        <v>25</v>
      </c>
      <c r="M76" s="58" t="s">
        <v>25</v>
      </c>
      <c r="N76" s="46" t="s">
        <v>25</v>
      </c>
      <c r="O76" s="87">
        <v>34</v>
      </c>
    </row>
    <row r="77" spans="1:15" ht="15.6" x14ac:dyDescent="0.3">
      <c r="A77" s="66" t="s">
        <v>321</v>
      </c>
      <c r="B77" s="45" t="s">
        <v>25</v>
      </c>
      <c r="C77" s="46" t="s">
        <v>25</v>
      </c>
      <c r="D77" s="45" t="s">
        <v>25</v>
      </c>
      <c r="E77" s="58" t="s">
        <v>25</v>
      </c>
      <c r="F77" s="58">
        <v>1</v>
      </c>
      <c r="G77" s="58">
        <v>1</v>
      </c>
      <c r="H77" s="58">
        <v>7</v>
      </c>
      <c r="I77" s="46">
        <v>9</v>
      </c>
      <c r="J77" s="45">
        <v>15</v>
      </c>
      <c r="K77" s="46">
        <v>8</v>
      </c>
      <c r="L77" s="45">
        <v>2</v>
      </c>
      <c r="M77" s="58" t="s">
        <v>25</v>
      </c>
      <c r="N77" s="46" t="s">
        <v>25</v>
      </c>
      <c r="O77" s="87">
        <v>43</v>
      </c>
    </row>
    <row r="78" spans="1:15" ht="15.6" x14ac:dyDescent="0.3">
      <c r="A78" s="66" t="s">
        <v>322</v>
      </c>
      <c r="B78" s="45" t="s">
        <v>25</v>
      </c>
      <c r="C78" s="46">
        <v>2</v>
      </c>
      <c r="D78" s="45">
        <v>1</v>
      </c>
      <c r="E78" s="58">
        <v>1</v>
      </c>
      <c r="F78" s="58" t="s">
        <v>25</v>
      </c>
      <c r="G78" s="58">
        <v>16</v>
      </c>
      <c r="H78" s="58">
        <v>12</v>
      </c>
      <c r="I78" s="46">
        <v>31</v>
      </c>
      <c r="J78" s="45">
        <v>24</v>
      </c>
      <c r="K78" s="46">
        <v>19</v>
      </c>
      <c r="L78" s="45">
        <v>3</v>
      </c>
      <c r="M78" s="58">
        <v>2</v>
      </c>
      <c r="N78" s="46" t="s">
        <v>25</v>
      </c>
      <c r="O78" s="87">
        <v>111</v>
      </c>
    </row>
    <row r="79" spans="1:15" ht="15.6" x14ac:dyDescent="0.3">
      <c r="A79" s="66" t="s">
        <v>323</v>
      </c>
      <c r="B79" s="45" t="s">
        <v>25</v>
      </c>
      <c r="C79" s="46" t="s">
        <v>25</v>
      </c>
      <c r="D79" s="45" t="s">
        <v>25</v>
      </c>
      <c r="E79" s="58" t="s">
        <v>25</v>
      </c>
      <c r="F79" s="58" t="s">
        <v>25</v>
      </c>
      <c r="G79" s="58" t="s">
        <v>25</v>
      </c>
      <c r="H79" s="58">
        <v>2</v>
      </c>
      <c r="I79" s="46">
        <v>3</v>
      </c>
      <c r="J79" s="45">
        <v>1</v>
      </c>
      <c r="K79" s="46" t="s">
        <v>25</v>
      </c>
      <c r="L79" s="45" t="s">
        <v>25</v>
      </c>
      <c r="M79" s="58" t="s">
        <v>25</v>
      </c>
      <c r="N79" s="46" t="s">
        <v>25</v>
      </c>
      <c r="O79" s="87">
        <v>6</v>
      </c>
    </row>
    <row r="80" spans="1:15" ht="15.6" x14ac:dyDescent="0.3">
      <c r="A80" s="66" t="s">
        <v>324</v>
      </c>
      <c r="B80" s="45" t="s">
        <v>25</v>
      </c>
      <c r="C80" s="46" t="s">
        <v>25</v>
      </c>
      <c r="D80" s="45" t="s">
        <v>25</v>
      </c>
      <c r="E80" s="58" t="s">
        <v>25</v>
      </c>
      <c r="F80" s="58" t="s">
        <v>25</v>
      </c>
      <c r="G80" s="58" t="s">
        <v>25</v>
      </c>
      <c r="H80" s="58" t="s">
        <v>25</v>
      </c>
      <c r="I80" s="46">
        <v>9</v>
      </c>
      <c r="J80" s="45">
        <v>10</v>
      </c>
      <c r="K80" s="46">
        <v>7</v>
      </c>
      <c r="L80" s="45">
        <v>1</v>
      </c>
      <c r="M80" s="58" t="s">
        <v>25</v>
      </c>
      <c r="N80" s="46" t="s">
        <v>25</v>
      </c>
      <c r="O80" s="87">
        <v>27</v>
      </c>
    </row>
    <row r="81" spans="1:15" ht="15.6" x14ac:dyDescent="0.3">
      <c r="A81" s="66" t="s">
        <v>67</v>
      </c>
      <c r="B81" s="45" t="s">
        <v>25</v>
      </c>
      <c r="C81" s="46" t="s">
        <v>25</v>
      </c>
      <c r="D81" s="45" t="s">
        <v>25</v>
      </c>
      <c r="E81" s="58" t="s">
        <v>25</v>
      </c>
      <c r="F81" s="58" t="s">
        <v>25</v>
      </c>
      <c r="G81" s="58" t="s">
        <v>25</v>
      </c>
      <c r="H81" s="58">
        <v>1</v>
      </c>
      <c r="I81" s="46">
        <v>1</v>
      </c>
      <c r="J81" s="45" t="s">
        <v>25</v>
      </c>
      <c r="K81" s="46" t="s">
        <v>25</v>
      </c>
      <c r="L81" s="45" t="s">
        <v>25</v>
      </c>
      <c r="M81" s="58" t="s">
        <v>25</v>
      </c>
      <c r="N81" s="46" t="s">
        <v>25</v>
      </c>
      <c r="O81" s="87">
        <v>2</v>
      </c>
    </row>
    <row r="82" spans="1:15" ht="15.6" x14ac:dyDescent="0.3">
      <c r="A82" s="66" t="s">
        <v>97</v>
      </c>
      <c r="B82" s="45" t="s">
        <v>25</v>
      </c>
      <c r="C82" s="46" t="s">
        <v>25</v>
      </c>
      <c r="D82" s="45" t="s">
        <v>25</v>
      </c>
      <c r="E82" s="58">
        <v>1</v>
      </c>
      <c r="F82" s="58" t="s">
        <v>25</v>
      </c>
      <c r="G82" s="58" t="s">
        <v>25</v>
      </c>
      <c r="H82" s="58" t="s">
        <v>25</v>
      </c>
      <c r="I82" s="46">
        <v>1</v>
      </c>
      <c r="J82" s="45">
        <v>2</v>
      </c>
      <c r="K82" s="46">
        <v>1</v>
      </c>
      <c r="L82" s="45" t="s">
        <v>25</v>
      </c>
      <c r="M82" s="58" t="s">
        <v>25</v>
      </c>
      <c r="N82" s="46" t="s">
        <v>25</v>
      </c>
      <c r="O82" s="87">
        <v>5</v>
      </c>
    </row>
    <row r="83" spans="1:15" ht="15.6" x14ac:dyDescent="0.3">
      <c r="A83" s="66" t="s">
        <v>77</v>
      </c>
      <c r="B83" s="45" t="s">
        <v>25</v>
      </c>
      <c r="C83" s="46" t="s">
        <v>25</v>
      </c>
      <c r="D83" s="45" t="s">
        <v>25</v>
      </c>
      <c r="E83" s="58" t="s">
        <v>25</v>
      </c>
      <c r="F83" s="58" t="s">
        <v>25</v>
      </c>
      <c r="G83" s="58">
        <v>1</v>
      </c>
      <c r="H83" s="58" t="s">
        <v>25</v>
      </c>
      <c r="I83" s="46">
        <v>1</v>
      </c>
      <c r="J83" s="45">
        <v>1</v>
      </c>
      <c r="K83" s="46">
        <v>1</v>
      </c>
      <c r="L83" s="45" t="s">
        <v>25</v>
      </c>
      <c r="M83" s="58" t="s">
        <v>25</v>
      </c>
      <c r="N83" s="46" t="s">
        <v>25</v>
      </c>
      <c r="O83" s="87">
        <v>4</v>
      </c>
    </row>
    <row r="84" spans="1:15" ht="15.6" x14ac:dyDescent="0.3">
      <c r="A84" s="66" t="s">
        <v>98</v>
      </c>
      <c r="B84" s="45" t="s">
        <v>25</v>
      </c>
      <c r="C84" s="46">
        <v>3</v>
      </c>
      <c r="D84" s="45" t="s">
        <v>25</v>
      </c>
      <c r="E84" s="58" t="s">
        <v>25</v>
      </c>
      <c r="F84" s="58">
        <v>3</v>
      </c>
      <c r="G84" s="58">
        <v>21</v>
      </c>
      <c r="H84" s="58">
        <v>59</v>
      </c>
      <c r="I84" s="46">
        <v>64</v>
      </c>
      <c r="J84" s="45">
        <v>43</v>
      </c>
      <c r="K84" s="46">
        <v>19</v>
      </c>
      <c r="L84" s="45">
        <v>1</v>
      </c>
      <c r="M84" s="58" t="s">
        <v>25</v>
      </c>
      <c r="N84" s="46">
        <v>1</v>
      </c>
      <c r="O84" s="87">
        <v>214</v>
      </c>
    </row>
    <row r="85" spans="1:15" ht="15.6" x14ac:dyDescent="0.3">
      <c r="A85" s="66" t="s">
        <v>99</v>
      </c>
      <c r="B85" s="45" t="s">
        <v>25</v>
      </c>
      <c r="C85" s="46" t="s">
        <v>25</v>
      </c>
      <c r="D85" s="45" t="s">
        <v>25</v>
      </c>
      <c r="E85" s="58" t="s">
        <v>25</v>
      </c>
      <c r="F85" s="58" t="s">
        <v>25</v>
      </c>
      <c r="G85" s="58">
        <v>1</v>
      </c>
      <c r="H85" s="58">
        <v>1</v>
      </c>
      <c r="I85" s="46" t="s">
        <v>25</v>
      </c>
      <c r="J85" s="45">
        <v>6</v>
      </c>
      <c r="K85" s="46">
        <v>2</v>
      </c>
      <c r="L85" s="45" t="s">
        <v>25</v>
      </c>
      <c r="M85" s="58" t="s">
        <v>25</v>
      </c>
      <c r="N85" s="46" t="s">
        <v>25</v>
      </c>
      <c r="O85" s="87">
        <v>10</v>
      </c>
    </row>
    <row r="86" spans="1:15" ht="15.6" x14ac:dyDescent="0.3">
      <c r="A86" s="66" t="s">
        <v>100</v>
      </c>
      <c r="B86" s="45" t="s">
        <v>25</v>
      </c>
      <c r="C86" s="46" t="s">
        <v>25</v>
      </c>
      <c r="D86" s="45" t="s">
        <v>25</v>
      </c>
      <c r="E86" s="58" t="s">
        <v>25</v>
      </c>
      <c r="F86" s="58">
        <v>13</v>
      </c>
      <c r="G86" s="58">
        <v>64</v>
      </c>
      <c r="H86" s="58">
        <v>114</v>
      </c>
      <c r="I86" s="46">
        <v>92</v>
      </c>
      <c r="J86" s="45">
        <v>23</v>
      </c>
      <c r="K86" s="46">
        <v>20</v>
      </c>
      <c r="L86" s="45">
        <v>4</v>
      </c>
      <c r="M86" s="58" t="s">
        <v>25</v>
      </c>
      <c r="N86" s="46" t="s">
        <v>25</v>
      </c>
      <c r="O86" s="87">
        <v>330</v>
      </c>
    </row>
    <row r="87" spans="1:15" ht="15.6" x14ac:dyDescent="0.3">
      <c r="A87" s="66" t="s">
        <v>325</v>
      </c>
      <c r="B87" s="45" t="s">
        <v>25</v>
      </c>
      <c r="C87" s="46" t="s">
        <v>25</v>
      </c>
      <c r="D87" s="45" t="s">
        <v>25</v>
      </c>
      <c r="E87" s="58" t="s">
        <v>25</v>
      </c>
      <c r="F87" s="58" t="s">
        <v>25</v>
      </c>
      <c r="G87" s="58">
        <v>3</v>
      </c>
      <c r="H87" s="58">
        <v>7</v>
      </c>
      <c r="I87" s="46">
        <v>14</v>
      </c>
      <c r="J87" s="45">
        <v>10</v>
      </c>
      <c r="K87" s="46">
        <v>6</v>
      </c>
      <c r="L87" s="45">
        <v>2</v>
      </c>
      <c r="M87" s="58">
        <v>1</v>
      </c>
      <c r="N87" s="46" t="s">
        <v>25</v>
      </c>
      <c r="O87" s="87">
        <v>43</v>
      </c>
    </row>
    <row r="88" spans="1:15" ht="15.6" x14ac:dyDescent="0.3">
      <c r="A88" s="66" t="s">
        <v>326</v>
      </c>
      <c r="B88" s="45">
        <v>45</v>
      </c>
      <c r="C88" s="46">
        <v>11</v>
      </c>
      <c r="D88" s="45">
        <v>2</v>
      </c>
      <c r="E88" s="58">
        <v>2</v>
      </c>
      <c r="F88" s="58">
        <v>363</v>
      </c>
      <c r="G88" s="58">
        <v>824</v>
      </c>
      <c r="H88" s="58">
        <v>206</v>
      </c>
      <c r="I88" s="46">
        <v>318</v>
      </c>
      <c r="J88" s="45">
        <v>153</v>
      </c>
      <c r="K88" s="46">
        <v>61</v>
      </c>
      <c r="L88" s="45">
        <v>11</v>
      </c>
      <c r="M88" s="58">
        <v>1</v>
      </c>
      <c r="N88" s="46">
        <v>2</v>
      </c>
      <c r="O88" s="87">
        <v>1999</v>
      </c>
    </row>
    <row r="89" spans="1:15" ht="15.6" x14ac:dyDescent="0.3">
      <c r="A89" s="66" t="s">
        <v>101</v>
      </c>
      <c r="B89" s="45" t="s">
        <v>25</v>
      </c>
      <c r="C89" s="46">
        <v>4</v>
      </c>
      <c r="D89" s="45" t="s">
        <v>25</v>
      </c>
      <c r="E89" s="58">
        <v>6</v>
      </c>
      <c r="F89" s="58">
        <v>9</v>
      </c>
      <c r="G89" s="58">
        <v>7</v>
      </c>
      <c r="H89" s="58">
        <v>25</v>
      </c>
      <c r="I89" s="46">
        <v>34</v>
      </c>
      <c r="J89" s="45">
        <v>45</v>
      </c>
      <c r="K89" s="46">
        <v>20</v>
      </c>
      <c r="L89" s="45">
        <v>1</v>
      </c>
      <c r="M89" s="58">
        <v>1</v>
      </c>
      <c r="N89" s="46" t="s">
        <v>25</v>
      </c>
      <c r="O89" s="87">
        <v>152</v>
      </c>
    </row>
    <row r="90" spans="1:15" ht="15.6" x14ac:dyDescent="0.3">
      <c r="A90" s="66" t="s">
        <v>102</v>
      </c>
      <c r="B90" s="45" t="s">
        <v>25</v>
      </c>
      <c r="C90" s="46">
        <v>3</v>
      </c>
      <c r="D90" s="45" t="s">
        <v>25</v>
      </c>
      <c r="E90" s="58" t="s">
        <v>25</v>
      </c>
      <c r="F90" s="58" t="s">
        <v>25</v>
      </c>
      <c r="G90" s="58">
        <v>35</v>
      </c>
      <c r="H90" s="58">
        <v>29</v>
      </c>
      <c r="I90" s="46">
        <v>34</v>
      </c>
      <c r="J90" s="45">
        <v>19</v>
      </c>
      <c r="K90" s="46">
        <v>9</v>
      </c>
      <c r="L90" s="45">
        <v>2</v>
      </c>
      <c r="M90" s="58">
        <v>2</v>
      </c>
      <c r="N90" s="46" t="s">
        <v>25</v>
      </c>
      <c r="O90" s="87">
        <v>133</v>
      </c>
    </row>
    <row r="91" spans="1:15" ht="15.6" x14ac:dyDescent="0.3">
      <c r="A91" s="66" t="s">
        <v>327</v>
      </c>
      <c r="B91" s="45" t="s">
        <v>25</v>
      </c>
      <c r="C91" s="46">
        <v>1</v>
      </c>
      <c r="D91" s="45" t="s">
        <v>25</v>
      </c>
      <c r="E91" s="58" t="s">
        <v>25</v>
      </c>
      <c r="F91" s="58" t="s">
        <v>25</v>
      </c>
      <c r="G91" s="58">
        <v>5</v>
      </c>
      <c r="H91" s="58">
        <v>29</v>
      </c>
      <c r="I91" s="46">
        <v>27</v>
      </c>
      <c r="J91" s="45">
        <v>20</v>
      </c>
      <c r="K91" s="46">
        <v>16</v>
      </c>
      <c r="L91" s="45">
        <v>2</v>
      </c>
      <c r="M91" s="58">
        <v>1</v>
      </c>
      <c r="N91" s="46" t="s">
        <v>25</v>
      </c>
      <c r="O91" s="87">
        <v>101</v>
      </c>
    </row>
    <row r="92" spans="1:15" ht="15.6" x14ac:dyDescent="0.3">
      <c r="A92" s="66" t="s">
        <v>103</v>
      </c>
      <c r="B92" s="45" t="s">
        <v>25</v>
      </c>
      <c r="C92" s="46">
        <v>24</v>
      </c>
      <c r="D92" s="45">
        <v>6</v>
      </c>
      <c r="E92" s="58">
        <v>96</v>
      </c>
      <c r="F92" s="58">
        <v>195</v>
      </c>
      <c r="G92" s="58">
        <v>195</v>
      </c>
      <c r="H92" s="58">
        <v>107</v>
      </c>
      <c r="I92" s="46">
        <v>221</v>
      </c>
      <c r="J92" s="45">
        <v>215</v>
      </c>
      <c r="K92" s="46">
        <v>83</v>
      </c>
      <c r="L92" s="45">
        <v>19</v>
      </c>
      <c r="M92" s="58">
        <v>4</v>
      </c>
      <c r="N92" s="46" t="s">
        <v>25</v>
      </c>
      <c r="O92" s="87">
        <v>1165</v>
      </c>
    </row>
    <row r="93" spans="1:15" ht="15.6" x14ac:dyDescent="0.3">
      <c r="A93" s="66" t="s">
        <v>328</v>
      </c>
      <c r="B93" s="45" t="s">
        <v>25</v>
      </c>
      <c r="C93" s="46" t="s">
        <v>25</v>
      </c>
      <c r="D93" s="45" t="s">
        <v>25</v>
      </c>
      <c r="E93" s="58" t="s">
        <v>25</v>
      </c>
      <c r="F93" s="58" t="s">
        <v>25</v>
      </c>
      <c r="G93" s="58" t="s">
        <v>25</v>
      </c>
      <c r="H93" s="58" t="s">
        <v>25</v>
      </c>
      <c r="I93" s="46">
        <v>1</v>
      </c>
      <c r="J93" s="45" t="s">
        <v>25</v>
      </c>
      <c r="K93" s="46" t="s">
        <v>25</v>
      </c>
      <c r="L93" s="45" t="s">
        <v>25</v>
      </c>
      <c r="M93" s="58" t="s">
        <v>25</v>
      </c>
      <c r="N93" s="46" t="s">
        <v>25</v>
      </c>
      <c r="O93" s="87">
        <v>1</v>
      </c>
    </row>
    <row r="94" spans="1:15" ht="15.6" x14ac:dyDescent="0.3">
      <c r="A94" s="66" t="s">
        <v>104</v>
      </c>
      <c r="B94" s="45" t="s">
        <v>25</v>
      </c>
      <c r="C94" s="46" t="s">
        <v>25</v>
      </c>
      <c r="D94" s="45" t="s">
        <v>25</v>
      </c>
      <c r="E94" s="58" t="s">
        <v>25</v>
      </c>
      <c r="F94" s="58">
        <v>1</v>
      </c>
      <c r="G94" s="58">
        <v>1</v>
      </c>
      <c r="H94" s="58">
        <v>6</v>
      </c>
      <c r="I94" s="46">
        <v>5</v>
      </c>
      <c r="J94" s="45">
        <v>6</v>
      </c>
      <c r="K94" s="46">
        <v>3</v>
      </c>
      <c r="L94" s="45">
        <v>2</v>
      </c>
      <c r="M94" s="58" t="s">
        <v>25</v>
      </c>
      <c r="N94" s="46" t="s">
        <v>25</v>
      </c>
      <c r="O94" s="87">
        <v>24</v>
      </c>
    </row>
    <row r="95" spans="1:15" ht="15.6" x14ac:dyDescent="0.3">
      <c r="A95" s="66" t="s">
        <v>105</v>
      </c>
      <c r="B95" s="45" t="s">
        <v>25</v>
      </c>
      <c r="C95" s="46">
        <v>1</v>
      </c>
      <c r="D95" s="45" t="s">
        <v>25</v>
      </c>
      <c r="E95" s="58">
        <v>5</v>
      </c>
      <c r="F95" s="58">
        <v>11</v>
      </c>
      <c r="G95" s="58">
        <v>17</v>
      </c>
      <c r="H95" s="58">
        <v>45</v>
      </c>
      <c r="I95" s="46">
        <v>25</v>
      </c>
      <c r="J95" s="45">
        <v>18</v>
      </c>
      <c r="K95" s="46">
        <v>8</v>
      </c>
      <c r="L95" s="45">
        <v>3</v>
      </c>
      <c r="M95" s="58">
        <v>1</v>
      </c>
      <c r="N95" s="46" t="s">
        <v>25</v>
      </c>
      <c r="O95" s="87">
        <v>134</v>
      </c>
    </row>
    <row r="96" spans="1:15" ht="15.6" x14ac:dyDescent="0.3">
      <c r="A96" s="66" t="s">
        <v>106</v>
      </c>
      <c r="B96" s="45" t="s">
        <v>25</v>
      </c>
      <c r="C96" s="46" t="s">
        <v>25</v>
      </c>
      <c r="D96" s="45" t="s">
        <v>25</v>
      </c>
      <c r="E96" s="58">
        <v>1</v>
      </c>
      <c r="F96" s="58">
        <v>8</v>
      </c>
      <c r="G96" s="58">
        <v>3</v>
      </c>
      <c r="H96" s="58">
        <v>7</v>
      </c>
      <c r="I96" s="46">
        <v>3</v>
      </c>
      <c r="J96" s="45">
        <v>3</v>
      </c>
      <c r="K96" s="46">
        <v>1</v>
      </c>
      <c r="L96" s="45" t="s">
        <v>25</v>
      </c>
      <c r="M96" s="58" t="s">
        <v>25</v>
      </c>
      <c r="N96" s="46" t="s">
        <v>25</v>
      </c>
      <c r="O96" s="87">
        <v>26</v>
      </c>
    </row>
    <row r="97" spans="1:15" ht="16.2" thickBot="1" x14ac:dyDescent="0.35">
      <c r="A97" s="162" t="s">
        <v>7</v>
      </c>
      <c r="B97" s="51">
        <v>92</v>
      </c>
      <c r="C97" s="52">
        <v>96</v>
      </c>
      <c r="D97" s="51">
        <v>25</v>
      </c>
      <c r="E97" s="59">
        <v>239</v>
      </c>
      <c r="F97" s="59">
        <v>1071</v>
      </c>
      <c r="G97" s="59">
        <v>1935</v>
      </c>
      <c r="H97" s="59">
        <v>1746</v>
      </c>
      <c r="I97" s="52">
        <v>2626</v>
      </c>
      <c r="J97" s="51">
        <v>2070</v>
      </c>
      <c r="K97" s="52">
        <v>942</v>
      </c>
      <c r="L97" s="51">
        <v>171</v>
      </c>
      <c r="M97" s="59">
        <v>49</v>
      </c>
      <c r="N97" s="52">
        <v>20</v>
      </c>
      <c r="O97" s="90">
        <v>11082</v>
      </c>
    </row>
    <row r="98" spans="1:15" ht="15.6" x14ac:dyDescent="0.3">
      <c r="A98" s="63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</row>
    <row r="99" spans="1:15" ht="15.6" x14ac:dyDescent="0.3">
      <c r="A99" s="60" t="s">
        <v>8</v>
      </c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</row>
    <row r="100" spans="1:15" ht="15.6" x14ac:dyDescent="0.3">
      <c r="A100" s="63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</row>
    <row r="101" spans="1:15" ht="15.6" x14ac:dyDescent="0.3">
      <c r="A101" s="63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</row>
    <row r="102" spans="1:15" ht="15.6" x14ac:dyDescent="0.3">
      <c r="A102" s="63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</row>
    <row r="103" spans="1:15" ht="15.6" x14ac:dyDescent="0.3">
      <c r="A103" s="63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63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63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63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63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63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63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63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63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63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63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63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63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63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63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63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63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63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63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63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63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63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63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63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63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63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63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63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63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63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63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63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63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63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63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63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63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63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63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63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63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63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63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63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63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63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63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63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63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63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63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63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63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63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63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63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63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63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63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63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63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63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63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63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63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63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63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63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63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63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63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63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63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63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63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63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63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63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63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63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63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63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63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63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63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63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63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63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63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63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63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63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63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63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63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63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63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63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63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63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63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63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63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63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63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63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63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63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63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63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63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63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63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63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63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63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63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63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63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63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63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63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63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63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63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63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63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63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63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63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63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63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63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63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63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63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63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63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63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63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63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63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63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63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63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63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63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63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63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63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63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63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63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63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63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63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63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63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63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63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63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63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63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63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63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63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63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63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63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63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63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63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63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63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63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63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63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63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63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63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63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63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63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63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63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63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63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63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63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63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63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63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63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63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63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63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63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63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3">
    <mergeCell ref="A3:A4"/>
    <mergeCell ref="B3:N3"/>
    <mergeCell ref="O3:O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4"/>
  <dimension ref="A1:O300"/>
  <sheetViews>
    <sheetView showGridLines="0" workbookViewId="0"/>
  </sheetViews>
  <sheetFormatPr defaultRowHeight="14.4" x14ac:dyDescent="0.3"/>
  <cols>
    <col min="1" max="1" width="23.6640625" customWidth="1"/>
    <col min="2" max="14" width="11" customWidth="1"/>
    <col min="15" max="15" width="10.44140625" customWidth="1"/>
  </cols>
  <sheetData>
    <row r="1" spans="1:15" ht="15.6" x14ac:dyDescent="0.3">
      <c r="A1" s="54" t="s">
        <v>624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" thickBot="1" x14ac:dyDescent="0.35">
      <c r="A3" s="338" t="s">
        <v>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</row>
    <row r="4" spans="1:15" ht="15" customHeight="1" thickBot="1" x14ac:dyDescent="0.35">
      <c r="A4" s="300" t="s">
        <v>887</v>
      </c>
      <c r="B4" s="326" t="s">
        <v>10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34" t="s">
        <v>7</v>
      </c>
    </row>
    <row r="5" spans="1:15" ht="16.2" thickBot="1" x14ac:dyDescent="0.35">
      <c r="A5" s="301" t="s">
        <v>920</v>
      </c>
      <c r="B5" s="76" t="s">
        <v>11</v>
      </c>
      <c r="C5" s="77" t="s">
        <v>12</v>
      </c>
      <c r="D5" s="76" t="s">
        <v>13</v>
      </c>
      <c r="E5" s="78" t="s">
        <v>14</v>
      </c>
      <c r="F5" s="78" t="s">
        <v>15</v>
      </c>
      <c r="G5" s="78" t="s">
        <v>16</v>
      </c>
      <c r="H5" s="78" t="s">
        <v>17</v>
      </c>
      <c r="I5" s="77" t="s">
        <v>18</v>
      </c>
      <c r="J5" s="76" t="s">
        <v>19</v>
      </c>
      <c r="K5" s="77" t="s">
        <v>20</v>
      </c>
      <c r="L5" s="76" t="s">
        <v>21</v>
      </c>
      <c r="M5" s="78" t="s">
        <v>22</v>
      </c>
      <c r="N5" s="77" t="s">
        <v>23</v>
      </c>
      <c r="O5" s="335"/>
    </row>
    <row r="6" spans="1:15" ht="15.6" x14ac:dyDescent="0.3">
      <c r="A6" s="161" t="s">
        <v>38</v>
      </c>
      <c r="B6" s="80">
        <v>31</v>
      </c>
      <c r="C6" s="82">
        <v>46</v>
      </c>
      <c r="D6" s="80">
        <v>6</v>
      </c>
      <c r="E6" s="81">
        <v>24</v>
      </c>
      <c r="F6" s="81">
        <v>46</v>
      </c>
      <c r="G6" s="81">
        <v>61</v>
      </c>
      <c r="H6" s="81">
        <v>87</v>
      </c>
      <c r="I6" s="82">
        <v>96</v>
      </c>
      <c r="J6" s="80">
        <v>51</v>
      </c>
      <c r="K6" s="82">
        <v>12</v>
      </c>
      <c r="L6" s="80">
        <v>3</v>
      </c>
      <c r="M6" s="81">
        <v>1</v>
      </c>
      <c r="N6" s="82" t="s">
        <v>25</v>
      </c>
      <c r="O6" s="99">
        <v>464</v>
      </c>
    </row>
    <row r="7" spans="1:15" ht="15.6" x14ac:dyDescent="0.3">
      <c r="A7" s="66" t="s">
        <v>39</v>
      </c>
      <c r="B7" s="45">
        <v>9</v>
      </c>
      <c r="C7" s="46">
        <v>9</v>
      </c>
      <c r="D7" s="45">
        <v>1</v>
      </c>
      <c r="E7" s="58">
        <v>12</v>
      </c>
      <c r="F7" s="58">
        <v>55</v>
      </c>
      <c r="G7" s="58">
        <v>80</v>
      </c>
      <c r="H7" s="58">
        <v>90</v>
      </c>
      <c r="I7" s="46">
        <v>72</v>
      </c>
      <c r="J7" s="45">
        <v>40</v>
      </c>
      <c r="K7" s="46">
        <v>13</v>
      </c>
      <c r="L7" s="45">
        <v>6</v>
      </c>
      <c r="M7" s="58">
        <v>1</v>
      </c>
      <c r="N7" s="46" t="s">
        <v>25</v>
      </c>
      <c r="O7" s="87">
        <v>388</v>
      </c>
    </row>
    <row r="8" spans="1:15" ht="15.6" x14ac:dyDescent="0.3">
      <c r="A8" s="66" t="s">
        <v>40</v>
      </c>
      <c r="B8" s="45">
        <v>2</v>
      </c>
      <c r="C8" s="46" t="s">
        <v>25</v>
      </c>
      <c r="D8" s="45" t="s">
        <v>25</v>
      </c>
      <c r="E8" s="58">
        <v>8</v>
      </c>
      <c r="F8" s="58">
        <v>36</v>
      </c>
      <c r="G8" s="58">
        <v>56</v>
      </c>
      <c r="H8" s="58">
        <v>79</v>
      </c>
      <c r="I8" s="46">
        <v>88</v>
      </c>
      <c r="J8" s="45">
        <v>41</v>
      </c>
      <c r="K8" s="46">
        <v>16</v>
      </c>
      <c r="L8" s="45">
        <v>3</v>
      </c>
      <c r="M8" s="58" t="s">
        <v>25</v>
      </c>
      <c r="N8" s="46">
        <v>1</v>
      </c>
      <c r="O8" s="87">
        <v>330</v>
      </c>
    </row>
    <row r="9" spans="1:15" ht="15.6" x14ac:dyDescent="0.3">
      <c r="A9" s="66" t="s">
        <v>41</v>
      </c>
      <c r="B9" s="45" t="s">
        <v>25</v>
      </c>
      <c r="C9" s="46" t="s">
        <v>25</v>
      </c>
      <c r="D9" s="45">
        <v>2</v>
      </c>
      <c r="E9" s="58">
        <v>5</v>
      </c>
      <c r="F9" s="58">
        <v>36</v>
      </c>
      <c r="G9" s="58">
        <v>54</v>
      </c>
      <c r="H9" s="58">
        <v>102</v>
      </c>
      <c r="I9" s="46">
        <v>173</v>
      </c>
      <c r="J9" s="45">
        <v>77</v>
      </c>
      <c r="K9" s="46">
        <v>26</v>
      </c>
      <c r="L9" s="45">
        <v>3</v>
      </c>
      <c r="M9" s="58" t="s">
        <v>25</v>
      </c>
      <c r="N9" s="46">
        <v>1</v>
      </c>
      <c r="O9" s="87">
        <v>479</v>
      </c>
    </row>
    <row r="10" spans="1:15" ht="15.6" x14ac:dyDescent="0.3">
      <c r="A10" s="66" t="s">
        <v>42</v>
      </c>
      <c r="B10" s="45">
        <v>1</v>
      </c>
      <c r="C10" s="46" t="s">
        <v>25</v>
      </c>
      <c r="D10" s="45">
        <v>1</v>
      </c>
      <c r="E10" s="58">
        <v>3</v>
      </c>
      <c r="F10" s="58">
        <v>43</v>
      </c>
      <c r="G10" s="58">
        <v>67</v>
      </c>
      <c r="H10" s="58">
        <v>92</v>
      </c>
      <c r="I10" s="46">
        <v>209</v>
      </c>
      <c r="J10" s="45">
        <v>168</v>
      </c>
      <c r="K10" s="46">
        <v>56</v>
      </c>
      <c r="L10" s="45">
        <v>10</v>
      </c>
      <c r="M10" s="58">
        <v>3</v>
      </c>
      <c r="N10" s="46" t="s">
        <v>25</v>
      </c>
      <c r="O10" s="87">
        <v>653</v>
      </c>
    </row>
    <row r="11" spans="1:15" ht="15.6" x14ac:dyDescent="0.3">
      <c r="A11" s="66" t="s">
        <v>43</v>
      </c>
      <c r="B11" s="45" t="s">
        <v>25</v>
      </c>
      <c r="C11" s="46" t="s">
        <v>25</v>
      </c>
      <c r="D11" s="45">
        <v>1</v>
      </c>
      <c r="E11" s="58">
        <v>4</v>
      </c>
      <c r="F11" s="58">
        <v>39</v>
      </c>
      <c r="G11" s="58">
        <v>87</v>
      </c>
      <c r="H11" s="58">
        <v>97</v>
      </c>
      <c r="I11" s="46">
        <v>183</v>
      </c>
      <c r="J11" s="45">
        <v>231</v>
      </c>
      <c r="K11" s="46">
        <v>105</v>
      </c>
      <c r="L11" s="45">
        <v>8</v>
      </c>
      <c r="M11" s="58">
        <v>4</v>
      </c>
      <c r="N11" s="46" t="s">
        <v>25</v>
      </c>
      <c r="O11" s="87">
        <v>759</v>
      </c>
    </row>
    <row r="12" spans="1:15" ht="15.6" x14ac:dyDescent="0.3">
      <c r="A12" s="66" t="s">
        <v>44</v>
      </c>
      <c r="B12" s="45" t="s">
        <v>25</v>
      </c>
      <c r="C12" s="46" t="s">
        <v>25</v>
      </c>
      <c r="D12" s="45" t="s">
        <v>25</v>
      </c>
      <c r="E12" s="58">
        <v>6</v>
      </c>
      <c r="F12" s="58">
        <v>33</v>
      </c>
      <c r="G12" s="58">
        <v>65</v>
      </c>
      <c r="H12" s="58">
        <v>83</v>
      </c>
      <c r="I12" s="46">
        <v>121</v>
      </c>
      <c r="J12" s="45">
        <v>129</v>
      </c>
      <c r="K12" s="46">
        <v>78</v>
      </c>
      <c r="L12" s="45">
        <v>13</v>
      </c>
      <c r="M12" s="58">
        <v>5</v>
      </c>
      <c r="N12" s="46">
        <v>1</v>
      </c>
      <c r="O12" s="87">
        <v>534</v>
      </c>
    </row>
    <row r="13" spans="1:15" ht="15.6" x14ac:dyDescent="0.3">
      <c r="A13" s="66" t="s">
        <v>45</v>
      </c>
      <c r="B13" s="45" t="s">
        <v>25</v>
      </c>
      <c r="C13" s="46" t="s">
        <v>25</v>
      </c>
      <c r="D13" s="45">
        <v>2</v>
      </c>
      <c r="E13" s="58">
        <v>4</v>
      </c>
      <c r="F13" s="58">
        <v>36</v>
      </c>
      <c r="G13" s="58">
        <v>84</v>
      </c>
      <c r="H13" s="58">
        <v>63</v>
      </c>
      <c r="I13" s="46">
        <v>114</v>
      </c>
      <c r="J13" s="45">
        <v>149</v>
      </c>
      <c r="K13" s="46">
        <v>92</v>
      </c>
      <c r="L13" s="45">
        <v>25</v>
      </c>
      <c r="M13" s="58">
        <v>8</v>
      </c>
      <c r="N13" s="46">
        <v>4</v>
      </c>
      <c r="O13" s="87">
        <v>581</v>
      </c>
    </row>
    <row r="14" spans="1:15" ht="15.6" x14ac:dyDescent="0.3">
      <c r="A14" s="66" t="s">
        <v>625</v>
      </c>
      <c r="B14" s="45" t="s">
        <v>25</v>
      </c>
      <c r="C14" s="46" t="s">
        <v>25</v>
      </c>
      <c r="D14" s="45" t="s">
        <v>25</v>
      </c>
      <c r="E14" s="58">
        <v>9</v>
      </c>
      <c r="F14" s="58">
        <v>36</v>
      </c>
      <c r="G14" s="58">
        <v>76</v>
      </c>
      <c r="H14" s="58">
        <v>54</v>
      </c>
      <c r="I14" s="46">
        <v>124</v>
      </c>
      <c r="J14" s="45">
        <v>128</v>
      </c>
      <c r="K14" s="46">
        <v>93</v>
      </c>
      <c r="L14" s="45">
        <v>22</v>
      </c>
      <c r="M14" s="58">
        <v>6</v>
      </c>
      <c r="N14" s="46">
        <v>6</v>
      </c>
      <c r="O14" s="87">
        <v>554</v>
      </c>
    </row>
    <row r="15" spans="1:15" ht="15.6" x14ac:dyDescent="0.3">
      <c r="A15" s="66" t="s">
        <v>258</v>
      </c>
      <c r="B15" s="45" t="s">
        <v>25</v>
      </c>
      <c r="C15" s="46" t="s">
        <v>25</v>
      </c>
      <c r="D15" s="45" t="s">
        <v>25</v>
      </c>
      <c r="E15" s="58">
        <v>1</v>
      </c>
      <c r="F15" s="58">
        <v>2</v>
      </c>
      <c r="G15" s="58">
        <v>13</v>
      </c>
      <c r="H15" s="58">
        <v>11</v>
      </c>
      <c r="I15" s="46">
        <v>19</v>
      </c>
      <c r="J15" s="45">
        <v>15</v>
      </c>
      <c r="K15" s="46">
        <v>10</v>
      </c>
      <c r="L15" s="45">
        <v>4</v>
      </c>
      <c r="M15" s="58">
        <v>3</v>
      </c>
      <c r="N15" s="46" t="s">
        <v>25</v>
      </c>
      <c r="O15" s="87">
        <v>78</v>
      </c>
    </row>
    <row r="16" spans="1:15" ht="16.2" thickBot="1" x14ac:dyDescent="0.35">
      <c r="A16" s="162" t="s">
        <v>35</v>
      </c>
      <c r="B16" s="51">
        <v>43</v>
      </c>
      <c r="C16" s="52">
        <v>55</v>
      </c>
      <c r="D16" s="51">
        <v>13</v>
      </c>
      <c r="E16" s="59">
        <v>76</v>
      </c>
      <c r="F16" s="59">
        <v>362</v>
      </c>
      <c r="G16" s="59">
        <v>643</v>
      </c>
      <c r="H16" s="59">
        <v>758</v>
      </c>
      <c r="I16" s="52">
        <v>1199</v>
      </c>
      <c r="J16" s="51">
        <v>1029</v>
      </c>
      <c r="K16" s="52">
        <v>501</v>
      </c>
      <c r="L16" s="51">
        <v>97</v>
      </c>
      <c r="M16" s="59">
        <v>31</v>
      </c>
      <c r="N16" s="52">
        <v>13</v>
      </c>
      <c r="O16" s="90">
        <v>4820</v>
      </c>
    </row>
    <row r="17" spans="1:15" ht="15.6" x14ac:dyDescent="0.3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</row>
    <row r="18" spans="1:15" ht="15" thickBot="1" x14ac:dyDescent="0.35">
      <c r="A18" s="338" t="s">
        <v>3</v>
      </c>
      <c r="B18" s="339"/>
      <c r="C18" s="339"/>
      <c r="D18" s="339"/>
      <c r="E18" s="339"/>
      <c r="F18" s="339"/>
      <c r="G18" s="339"/>
      <c r="H18" s="339"/>
      <c r="I18" s="339"/>
      <c r="J18" s="339"/>
      <c r="K18" s="339"/>
      <c r="L18" s="339"/>
      <c r="M18" s="339"/>
      <c r="N18" s="339"/>
      <c r="O18" s="339"/>
    </row>
    <row r="19" spans="1:15" ht="15" customHeight="1" thickBot="1" x14ac:dyDescent="0.35">
      <c r="A19" s="300" t="s">
        <v>887</v>
      </c>
      <c r="B19" s="326" t="s">
        <v>10</v>
      </c>
      <c r="C19" s="326"/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34" t="s">
        <v>7</v>
      </c>
    </row>
    <row r="20" spans="1:15" ht="16.2" thickBot="1" x14ac:dyDescent="0.35">
      <c r="A20" s="301" t="s">
        <v>920</v>
      </c>
      <c r="B20" s="76" t="s">
        <v>11</v>
      </c>
      <c r="C20" s="77" t="s">
        <v>12</v>
      </c>
      <c r="D20" s="76" t="s">
        <v>13</v>
      </c>
      <c r="E20" s="78" t="s">
        <v>14</v>
      </c>
      <c r="F20" s="78" t="s">
        <v>15</v>
      </c>
      <c r="G20" s="78" t="s">
        <v>16</v>
      </c>
      <c r="H20" s="78" t="s">
        <v>17</v>
      </c>
      <c r="I20" s="77" t="s">
        <v>18</v>
      </c>
      <c r="J20" s="76" t="s">
        <v>19</v>
      </c>
      <c r="K20" s="77" t="s">
        <v>20</v>
      </c>
      <c r="L20" s="76" t="s">
        <v>21</v>
      </c>
      <c r="M20" s="78" t="s">
        <v>22</v>
      </c>
      <c r="N20" s="77" t="s">
        <v>23</v>
      </c>
      <c r="O20" s="335"/>
    </row>
    <row r="21" spans="1:15" ht="15.6" x14ac:dyDescent="0.3">
      <c r="A21" s="161" t="s">
        <v>38</v>
      </c>
      <c r="B21" s="80">
        <v>32</v>
      </c>
      <c r="C21" s="82">
        <v>34</v>
      </c>
      <c r="D21" s="80">
        <v>2</v>
      </c>
      <c r="E21" s="81">
        <v>25</v>
      </c>
      <c r="F21" s="81">
        <v>85</v>
      </c>
      <c r="G21" s="81">
        <v>81</v>
      </c>
      <c r="H21" s="81">
        <v>106</v>
      </c>
      <c r="I21" s="82">
        <v>111</v>
      </c>
      <c r="J21" s="80">
        <v>44</v>
      </c>
      <c r="K21" s="82">
        <v>12</v>
      </c>
      <c r="L21" s="80">
        <v>1</v>
      </c>
      <c r="M21" s="81" t="s">
        <v>25</v>
      </c>
      <c r="N21" s="82" t="s">
        <v>25</v>
      </c>
      <c r="O21" s="99">
        <v>533</v>
      </c>
    </row>
    <row r="22" spans="1:15" ht="15.6" x14ac:dyDescent="0.3">
      <c r="A22" s="66" t="s">
        <v>39</v>
      </c>
      <c r="B22" s="45">
        <v>9</v>
      </c>
      <c r="C22" s="46">
        <v>5</v>
      </c>
      <c r="D22" s="45" t="s">
        <v>25</v>
      </c>
      <c r="E22" s="58">
        <v>20</v>
      </c>
      <c r="F22" s="58">
        <v>99</v>
      </c>
      <c r="G22" s="58">
        <v>112</v>
      </c>
      <c r="H22" s="58">
        <v>101</v>
      </c>
      <c r="I22" s="46">
        <v>93</v>
      </c>
      <c r="J22" s="45">
        <v>45</v>
      </c>
      <c r="K22" s="46">
        <v>18</v>
      </c>
      <c r="L22" s="45">
        <v>3</v>
      </c>
      <c r="M22" s="58" t="s">
        <v>25</v>
      </c>
      <c r="N22" s="46" t="s">
        <v>25</v>
      </c>
      <c r="O22" s="87">
        <v>505</v>
      </c>
    </row>
    <row r="23" spans="1:15" ht="15.6" x14ac:dyDescent="0.3">
      <c r="A23" s="66" t="s">
        <v>40</v>
      </c>
      <c r="B23" s="45">
        <v>3</v>
      </c>
      <c r="C23" s="46" t="s">
        <v>25</v>
      </c>
      <c r="D23" s="45" t="s">
        <v>25</v>
      </c>
      <c r="E23" s="58">
        <v>10</v>
      </c>
      <c r="F23" s="58">
        <v>40</v>
      </c>
      <c r="G23" s="58">
        <v>83</v>
      </c>
      <c r="H23" s="58">
        <v>96</v>
      </c>
      <c r="I23" s="46">
        <v>100</v>
      </c>
      <c r="J23" s="45">
        <v>42</v>
      </c>
      <c r="K23" s="46">
        <v>13</v>
      </c>
      <c r="L23" s="45">
        <v>1</v>
      </c>
      <c r="M23" s="58">
        <v>1</v>
      </c>
      <c r="N23" s="46" t="s">
        <v>25</v>
      </c>
      <c r="O23" s="87">
        <v>389</v>
      </c>
    </row>
    <row r="24" spans="1:15" ht="15.6" x14ac:dyDescent="0.3">
      <c r="A24" s="66" t="s">
        <v>41</v>
      </c>
      <c r="B24" s="45">
        <v>3</v>
      </c>
      <c r="C24" s="46">
        <v>1</v>
      </c>
      <c r="D24" s="45" t="s">
        <v>25</v>
      </c>
      <c r="E24" s="58">
        <v>18</v>
      </c>
      <c r="F24" s="58">
        <v>55</v>
      </c>
      <c r="G24" s="58">
        <v>95</v>
      </c>
      <c r="H24" s="58">
        <v>124</v>
      </c>
      <c r="I24" s="46">
        <v>183</v>
      </c>
      <c r="J24" s="45">
        <v>87</v>
      </c>
      <c r="K24" s="46">
        <v>37</v>
      </c>
      <c r="L24" s="45">
        <v>2</v>
      </c>
      <c r="M24" s="58">
        <v>1</v>
      </c>
      <c r="N24" s="46" t="s">
        <v>25</v>
      </c>
      <c r="O24" s="87">
        <v>606</v>
      </c>
    </row>
    <row r="25" spans="1:15" ht="15.6" x14ac:dyDescent="0.3">
      <c r="A25" s="66" t="s">
        <v>42</v>
      </c>
      <c r="B25" s="45">
        <v>1</v>
      </c>
      <c r="C25" s="46" t="s">
        <v>25</v>
      </c>
      <c r="D25" s="45" t="s">
        <v>25</v>
      </c>
      <c r="E25" s="58">
        <v>17</v>
      </c>
      <c r="F25" s="58">
        <v>94</v>
      </c>
      <c r="G25" s="58">
        <v>165</v>
      </c>
      <c r="H25" s="58">
        <v>150</v>
      </c>
      <c r="I25" s="46">
        <v>216</v>
      </c>
      <c r="J25" s="45">
        <v>168</v>
      </c>
      <c r="K25" s="46">
        <v>52</v>
      </c>
      <c r="L25" s="45">
        <v>4</v>
      </c>
      <c r="M25" s="58" t="s">
        <v>25</v>
      </c>
      <c r="N25" s="46" t="s">
        <v>25</v>
      </c>
      <c r="O25" s="87">
        <v>867</v>
      </c>
    </row>
    <row r="26" spans="1:15" ht="15.6" x14ac:dyDescent="0.3">
      <c r="A26" s="66" t="s">
        <v>43</v>
      </c>
      <c r="B26" s="45" t="s">
        <v>25</v>
      </c>
      <c r="C26" s="46" t="s">
        <v>25</v>
      </c>
      <c r="D26" s="45">
        <v>1</v>
      </c>
      <c r="E26" s="58">
        <v>16</v>
      </c>
      <c r="F26" s="58">
        <v>107</v>
      </c>
      <c r="G26" s="58">
        <v>210</v>
      </c>
      <c r="H26" s="58">
        <v>131</v>
      </c>
      <c r="I26" s="46">
        <v>236</v>
      </c>
      <c r="J26" s="45">
        <v>222</v>
      </c>
      <c r="K26" s="46">
        <v>83</v>
      </c>
      <c r="L26" s="45">
        <v>6</v>
      </c>
      <c r="M26" s="58">
        <v>3</v>
      </c>
      <c r="N26" s="46" t="s">
        <v>25</v>
      </c>
      <c r="O26" s="87">
        <v>1015</v>
      </c>
    </row>
    <row r="27" spans="1:15" ht="15.6" x14ac:dyDescent="0.3">
      <c r="A27" s="66" t="s">
        <v>44</v>
      </c>
      <c r="B27" s="45" t="s">
        <v>25</v>
      </c>
      <c r="C27" s="46" t="s">
        <v>25</v>
      </c>
      <c r="D27" s="45">
        <v>2</v>
      </c>
      <c r="E27" s="58">
        <v>17</v>
      </c>
      <c r="F27" s="58">
        <v>122</v>
      </c>
      <c r="G27" s="58">
        <v>218</v>
      </c>
      <c r="H27" s="58">
        <v>107</v>
      </c>
      <c r="I27" s="46">
        <v>183</v>
      </c>
      <c r="J27" s="45">
        <v>174</v>
      </c>
      <c r="K27" s="46">
        <v>79</v>
      </c>
      <c r="L27" s="45">
        <v>18</v>
      </c>
      <c r="M27" s="58">
        <v>3</v>
      </c>
      <c r="N27" s="46">
        <v>1</v>
      </c>
      <c r="O27" s="87">
        <v>924</v>
      </c>
    </row>
    <row r="28" spans="1:15" ht="15.6" x14ac:dyDescent="0.3">
      <c r="A28" s="66" t="s">
        <v>45</v>
      </c>
      <c r="B28" s="45" t="s">
        <v>25</v>
      </c>
      <c r="C28" s="46" t="s">
        <v>25</v>
      </c>
      <c r="D28" s="45">
        <v>3</v>
      </c>
      <c r="E28" s="58">
        <v>16</v>
      </c>
      <c r="F28" s="58">
        <v>65</v>
      </c>
      <c r="G28" s="58">
        <v>175</v>
      </c>
      <c r="H28" s="58">
        <v>98</v>
      </c>
      <c r="I28" s="46">
        <v>154</v>
      </c>
      <c r="J28" s="45">
        <v>159</v>
      </c>
      <c r="K28" s="46">
        <v>81</v>
      </c>
      <c r="L28" s="45">
        <v>24</v>
      </c>
      <c r="M28" s="58">
        <v>6</v>
      </c>
      <c r="N28" s="46">
        <v>1</v>
      </c>
      <c r="O28" s="87">
        <v>782</v>
      </c>
    </row>
    <row r="29" spans="1:15" ht="15.6" x14ac:dyDescent="0.3">
      <c r="A29" s="66" t="s">
        <v>625</v>
      </c>
      <c r="B29" s="45" t="s">
        <v>25</v>
      </c>
      <c r="C29" s="46" t="s">
        <v>25</v>
      </c>
      <c r="D29" s="45">
        <v>3</v>
      </c>
      <c r="E29" s="58">
        <v>20</v>
      </c>
      <c r="F29" s="58">
        <v>35</v>
      </c>
      <c r="G29" s="58">
        <v>121</v>
      </c>
      <c r="H29" s="58">
        <v>66</v>
      </c>
      <c r="I29" s="46">
        <v>129</v>
      </c>
      <c r="J29" s="45">
        <v>94</v>
      </c>
      <c r="K29" s="46">
        <v>58</v>
      </c>
      <c r="L29" s="45">
        <v>14</v>
      </c>
      <c r="M29" s="58">
        <v>4</v>
      </c>
      <c r="N29" s="46">
        <v>5</v>
      </c>
      <c r="O29" s="87">
        <v>549</v>
      </c>
    </row>
    <row r="30" spans="1:15" ht="15.6" x14ac:dyDescent="0.3">
      <c r="A30" s="66" t="s">
        <v>258</v>
      </c>
      <c r="B30" s="45" t="s">
        <v>25</v>
      </c>
      <c r="C30" s="46" t="s">
        <v>25</v>
      </c>
      <c r="D30" s="45" t="s">
        <v>25</v>
      </c>
      <c r="E30" s="58">
        <v>4</v>
      </c>
      <c r="F30" s="58">
        <v>4</v>
      </c>
      <c r="G30" s="58">
        <v>23</v>
      </c>
      <c r="H30" s="58">
        <v>6</v>
      </c>
      <c r="I30" s="46">
        <v>16</v>
      </c>
      <c r="J30" s="45">
        <v>6</v>
      </c>
      <c r="K30" s="46">
        <v>8</v>
      </c>
      <c r="L30" s="45">
        <v>1</v>
      </c>
      <c r="M30" s="58" t="s">
        <v>25</v>
      </c>
      <c r="N30" s="46" t="s">
        <v>25</v>
      </c>
      <c r="O30" s="87">
        <v>68</v>
      </c>
    </row>
    <row r="31" spans="1:15" ht="16.2" thickBot="1" x14ac:dyDescent="0.35">
      <c r="A31" s="162" t="s">
        <v>36</v>
      </c>
      <c r="B31" s="51">
        <v>48</v>
      </c>
      <c r="C31" s="52">
        <v>40</v>
      </c>
      <c r="D31" s="51">
        <v>11</v>
      </c>
      <c r="E31" s="59">
        <v>163</v>
      </c>
      <c r="F31" s="59">
        <v>706</v>
      </c>
      <c r="G31" s="59">
        <v>1283</v>
      </c>
      <c r="H31" s="59">
        <v>985</v>
      </c>
      <c r="I31" s="52">
        <v>1421</v>
      </c>
      <c r="J31" s="51">
        <v>1041</v>
      </c>
      <c r="K31" s="52">
        <v>441</v>
      </c>
      <c r="L31" s="51">
        <v>74</v>
      </c>
      <c r="M31" s="59">
        <v>18</v>
      </c>
      <c r="N31" s="52">
        <v>7</v>
      </c>
      <c r="O31" s="90">
        <v>6238</v>
      </c>
    </row>
    <row r="33" spans="1:15" ht="15" thickBot="1" x14ac:dyDescent="0.35">
      <c r="A33" s="338" t="s">
        <v>7</v>
      </c>
      <c r="B33" s="339"/>
      <c r="C33" s="339"/>
      <c r="D33" s="339"/>
      <c r="E33" s="339"/>
      <c r="F33" s="339"/>
      <c r="G33" s="339"/>
      <c r="H33" s="339"/>
      <c r="I33" s="339"/>
      <c r="J33" s="339"/>
      <c r="K33" s="339"/>
      <c r="L33" s="339"/>
      <c r="M33" s="339"/>
      <c r="N33" s="339"/>
      <c r="O33" s="339"/>
    </row>
    <row r="34" spans="1:15" ht="15" customHeight="1" thickBot="1" x14ac:dyDescent="0.35">
      <c r="A34" s="300" t="s">
        <v>887</v>
      </c>
      <c r="B34" s="326" t="s">
        <v>10</v>
      </c>
      <c r="C34" s="326"/>
      <c r="D34" s="326"/>
      <c r="E34" s="326"/>
      <c r="F34" s="326"/>
      <c r="G34" s="326"/>
      <c r="H34" s="326"/>
      <c r="I34" s="326"/>
      <c r="J34" s="326"/>
      <c r="K34" s="326"/>
      <c r="L34" s="326"/>
      <c r="M34" s="326"/>
      <c r="N34" s="326"/>
      <c r="O34" s="334" t="s">
        <v>7</v>
      </c>
    </row>
    <row r="35" spans="1:15" ht="16.2" thickBot="1" x14ac:dyDescent="0.35">
      <c r="A35" s="301" t="s">
        <v>920</v>
      </c>
      <c r="B35" s="76" t="s">
        <v>11</v>
      </c>
      <c r="C35" s="77" t="s">
        <v>12</v>
      </c>
      <c r="D35" s="76" t="s">
        <v>13</v>
      </c>
      <c r="E35" s="78" t="s">
        <v>14</v>
      </c>
      <c r="F35" s="78" t="s">
        <v>15</v>
      </c>
      <c r="G35" s="78" t="s">
        <v>16</v>
      </c>
      <c r="H35" s="78" t="s">
        <v>17</v>
      </c>
      <c r="I35" s="77" t="s">
        <v>18</v>
      </c>
      <c r="J35" s="76" t="s">
        <v>19</v>
      </c>
      <c r="K35" s="77" t="s">
        <v>20</v>
      </c>
      <c r="L35" s="76" t="s">
        <v>21</v>
      </c>
      <c r="M35" s="78" t="s">
        <v>22</v>
      </c>
      <c r="N35" s="77" t="s">
        <v>23</v>
      </c>
      <c r="O35" s="335"/>
    </row>
    <row r="36" spans="1:15" ht="15.6" x14ac:dyDescent="0.3">
      <c r="A36" s="161" t="s">
        <v>38</v>
      </c>
      <c r="B36" s="80">
        <v>63</v>
      </c>
      <c r="C36" s="82">
        <v>81</v>
      </c>
      <c r="D36" s="80">
        <v>8</v>
      </c>
      <c r="E36" s="81">
        <v>49</v>
      </c>
      <c r="F36" s="81">
        <v>134</v>
      </c>
      <c r="G36" s="81">
        <v>148</v>
      </c>
      <c r="H36" s="81">
        <v>193</v>
      </c>
      <c r="I36" s="82">
        <v>209</v>
      </c>
      <c r="J36" s="80">
        <v>95</v>
      </c>
      <c r="K36" s="82">
        <v>24</v>
      </c>
      <c r="L36" s="80">
        <v>4</v>
      </c>
      <c r="M36" s="81">
        <v>1</v>
      </c>
      <c r="N36" s="82" t="s">
        <v>25</v>
      </c>
      <c r="O36" s="99">
        <v>1009</v>
      </c>
    </row>
    <row r="37" spans="1:15" ht="15.6" x14ac:dyDescent="0.3">
      <c r="A37" s="66" t="s">
        <v>39</v>
      </c>
      <c r="B37" s="45">
        <v>19</v>
      </c>
      <c r="C37" s="46">
        <v>14</v>
      </c>
      <c r="D37" s="45">
        <v>2</v>
      </c>
      <c r="E37" s="58">
        <v>32</v>
      </c>
      <c r="F37" s="58">
        <v>154</v>
      </c>
      <c r="G37" s="58">
        <v>194</v>
      </c>
      <c r="H37" s="58">
        <v>192</v>
      </c>
      <c r="I37" s="46">
        <v>166</v>
      </c>
      <c r="J37" s="45">
        <v>85</v>
      </c>
      <c r="K37" s="46">
        <v>31</v>
      </c>
      <c r="L37" s="45">
        <v>9</v>
      </c>
      <c r="M37" s="58">
        <v>1</v>
      </c>
      <c r="N37" s="46" t="s">
        <v>25</v>
      </c>
      <c r="O37" s="87">
        <v>899</v>
      </c>
    </row>
    <row r="38" spans="1:15" ht="15.6" x14ac:dyDescent="0.3">
      <c r="A38" s="66" t="s">
        <v>40</v>
      </c>
      <c r="B38" s="45">
        <v>5</v>
      </c>
      <c r="C38" s="46" t="s">
        <v>25</v>
      </c>
      <c r="D38" s="45" t="s">
        <v>25</v>
      </c>
      <c r="E38" s="58">
        <v>18</v>
      </c>
      <c r="F38" s="58">
        <v>76</v>
      </c>
      <c r="G38" s="58">
        <v>140</v>
      </c>
      <c r="H38" s="58">
        <v>177</v>
      </c>
      <c r="I38" s="46">
        <v>188</v>
      </c>
      <c r="J38" s="45">
        <v>83</v>
      </c>
      <c r="K38" s="46">
        <v>29</v>
      </c>
      <c r="L38" s="45">
        <v>4</v>
      </c>
      <c r="M38" s="58">
        <v>1</v>
      </c>
      <c r="N38" s="46">
        <v>1</v>
      </c>
      <c r="O38" s="87">
        <v>722</v>
      </c>
    </row>
    <row r="39" spans="1:15" ht="15.6" x14ac:dyDescent="0.3">
      <c r="A39" s="66" t="s">
        <v>41</v>
      </c>
      <c r="B39" s="45">
        <v>3</v>
      </c>
      <c r="C39" s="46">
        <v>1</v>
      </c>
      <c r="D39" s="45">
        <v>2</v>
      </c>
      <c r="E39" s="58">
        <v>23</v>
      </c>
      <c r="F39" s="58">
        <v>91</v>
      </c>
      <c r="G39" s="58">
        <v>149</v>
      </c>
      <c r="H39" s="58">
        <v>226</v>
      </c>
      <c r="I39" s="46">
        <v>359</v>
      </c>
      <c r="J39" s="45">
        <v>164</v>
      </c>
      <c r="K39" s="46">
        <v>63</v>
      </c>
      <c r="L39" s="45">
        <v>5</v>
      </c>
      <c r="M39" s="58">
        <v>1</v>
      </c>
      <c r="N39" s="46">
        <v>1</v>
      </c>
      <c r="O39" s="87">
        <v>1088</v>
      </c>
    </row>
    <row r="40" spans="1:15" ht="15.6" x14ac:dyDescent="0.3">
      <c r="A40" s="66" t="s">
        <v>42</v>
      </c>
      <c r="B40" s="45">
        <v>2</v>
      </c>
      <c r="C40" s="46" t="s">
        <v>25</v>
      </c>
      <c r="D40" s="45">
        <v>1</v>
      </c>
      <c r="E40" s="58">
        <v>20</v>
      </c>
      <c r="F40" s="58">
        <v>137</v>
      </c>
      <c r="G40" s="58">
        <v>232</v>
      </c>
      <c r="H40" s="58">
        <v>242</v>
      </c>
      <c r="I40" s="46">
        <v>425</v>
      </c>
      <c r="J40" s="45">
        <v>336</v>
      </c>
      <c r="K40" s="46">
        <v>108</v>
      </c>
      <c r="L40" s="45">
        <v>14</v>
      </c>
      <c r="M40" s="58">
        <v>3</v>
      </c>
      <c r="N40" s="46" t="s">
        <v>25</v>
      </c>
      <c r="O40" s="87">
        <v>1520</v>
      </c>
    </row>
    <row r="41" spans="1:15" ht="15.6" x14ac:dyDescent="0.3">
      <c r="A41" s="66" t="s">
        <v>43</v>
      </c>
      <c r="B41" s="45" t="s">
        <v>25</v>
      </c>
      <c r="C41" s="46" t="s">
        <v>25</v>
      </c>
      <c r="D41" s="45">
        <v>2</v>
      </c>
      <c r="E41" s="58">
        <v>20</v>
      </c>
      <c r="F41" s="58">
        <v>146</v>
      </c>
      <c r="G41" s="58">
        <v>297</v>
      </c>
      <c r="H41" s="58">
        <v>228</v>
      </c>
      <c r="I41" s="46">
        <v>419</v>
      </c>
      <c r="J41" s="45">
        <v>453</v>
      </c>
      <c r="K41" s="46">
        <v>188</v>
      </c>
      <c r="L41" s="45">
        <v>14</v>
      </c>
      <c r="M41" s="58">
        <v>7</v>
      </c>
      <c r="N41" s="46" t="s">
        <v>25</v>
      </c>
      <c r="O41" s="87">
        <v>1774</v>
      </c>
    </row>
    <row r="42" spans="1:15" ht="15.6" x14ac:dyDescent="0.3">
      <c r="A42" s="66" t="s">
        <v>44</v>
      </c>
      <c r="B42" s="45" t="s">
        <v>25</v>
      </c>
      <c r="C42" s="46" t="s">
        <v>25</v>
      </c>
      <c r="D42" s="45">
        <v>2</v>
      </c>
      <c r="E42" s="58">
        <v>23</v>
      </c>
      <c r="F42" s="58">
        <v>155</v>
      </c>
      <c r="G42" s="58">
        <v>283</v>
      </c>
      <c r="H42" s="58">
        <v>190</v>
      </c>
      <c r="I42" s="46">
        <v>304</v>
      </c>
      <c r="J42" s="45">
        <v>303</v>
      </c>
      <c r="K42" s="46">
        <v>157</v>
      </c>
      <c r="L42" s="45">
        <v>31</v>
      </c>
      <c r="M42" s="58">
        <v>8</v>
      </c>
      <c r="N42" s="46">
        <v>2</v>
      </c>
      <c r="O42" s="87">
        <v>1458</v>
      </c>
    </row>
    <row r="43" spans="1:15" ht="15.6" x14ac:dyDescent="0.3">
      <c r="A43" s="66" t="s">
        <v>45</v>
      </c>
      <c r="B43" s="45" t="s">
        <v>25</v>
      </c>
      <c r="C43" s="46" t="s">
        <v>25</v>
      </c>
      <c r="D43" s="45">
        <v>5</v>
      </c>
      <c r="E43" s="58">
        <v>20</v>
      </c>
      <c r="F43" s="58">
        <v>101</v>
      </c>
      <c r="G43" s="58">
        <v>259</v>
      </c>
      <c r="H43" s="58">
        <v>161</v>
      </c>
      <c r="I43" s="46">
        <v>268</v>
      </c>
      <c r="J43" s="45">
        <v>308</v>
      </c>
      <c r="K43" s="46">
        <v>173</v>
      </c>
      <c r="L43" s="45">
        <v>49</v>
      </c>
      <c r="M43" s="58">
        <v>14</v>
      </c>
      <c r="N43" s="46">
        <v>5</v>
      </c>
      <c r="O43" s="87">
        <v>1363</v>
      </c>
    </row>
    <row r="44" spans="1:15" ht="15.6" x14ac:dyDescent="0.3">
      <c r="A44" s="66" t="s">
        <v>625</v>
      </c>
      <c r="B44" s="45" t="s">
        <v>25</v>
      </c>
      <c r="C44" s="46" t="s">
        <v>25</v>
      </c>
      <c r="D44" s="45">
        <v>3</v>
      </c>
      <c r="E44" s="58">
        <v>29</v>
      </c>
      <c r="F44" s="58">
        <v>71</v>
      </c>
      <c r="G44" s="58">
        <v>197</v>
      </c>
      <c r="H44" s="58">
        <v>120</v>
      </c>
      <c r="I44" s="46">
        <v>253</v>
      </c>
      <c r="J44" s="45">
        <v>222</v>
      </c>
      <c r="K44" s="46">
        <v>151</v>
      </c>
      <c r="L44" s="45">
        <v>36</v>
      </c>
      <c r="M44" s="58">
        <v>10</v>
      </c>
      <c r="N44" s="46">
        <v>11</v>
      </c>
      <c r="O44" s="87">
        <v>1103</v>
      </c>
    </row>
    <row r="45" spans="1:15" ht="15.6" x14ac:dyDescent="0.3">
      <c r="A45" s="66" t="s">
        <v>258</v>
      </c>
      <c r="B45" s="45" t="s">
        <v>25</v>
      </c>
      <c r="C45" s="46" t="s">
        <v>25</v>
      </c>
      <c r="D45" s="45" t="s">
        <v>25</v>
      </c>
      <c r="E45" s="58">
        <v>5</v>
      </c>
      <c r="F45" s="58">
        <v>6</v>
      </c>
      <c r="G45" s="58">
        <v>36</v>
      </c>
      <c r="H45" s="58">
        <v>17</v>
      </c>
      <c r="I45" s="46">
        <v>35</v>
      </c>
      <c r="J45" s="45">
        <v>21</v>
      </c>
      <c r="K45" s="46">
        <v>18</v>
      </c>
      <c r="L45" s="45">
        <v>5</v>
      </c>
      <c r="M45" s="58">
        <v>3</v>
      </c>
      <c r="N45" s="46" t="s">
        <v>25</v>
      </c>
      <c r="O45" s="87">
        <v>146</v>
      </c>
    </row>
    <row r="46" spans="1:15" ht="16.2" thickBot="1" x14ac:dyDescent="0.35">
      <c r="A46" s="162" t="s">
        <v>7</v>
      </c>
      <c r="B46" s="51">
        <v>92</v>
      </c>
      <c r="C46" s="52">
        <v>96</v>
      </c>
      <c r="D46" s="51">
        <v>25</v>
      </c>
      <c r="E46" s="59">
        <v>239</v>
      </c>
      <c r="F46" s="59">
        <v>1071</v>
      </c>
      <c r="G46" s="59">
        <v>1935</v>
      </c>
      <c r="H46" s="59">
        <v>1746</v>
      </c>
      <c r="I46" s="52">
        <v>2626</v>
      </c>
      <c r="J46" s="51">
        <v>2070</v>
      </c>
      <c r="K46" s="52">
        <v>942</v>
      </c>
      <c r="L46" s="51">
        <v>171</v>
      </c>
      <c r="M46" s="59">
        <v>49</v>
      </c>
      <c r="N46" s="52">
        <v>20</v>
      </c>
      <c r="O46" s="90">
        <v>11082</v>
      </c>
    </row>
    <row r="48" spans="1:15" ht="15.6" x14ac:dyDescent="0.3">
      <c r="A48" s="60" t="s">
        <v>8</v>
      </c>
    </row>
    <row r="56" spans="1:15" ht="15.6" x14ac:dyDescent="0.3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</row>
    <row r="57" spans="1:15" ht="15.6" x14ac:dyDescent="0.3"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</row>
    <row r="58" spans="1:15" ht="15.6" x14ac:dyDescent="0.3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</row>
    <row r="59" spans="1:15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</row>
    <row r="60" spans="1:15" ht="15.6" x14ac:dyDescent="0.3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</row>
    <row r="61" spans="1:15" ht="15.6" x14ac:dyDescent="0.3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</row>
    <row r="62" spans="1:15" ht="15.6" x14ac:dyDescent="0.3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</row>
    <row r="63" spans="1:15" ht="15.6" x14ac:dyDescent="0.3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</row>
    <row r="64" spans="1:15" ht="15.6" x14ac:dyDescent="0.3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</row>
    <row r="65" spans="1:15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</row>
    <row r="66" spans="1:15" ht="15.6" x14ac:dyDescent="0.3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</row>
    <row r="67" spans="1:15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</row>
    <row r="68" spans="1:15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</row>
    <row r="69" spans="1:15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</row>
    <row r="70" spans="1:15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</row>
    <row r="71" spans="1:15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</row>
    <row r="72" spans="1:15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</row>
    <row r="73" spans="1:15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</row>
    <row r="74" spans="1:15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</row>
    <row r="75" spans="1:15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</row>
    <row r="76" spans="1:15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</row>
    <row r="77" spans="1:15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</row>
    <row r="78" spans="1:15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</row>
    <row r="79" spans="1:15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</row>
    <row r="80" spans="1:15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</row>
    <row r="81" spans="1:15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</row>
    <row r="82" spans="1:15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</row>
    <row r="83" spans="1:15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</row>
    <row r="84" spans="1:15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</row>
    <row r="85" spans="1:15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</row>
    <row r="86" spans="1:15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</row>
    <row r="87" spans="1:15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</row>
    <row r="88" spans="1:15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</row>
    <row r="89" spans="1:15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</row>
    <row r="90" spans="1:15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</row>
    <row r="91" spans="1:15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</row>
    <row r="92" spans="1:15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</row>
    <row r="93" spans="1:15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</row>
    <row r="94" spans="1:15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</row>
    <row r="95" spans="1:15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</row>
    <row r="96" spans="1:15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</row>
    <row r="97" spans="1:15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</row>
    <row r="98" spans="1:15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</row>
    <row r="99" spans="1:15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</row>
    <row r="100" spans="1:15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</row>
    <row r="101" spans="1:15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</row>
    <row r="102" spans="1:15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</row>
    <row r="103" spans="1:15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9">
    <mergeCell ref="B34:N34"/>
    <mergeCell ref="O34:O35"/>
    <mergeCell ref="A3:O3"/>
    <mergeCell ref="B4:N4"/>
    <mergeCell ref="O4:O5"/>
    <mergeCell ref="A18:O18"/>
    <mergeCell ref="B19:N19"/>
    <mergeCell ref="O19:O20"/>
    <mergeCell ref="A33:O33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5"/>
  <dimension ref="A1:J54"/>
  <sheetViews>
    <sheetView showGridLines="0" workbookViewId="0"/>
  </sheetViews>
  <sheetFormatPr defaultRowHeight="14.4" x14ac:dyDescent="0.3"/>
  <cols>
    <col min="1" max="1" width="21.88671875" customWidth="1"/>
    <col min="2" max="8" width="19.6640625" customWidth="1"/>
    <col min="9" max="9" width="11.33203125" customWidth="1"/>
  </cols>
  <sheetData>
    <row r="1" spans="1:10" x14ac:dyDescent="0.3">
      <c r="A1" s="6" t="s">
        <v>626</v>
      </c>
      <c r="J1" s="5" t="s">
        <v>850</v>
      </c>
    </row>
    <row r="2" spans="1:10" x14ac:dyDescent="0.3">
      <c r="A2" s="1"/>
    </row>
    <row r="3" spans="1:10" ht="15" thickBot="1" x14ac:dyDescent="0.35">
      <c r="A3" s="338" t="s">
        <v>2</v>
      </c>
      <c r="B3" s="339"/>
      <c r="C3" s="339"/>
      <c r="D3" s="339"/>
      <c r="E3" s="339"/>
      <c r="F3" s="339"/>
      <c r="G3" s="339"/>
      <c r="H3" s="339"/>
      <c r="I3" s="339"/>
    </row>
    <row r="4" spans="1:10" ht="15" customHeight="1" x14ac:dyDescent="0.3">
      <c r="A4" s="302" t="s">
        <v>887</v>
      </c>
      <c r="B4" s="403" t="s">
        <v>224</v>
      </c>
      <c r="C4" s="404"/>
      <c r="D4" s="404"/>
      <c r="E4" s="404"/>
      <c r="F4" s="404"/>
      <c r="G4" s="404"/>
      <c r="H4" s="405"/>
      <c r="I4" s="393" t="s">
        <v>7</v>
      </c>
    </row>
    <row r="5" spans="1:10" ht="15" customHeight="1" x14ac:dyDescent="0.3">
      <c r="A5" s="303" t="s">
        <v>920</v>
      </c>
      <c r="B5" s="409" t="s">
        <v>225</v>
      </c>
      <c r="C5" s="410" t="s">
        <v>226</v>
      </c>
      <c r="D5" s="410" t="s">
        <v>227</v>
      </c>
      <c r="E5" s="172" t="s">
        <v>254</v>
      </c>
      <c r="F5" s="172" t="s">
        <v>932</v>
      </c>
      <c r="G5" s="172" t="s">
        <v>259</v>
      </c>
      <c r="H5" s="434" t="s">
        <v>231</v>
      </c>
      <c r="I5" s="395"/>
    </row>
    <row r="6" spans="1:10" ht="15.75" customHeight="1" thickBot="1" x14ac:dyDescent="0.35">
      <c r="A6" s="304"/>
      <c r="B6" s="398"/>
      <c r="C6" s="400"/>
      <c r="D6" s="400"/>
      <c r="E6" s="230" t="s">
        <v>255</v>
      </c>
      <c r="F6" s="230" t="s">
        <v>933</v>
      </c>
      <c r="G6" s="230" t="s">
        <v>260</v>
      </c>
      <c r="H6" s="435"/>
      <c r="I6" s="396"/>
    </row>
    <row r="7" spans="1:10" ht="15.6" x14ac:dyDescent="0.3">
      <c r="A7" s="168" t="s">
        <v>38</v>
      </c>
      <c r="B7" s="41">
        <v>416</v>
      </c>
      <c r="C7" s="57">
        <v>33</v>
      </c>
      <c r="D7" s="57" t="s">
        <v>25</v>
      </c>
      <c r="E7" s="57" t="s">
        <v>25</v>
      </c>
      <c r="F7" s="57">
        <v>13</v>
      </c>
      <c r="G7" s="57" t="s">
        <v>25</v>
      </c>
      <c r="H7" s="42">
        <v>2</v>
      </c>
      <c r="I7" s="84">
        <v>464</v>
      </c>
    </row>
    <row r="8" spans="1:10" ht="15.6" x14ac:dyDescent="0.3">
      <c r="A8" s="66" t="s">
        <v>39</v>
      </c>
      <c r="B8" s="45">
        <v>363</v>
      </c>
      <c r="C8" s="58">
        <v>20</v>
      </c>
      <c r="D8" s="58">
        <v>2</v>
      </c>
      <c r="E8" s="58" t="s">
        <v>25</v>
      </c>
      <c r="F8" s="58">
        <v>3</v>
      </c>
      <c r="G8" s="58" t="s">
        <v>25</v>
      </c>
      <c r="H8" s="46" t="s">
        <v>25</v>
      </c>
      <c r="I8" s="87">
        <v>388</v>
      </c>
    </row>
    <row r="9" spans="1:10" ht="15.6" x14ac:dyDescent="0.3">
      <c r="A9" s="66" t="s">
        <v>40</v>
      </c>
      <c r="B9" s="45">
        <v>299</v>
      </c>
      <c r="C9" s="58">
        <v>22</v>
      </c>
      <c r="D9" s="58">
        <v>3</v>
      </c>
      <c r="E9" s="58" t="s">
        <v>25</v>
      </c>
      <c r="F9" s="58">
        <v>5</v>
      </c>
      <c r="G9" s="58" t="s">
        <v>25</v>
      </c>
      <c r="H9" s="46">
        <v>1</v>
      </c>
      <c r="I9" s="87">
        <v>330</v>
      </c>
    </row>
    <row r="10" spans="1:10" ht="15.6" x14ac:dyDescent="0.3">
      <c r="A10" s="66" t="s">
        <v>41</v>
      </c>
      <c r="B10" s="45">
        <v>440</v>
      </c>
      <c r="C10" s="58">
        <v>28</v>
      </c>
      <c r="D10" s="58">
        <v>5</v>
      </c>
      <c r="E10" s="58">
        <v>1</v>
      </c>
      <c r="F10" s="58">
        <v>5</v>
      </c>
      <c r="G10" s="58" t="s">
        <v>25</v>
      </c>
      <c r="H10" s="46" t="s">
        <v>25</v>
      </c>
      <c r="I10" s="87">
        <v>479</v>
      </c>
    </row>
    <row r="11" spans="1:10" ht="15.6" x14ac:dyDescent="0.3">
      <c r="A11" s="66" t="s">
        <v>42</v>
      </c>
      <c r="B11" s="45">
        <v>542</v>
      </c>
      <c r="C11" s="58">
        <v>70</v>
      </c>
      <c r="D11" s="58">
        <v>31</v>
      </c>
      <c r="E11" s="58">
        <v>1</v>
      </c>
      <c r="F11" s="58">
        <v>4</v>
      </c>
      <c r="G11" s="58" t="s">
        <v>25</v>
      </c>
      <c r="H11" s="46">
        <v>5</v>
      </c>
      <c r="I11" s="87">
        <v>653</v>
      </c>
    </row>
    <row r="12" spans="1:10" ht="15.6" x14ac:dyDescent="0.3">
      <c r="A12" s="66" t="s">
        <v>43</v>
      </c>
      <c r="B12" s="45">
        <v>489</v>
      </c>
      <c r="C12" s="58">
        <v>185</v>
      </c>
      <c r="D12" s="58">
        <v>53</v>
      </c>
      <c r="E12" s="58">
        <v>17</v>
      </c>
      <c r="F12" s="58">
        <v>9</v>
      </c>
      <c r="G12" s="58" t="s">
        <v>25</v>
      </c>
      <c r="H12" s="46">
        <v>6</v>
      </c>
      <c r="I12" s="87">
        <v>759</v>
      </c>
    </row>
    <row r="13" spans="1:10" ht="15.6" x14ac:dyDescent="0.3">
      <c r="A13" s="66" t="s">
        <v>44</v>
      </c>
      <c r="B13" s="45">
        <v>160</v>
      </c>
      <c r="C13" s="58">
        <v>267</v>
      </c>
      <c r="D13" s="58">
        <v>68</v>
      </c>
      <c r="E13" s="58">
        <v>18</v>
      </c>
      <c r="F13" s="58">
        <v>13</v>
      </c>
      <c r="G13" s="58" t="s">
        <v>25</v>
      </c>
      <c r="H13" s="46">
        <v>8</v>
      </c>
      <c r="I13" s="87">
        <v>534</v>
      </c>
    </row>
    <row r="14" spans="1:10" ht="15.6" x14ac:dyDescent="0.3">
      <c r="A14" s="66" t="s">
        <v>45</v>
      </c>
      <c r="B14" s="45">
        <v>67</v>
      </c>
      <c r="C14" s="58">
        <v>385</v>
      </c>
      <c r="D14" s="58">
        <v>91</v>
      </c>
      <c r="E14" s="58">
        <v>22</v>
      </c>
      <c r="F14" s="58">
        <v>6</v>
      </c>
      <c r="G14" s="58" t="s">
        <v>25</v>
      </c>
      <c r="H14" s="46">
        <v>10</v>
      </c>
      <c r="I14" s="87">
        <v>581</v>
      </c>
    </row>
    <row r="15" spans="1:10" ht="15.6" x14ac:dyDescent="0.3">
      <c r="A15" s="66" t="s">
        <v>625</v>
      </c>
      <c r="B15" s="45">
        <v>103</v>
      </c>
      <c r="C15" s="58">
        <v>364</v>
      </c>
      <c r="D15" s="58">
        <v>65</v>
      </c>
      <c r="E15" s="58">
        <v>6</v>
      </c>
      <c r="F15" s="58">
        <v>3</v>
      </c>
      <c r="G15" s="58" t="s">
        <v>25</v>
      </c>
      <c r="H15" s="46">
        <v>13</v>
      </c>
      <c r="I15" s="87">
        <v>554</v>
      </c>
    </row>
    <row r="16" spans="1:10" ht="15.6" x14ac:dyDescent="0.3">
      <c r="A16" s="66" t="s">
        <v>258</v>
      </c>
      <c r="B16" s="45" t="s">
        <v>25</v>
      </c>
      <c r="C16" s="58">
        <v>72</v>
      </c>
      <c r="D16" s="58">
        <v>5</v>
      </c>
      <c r="E16" s="58" t="s">
        <v>25</v>
      </c>
      <c r="F16" s="58">
        <v>1</v>
      </c>
      <c r="G16" s="58" t="s">
        <v>25</v>
      </c>
      <c r="H16" s="46" t="s">
        <v>25</v>
      </c>
      <c r="I16" s="87">
        <v>78</v>
      </c>
    </row>
    <row r="17" spans="1:9" ht="16.2" thickBot="1" x14ac:dyDescent="0.35">
      <c r="A17" s="162" t="s">
        <v>35</v>
      </c>
      <c r="B17" s="51">
        <v>2879</v>
      </c>
      <c r="C17" s="59">
        <v>1446</v>
      </c>
      <c r="D17" s="59">
        <v>323</v>
      </c>
      <c r="E17" s="59">
        <v>65</v>
      </c>
      <c r="F17" s="59">
        <v>62</v>
      </c>
      <c r="G17" s="59" t="s">
        <v>25</v>
      </c>
      <c r="H17" s="52">
        <v>45</v>
      </c>
      <c r="I17" s="90">
        <v>4820</v>
      </c>
    </row>
    <row r="19" spans="1:9" ht="15" thickBot="1" x14ac:dyDescent="0.35">
      <c r="A19" s="338" t="s">
        <v>3</v>
      </c>
      <c r="B19" s="339"/>
      <c r="C19" s="339"/>
      <c r="D19" s="339"/>
      <c r="E19" s="339"/>
      <c r="F19" s="339"/>
      <c r="G19" s="339"/>
      <c r="H19" s="339"/>
      <c r="I19" s="339"/>
    </row>
    <row r="20" spans="1:9" ht="15" customHeight="1" x14ac:dyDescent="0.3">
      <c r="A20" s="302" t="s">
        <v>887</v>
      </c>
      <c r="B20" s="403" t="s">
        <v>224</v>
      </c>
      <c r="C20" s="404"/>
      <c r="D20" s="404"/>
      <c r="E20" s="404"/>
      <c r="F20" s="404"/>
      <c r="G20" s="404"/>
      <c r="H20" s="405"/>
      <c r="I20" s="393" t="s">
        <v>7</v>
      </c>
    </row>
    <row r="21" spans="1:9" ht="15" customHeight="1" x14ac:dyDescent="0.3">
      <c r="A21" s="303" t="s">
        <v>920</v>
      </c>
      <c r="B21" s="409" t="s">
        <v>225</v>
      </c>
      <c r="C21" s="410" t="s">
        <v>226</v>
      </c>
      <c r="D21" s="410" t="s">
        <v>227</v>
      </c>
      <c r="E21" s="172" t="s">
        <v>254</v>
      </c>
      <c r="F21" s="172" t="s">
        <v>932</v>
      </c>
      <c r="G21" s="172" t="s">
        <v>259</v>
      </c>
      <c r="H21" s="434" t="s">
        <v>231</v>
      </c>
      <c r="I21" s="395"/>
    </row>
    <row r="22" spans="1:9" ht="15.75" customHeight="1" thickBot="1" x14ac:dyDescent="0.35">
      <c r="A22" s="304"/>
      <c r="B22" s="398"/>
      <c r="C22" s="400"/>
      <c r="D22" s="400"/>
      <c r="E22" s="230" t="s">
        <v>255</v>
      </c>
      <c r="F22" s="230" t="s">
        <v>933</v>
      </c>
      <c r="G22" s="230" t="s">
        <v>260</v>
      </c>
      <c r="H22" s="435"/>
      <c r="I22" s="396"/>
    </row>
    <row r="23" spans="1:9" ht="15.6" x14ac:dyDescent="0.3">
      <c r="A23" s="168" t="s">
        <v>38</v>
      </c>
      <c r="B23" s="41">
        <v>479</v>
      </c>
      <c r="C23" s="57">
        <v>42</v>
      </c>
      <c r="D23" s="57" t="s">
        <v>25</v>
      </c>
      <c r="E23" s="57" t="s">
        <v>25</v>
      </c>
      <c r="F23" s="57">
        <v>12</v>
      </c>
      <c r="G23" s="57" t="s">
        <v>25</v>
      </c>
      <c r="H23" s="42" t="s">
        <v>25</v>
      </c>
      <c r="I23" s="84">
        <v>533</v>
      </c>
    </row>
    <row r="24" spans="1:9" ht="15.6" x14ac:dyDescent="0.3">
      <c r="A24" s="66" t="s">
        <v>39</v>
      </c>
      <c r="B24" s="45">
        <v>462</v>
      </c>
      <c r="C24" s="58">
        <v>34</v>
      </c>
      <c r="D24" s="58">
        <v>2</v>
      </c>
      <c r="E24" s="58" t="s">
        <v>25</v>
      </c>
      <c r="F24" s="58">
        <v>6</v>
      </c>
      <c r="G24" s="58" t="s">
        <v>25</v>
      </c>
      <c r="H24" s="46">
        <v>1</v>
      </c>
      <c r="I24" s="87">
        <v>505</v>
      </c>
    </row>
    <row r="25" spans="1:9" ht="15.6" x14ac:dyDescent="0.3">
      <c r="A25" s="66" t="s">
        <v>40</v>
      </c>
      <c r="B25" s="45">
        <v>359</v>
      </c>
      <c r="C25" s="58">
        <v>21</v>
      </c>
      <c r="D25" s="58">
        <v>2</v>
      </c>
      <c r="E25" s="58">
        <v>1</v>
      </c>
      <c r="F25" s="58">
        <v>5</v>
      </c>
      <c r="G25" s="58" t="s">
        <v>25</v>
      </c>
      <c r="H25" s="46">
        <v>1</v>
      </c>
      <c r="I25" s="87">
        <v>389</v>
      </c>
    </row>
    <row r="26" spans="1:9" ht="15.6" x14ac:dyDescent="0.3">
      <c r="A26" s="66" t="s">
        <v>41</v>
      </c>
      <c r="B26" s="45">
        <v>543</v>
      </c>
      <c r="C26" s="58">
        <v>46</v>
      </c>
      <c r="D26" s="58">
        <v>10</v>
      </c>
      <c r="E26" s="58">
        <v>1</v>
      </c>
      <c r="F26" s="58">
        <v>5</v>
      </c>
      <c r="G26" s="58" t="s">
        <v>25</v>
      </c>
      <c r="H26" s="46">
        <v>1</v>
      </c>
      <c r="I26" s="87">
        <v>606</v>
      </c>
    </row>
    <row r="27" spans="1:9" ht="15.6" x14ac:dyDescent="0.3">
      <c r="A27" s="66" t="s">
        <v>42</v>
      </c>
      <c r="B27" s="45">
        <v>706</v>
      </c>
      <c r="C27" s="58">
        <v>120</v>
      </c>
      <c r="D27" s="58">
        <v>16</v>
      </c>
      <c r="E27" s="58">
        <v>10</v>
      </c>
      <c r="F27" s="58">
        <v>11</v>
      </c>
      <c r="G27" s="58" t="s">
        <v>25</v>
      </c>
      <c r="H27" s="46">
        <v>4</v>
      </c>
      <c r="I27" s="87">
        <v>867</v>
      </c>
    </row>
    <row r="28" spans="1:9" ht="15.6" x14ac:dyDescent="0.3">
      <c r="A28" s="66" t="s">
        <v>43</v>
      </c>
      <c r="B28" s="45">
        <v>643</v>
      </c>
      <c r="C28" s="58">
        <v>260</v>
      </c>
      <c r="D28" s="58">
        <v>73</v>
      </c>
      <c r="E28" s="58">
        <v>20</v>
      </c>
      <c r="F28" s="58">
        <v>11</v>
      </c>
      <c r="G28" s="58" t="s">
        <v>25</v>
      </c>
      <c r="H28" s="46">
        <v>8</v>
      </c>
      <c r="I28" s="87">
        <v>1015</v>
      </c>
    </row>
    <row r="29" spans="1:9" ht="15.6" x14ac:dyDescent="0.3">
      <c r="A29" s="66" t="s">
        <v>44</v>
      </c>
      <c r="B29" s="45">
        <v>360</v>
      </c>
      <c r="C29" s="58">
        <v>417</v>
      </c>
      <c r="D29" s="58">
        <v>84</v>
      </c>
      <c r="E29" s="58">
        <v>41</v>
      </c>
      <c r="F29" s="58">
        <v>13</v>
      </c>
      <c r="G29" s="58" t="s">
        <v>25</v>
      </c>
      <c r="H29" s="46">
        <v>9</v>
      </c>
      <c r="I29" s="87">
        <v>924</v>
      </c>
    </row>
    <row r="30" spans="1:9" ht="15.6" x14ac:dyDescent="0.3">
      <c r="A30" s="66" t="s">
        <v>45</v>
      </c>
      <c r="B30" s="45">
        <v>143</v>
      </c>
      <c r="C30" s="58">
        <v>499</v>
      </c>
      <c r="D30" s="58">
        <v>95</v>
      </c>
      <c r="E30" s="58">
        <v>34</v>
      </c>
      <c r="F30" s="58">
        <v>3</v>
      </c>
      <c r="G30" s="58" t="s">
        <v>25</v>
      </c>
      <c r="H30" s="46">
        <v>8</v>
      </c>
      <c r="I30" s="87">
        <v>782</v>
      </c>
    </row>
    <row r="31" spans="1:9" ht="15.6" x14ac:dyDescent="0.3">
      <c r="A31" s="66" t="s">
        <v>625</v>
      </c>
      <c r="B31" s="45">
        <v>84</v>
      </c>
      <c r="C31" s="58">
        <v>379</v>
      </c>
      <c r="D31" s="58">
        <v>62</v>
      </c>
      <c r="E31" s="58">
        <v>16</v>
      </c>
      <c r="F31" s="58" t="s">
        <v>25</v>
      </c>
      <c r="G31" s="58" t="s">
        <v>25</v>
      </c>
      <c r="H31" s="46">
        <v>8</v>
      </c>
      <c r="I31" s="87">
        <v>549</v>
      </c>
    </row>
    <row r="32" spans="1:9" ht="15.6" x14ac:dyDescent="0.3">
      <c r="A32" s="66" t="s">
        <v>258</v>
      </c>
      <c r="B32" s="45" t="s">
        <v>25</v>
      </c>
      <c r="C32" s="58">
        <v>60</v>
      </c>
      <c r="D32" s="58">
        <v>6</v>
      </c>
      <c r="E32" s="58">
        <v>1</v>
      </c>
      <c r="F32" s="58" t="s">
        <v>25</v>
      </c>
      <c r="G32" s="58" t="s">
        <v>25</v>
      </c>
      <c r="H32" s="46">
        <v>1</v>
      </c>
      <c r="I32" s="87">
        <v>68</v>
      </c>
    </row>
    <row r="33" spans="1:9" ht="16.2" thickBot="1" x14ac:dyDescent="0.35">
      <c r="A33" s="162" t="s">
        <v>36</v>
      </c>
      <c r="B33" s="51">
        <v>3779</v>
      </c>
      <c r="C33" s="59">
        <v>1878</v>
      </c>
      <c r="D33" s="59">
        <v>350</v>
      </c>
      <c r="E33" s="59">
        <v>124</v>
      </c>
      <c r="F33" s="59">
        <v>66</v>
      </c>
      <c r="G33" s="59" t="s">
        <v>25</v>
      </c>
      <c r="H33" s="52">
        <v>41</v>
      </c>
      <c r="I33" s="90">
        <v>6238</v>
      </c>
    </row>
    <row r="35" spans="1:9" ht="15" thickBot="1" x14ac:dyDescent="0.35">
      <c r="A35" s="338" t="s">
        <v>7</v>
      </c>
      <c r="B35" s="339"/>
      <c r="C35" s="339"/>
      <c r="D35" s="339"/>
      <c r="E35" s="339"/>
      <c r="F35" s="339"/>
      <c r="G35" s="339"/>
      <c r="H35" s="339"/>
      <c r="I35" s="339"/>
    </row>
    <row r="36" spans="1:9" ht="15" customHeight="1" x14ac:dyDescent="0.3">
      <c r="A36" s="302" t="s">
        <v>887</v>
      </c>
      <c r="B36" s="403" t="s">
        <v>224</v>
      </c>
      <c r="C36" s="404"/>
      <c r="D36" s="404"/>
      <c r="E36" s="404"/>
      <c r="F36" s="404"/>
      <c r="G36" s="404"/>
      <c r="H36" s="405"/>
      <c r="I36" s="393" t="s">
        <v>7</v>
      </c>
    </row>
    <row r="37" spans="1:9" ht="15" customHeight="1" x14ac:dyDescent="0.3">
      <c r="A37" s="303" t="s">
        <v>920</v>
      </c>
      <c r="B37" s="409" t="s">
        <v>225</v>
      </c>
      <c r="C37" s="410" t="s">
        <v>226</v>
      </c>
      <c r="D37" s="410" t="s">
        <v>227</v>
      </c>
      <c r="E37" s="172" t="s">
        <v>254</v>
      </c>
      <c r="F37" s="172" t="s">
        <v>932</v>
      </c>
      <c r="G37" s="172" t="s">
        <v>259</v>
      </c>
      <c r="H37" s="434" t="s">
        <v>231</v>
      </c>
      <c r="I37" s="395"/>
    </row>
    <row r="38" spans="1:9" ht="15.75" customHeight="1" thickBot="1" x14ac:dyDescent="0.35">
      <c r="A38" s="304"/>
      <c r="B38" s="398"/>
      <c r="C38" s="400"/>
      <c r="D38" s="400"/>
      <c r="E38" s="230" t="s">
        <v>255</v>
      </c>
      <c r="F38" s="230" t="s">
        <v>933</v>
      </c>
      <c r="G38" s="230" t="s">
        <v>260</v>
      </c>
      <c r="H38" s="435"/>
      <c r="I38" s="396"/>
    </row>
    <row r="39" spans="1:9" ht="15.6" x14ac:dyDescent="0.3">
      <c r="A39" s="168" t="s">
        <v>38</v>
      </c>
      <c r="B39" s="41">
        <v>906</v>
      </c>
      <c r="C39" s="57">
        <v>76</v>
      </c>
      <c r="D39" s="57" t="s">
        <v>25</v>
      </c>
      <c r="E39" s="57" t="s">
        <v>25</v>
      </c>
      <c r="F39" s="57">
        <v>25</v>
      </c>
      <c r="G39" s="57" t="s">
        <v>25</v>
      </c>
      <c r="H39" s="42">
        <v>2</v>
      </c>
      <c r="I39" s="84">
        <v>1009</v>
      </c>
    </row>
    <row r="40" spans="1:9" ht="15.6" x14ac:dyDescent="0.3">
      <c r="A40" s="66" t="s">
        <v>39</v>
      </c>
      <c r="B40" s="45">
        <v>830</v>
      </c>
      <c r="C40" s="58">
        <v>55</v>
      </c>
      <c r="D40" s="58">
        <v>4</v>
      </c>
      <c r="E40" s="58" t="s">
        <v>25</v>
      </c>
      <c r="F40" s="58">
        <v>9</v>
      </c>
      <c r="G40" s="58" t="s">
        <v>25</v>
      </c>
      <c r="H40" s="46">
        <v>1</v>
      </c>
      <c r="I40" s="87">
        <v>899</v>
      </c>
    </row>
    <row r="41" spans="1:9" ht="15.6" x14ac:dyDescent="0.3">
      <c r="A41" s="66" t="s">
        <v>40</v>
      </c>
      <c r="B41" s="45">
        <v>661</v>
      </c>
      <c r="C41" s="58">
        <v>43</v>
      </c>
      <c r="D41" s="58">
        <v>5</v>
      </c>
      <c r="E41" s="58">
        <v>1</v>
      </c>
      <c r="F41" s="58">
        <v>10</v>
      </c>
      <c r="G41" s="58" t="s">
        <v>25</v>
      </c>
      <c r="H41" s="46">
        <v>2</v>
      </c>
      <c r="I41" s="87">
        <v>722</v>
      </c>
    </row>
    <row r="42" spans="1:9" ht="15.6" x14ac:dyDescent="0.3">
      <c r="A42" s="66" t="s">
        <v>41</v>
      </c>
      <c r="B42" s="45">
        <v>986</v>
      </c>
      <c r="C42" s="58">
        <v>74</v>
      </c>
      <c r="D42" s="58">
        <v>15</v>
      </c>
      <c r="E42" s="58">
        <v>2</v>
      </c>
      <c r="F42" s="58">
        <v>10</v>
      </c>
      <c r="G42" s="58" t="s">
        <v>25</v>
      </c>
      <c r="H42" s="46">
        <v>1</v>
      </c>
      <c r="I42" s="87">
        <v>1088</v>
      </c>
    </row>
    <row r="43" spans="1:9" ht="15.6" x14ac:dyDescent="0.3">
      <c r="A43" s="66" t="s">
        <v>42</v>
      </c>
      <c r="B43" s="45">
        <v>1248</v>
      </c>
      <c r="C43" s="58">
        <v>190</v>
      </c>
      <c r="D43" s="58">
        <v>47</v>
      </c>
      <c r="E43" s="58">
        <v>11</v>
      </c>
      <c r="F43" s="58">
        <v>15</v>
      </c>
      <c r="G43" s="58" t="s">
        <v>25</v>
      </c>
      <c r="H43" s="46">
        <v>9</v>
      </c>
      <c r="I43" s="87">
        <v>1520</v>
      </c>
    </row>
    <row r="44" spans="1:9" ht="15.6" x14ac:dyDescent="0.3">
      <c r="A44" s="66" t="s">
        <v>43</v>
      </c>
      <c r="B44" s="45">
        <v>1132</v>
      </c>
      <c r="C44" s="58">
        <v>445</v>
      </c>
      <c r="D44" s="58">
        <v>126</v>
      </c>
      <c r="E44" s="58">
        <v>37</v>
      </c>
      <c r="F44" s="58">
        <v>20</v>
      </c>
      <c r="G44" s="58" t="s">
        <v>25</v>
      </c>
      <c r="H44" s="46">
        <v>14</v>
      </c>
      <c r="I44" s="87">
        <v>1774</v>
      </c>
    </row>
    <row r="45" spans="1:9" ht="15.6" x14ac:dyDescent="0.3">
      <c r="A45" s="66" t="s">
        <v>44</v>
      </c>
      <c r="B45" s="45">
        <v>520</v>
      </c>
      <c r="C45" s="58">
        <v>684</v>
      </c>
      <c r="D45" s="58">
        <v>152</v>
      </c>
      <c r="E45" s="58">
        <v>59</v>
      </c>
      <c r="F45" s="58">
        <v>26</v>
      </c>
      <c r="G45" s="58" t="s">
        <v>25</v>
      </c>
      <c r="H45" s="46">
        <v>17</v>
      </c>
      <c r="I45" s="87">
        <v>1458</v>
      </c>
    </row>
    <row r="46" spans="1:9" ht="15.6" x14ac:dyDescent="0.3">
      <c r="A46" s="66" t="s">
        <v>45</v>
      </c>
      <c r="B46" s="45">
        <v>210</v>
      </c>
      <c r="C46" s="58">
        <v>884</v>
      </c>
      <c r="D46" s="58">
        <v>186</v>
      </c>
      <c r="E46" s="58">
        <v>56</v>
      </c>
      <c r="F46" s="58">
        <v>9</v>
      </c>
      <c r="G46" s="58" t="s">
        <v>25</v>
      </c>
      <c r="H46" s="46">
        <v>18</v>
      </c>
      <c r="I46" s="87">
        <v>1363</v>
      </c>
    </row>
    <row r="47" spans="1:9" ht="15.6" x14ac:dyDescent="0.3">
      <c r="A47" s="66" t="s">
        <v>625</v>
      </c>
      <c r="B47" s="45">
        <v>187</v>
      </c>
      <c r="C47" s="58">
        <v>743</v>
      </c>
      <c r="D47" s="58">
        <v>127</v>
      </c>
      <c r="E47" s="58">
        <v>22</v>
      </c>
      <c r="F47" s="58">
        <v>3</v>
      </c>
      <c r="G47" s="58" t="s">
        <v>25</v>
      </c>
      <c r="H47" s="46">
        <v>21</v>
      </c>
      <c r="I47" s="87">
        <v>1103</v>
      </c>
    </row>
    <row r="48" spans="1:9" ht="15.6" x14ac:dyDescent="0.3">
      <c r="A48" s="66" t="s">
        <v>258</v>
      </c>
      <c r="B48" s="45" t="s">
        <v>25</v>
      </c>
      <c r="C48" s="58">
        <v>132</v>
      </c>
      <c r="D48" s="58">
        <v>11</v>
      </c>
      <c r="E48" s="58">
        <v>1</v>
      </c>
      <c r="F48" s="58">
        <v>1</v>
      </c>
      <c r="G48" s="58" t="s">
        <v>25</v>
      </c>
      <c r="H48" s="46">
        <v>1</v>
      </c>
      <c r="I48" s="87">
        <v>146</v>
      </c>
    </row>
    <row r="49" spans="1:9" ht="16.2" thickBot="1" x14ac:dyDescent="0.35">
      <c r="A49" s="162" t="s">
        <v>7</v>
      </c>
      <c r="B49" s="51">
        <v>6680</v>
      </c>
      <c r="C49" s="59">
        <v>3326</v>
      </c>
      <c r="D49" s="59">
        <v>673</v>
      </c>
      <c r="E49" s="59">
        <v>189</v>
      </c>
      <c r="F49" s="59">
        <v>128</v>
      </c>
      <c r="G49" s="59" t="s">
        <v>25</v>
      </c>
      <c r="H49" s="52">
        <v>86</v>
      </c>
      <c r="I49" s="90">
        <v>11082</v>
      </c>
    </row>
    <row r="51" spans="1:9" x14ac:dyDescent="0.3">
      <c r="A51" s="109" t="s">
        <v>8</v>
      </c>
    </row>
    <row r="52" spans="1:9" x14ac:dyDescent="0.3">
      <c r="A52" s="275"/>
    </row>
    <row r="53" spans="1:9" x14ac:dyDescent="0.3">
      <c r="A53" t="s">
        <v>246</v>
      </c>
    </row>
    <row r="54" spans="1:9" x14ac:dyDescent="0.3">
      <c r="A54" s="53"/>
    </row>
  </sheetData>
  <mergeCells count="21">
    <mergeCell ref="B36:H36"/>
    <mergeCell ref="I36:I38"/>
    <mergeCell ref="B37:B38"/>
    <mergeCell ref="C37:C38"/>
    <mergeCell ref="D37:D38"/>
    <mergeCell ref="H37:H38"/>
    <mergeCell ref="A35:I35"/>
    <mergeCell ref="A3:I3"/>
    <mergeCell ref="B4:H4"/>
    <mergeCell ref="I4:I6"/>
    <mergeCell ref="B5:B6"/>
    <mergeCell ref="C5:C6"/>
    <mergeCell ref="D5:D6"/>
    <mergeCell ref="H5:H6"/>
    <mergeCell ref="A19:I19"/>
    <mergeCell ref="B20:H20"/>
    <mergeCell ref="I20:I22"/>
    <mergeCell ref="B21:B22"/>
    <mergeCell ref="C21:C22"/>
    <mergeCell ref="D21:D22"/>
    <mergeCell ref="H21:H22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6"/>
  <dimension ref="A1:U300"/>
  <sheetViews>
    <sheetView showGridLines="0" workbookViewId="0">
      <selection activeCell="J1" sqref="J1"/>
    </sheetView>
  </sheetViews>
  <sheetFormatPr defaultRowHeight="14.4" x14ac:dyDescent="0.3"/>
  <cols>
    <col min="1" max="1" width="27.44140625" customWidth="1"/>
    <col min="2" max="21" width="9.33203125" customWidth="1"/>
  </cols>
  <sheetData>
    <row r="1" spans="1:21" ht="15.6" x14ac:dyDescent="0.3">
      <c r="A1" s="54" t="s">
        <v>627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</row>
    <row r="2" spans="1:21" ht="15.6" x14ac:dyDescent="0.3">
      <c r="A2" s="107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</row>
    <row r="3" spans="1:21" ht="16.2" thickBot="1" x14ac:dyDescent="0.35">
      <c r="A3" s="411" t="s">
        <v>628</v>
      </c>
      <c r="B3" s="411"/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411"/>
      <c r="Q3" s="411"/>
      <c r="R3" s="411"/>
      <c r="S3" s="411"/>
      <c r="T3" s="411"/>
      <c r="U3" s="411"/>
    </row>
    <row r="4" spans="1:21" ht="15" customHeight="1" x14ac:dyDescent="0.3">
      <c r="A4" s="316" t="s">
        <v>261</v>
      </c>
      <c r="B4" s="326" t="s">
        <v>280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5"/>
    </row>
    <row r="5" spans="1:21" ht="15" thickBot="1" x14ac:dyDescent="0.35">
      <c r="A5" s="317"/>
      <c r="B5" s="111">
        <v>2003</v>
      </c>
      <c r="C5" s="27">
        <v>2004</v>
      </c>
      <c r="D5" s="27">
        <v>2005</v>
      </c>
      <c r="E5" s="27">
        <v>2006</v>
      </c>
      <c r="F5" s="27">
        <v>2007</v>
      </c>
      <c r="G5" s="27">
        <v>2008</v>
      </c>
      <c r="H5" s="27">
        <v>2009</v>
      </c>
      <c r="I5" s="27">
        <v>2010</v>
      </c>
      <c r="J5" s="27">
        <v>2011</v>
      </c>
      <c r="K5" s="27">
        <v>2012</v>
      </c>
      <c r="L5" s="27">
        <v>2013</v>
      </c>
      <c r="M5" s="27">
        <v>2014</v>
      </c>
      <c r="N5" s="27">
        <v>2015</v>
      </c>
      <c r="O5" s="27">
        <v>2016</v>
      </c>
      <c r="P5" s="27">
        <v>2017</v>
      </c>
      <c r="Q5" s="27">
        <v>2018</v>
      </c>
      <c r="R5" s="27">
        <v>2019</v>
      </c>
      <c r="S5" s="27">
        <v>2020</v>
      </c>
      <c r="T5" s="27">
        <v>2021</v>
      </c>
      <c r="U5" s="28">
        <v>2022</v>
      </c>
    </row>
    <row r="6" spans="1:21" ht="15.6" x14ac:dyDescent="0.3">
      <c r="A6" s="168" t="s">
        <v>3</v>
      </c>
      <c r="B6" s="83">
        <v>63471</v>
      </c>
      <c r="C6" s="57">
        <v>65041</v>
      </c>
      <c r="D6" s="57">
        <v>66867</v>
      </c>
      <c r="E6" s="57">
        <v>75241</v>
      </c>
      <c r="F6" s="57">
        <v>81275</v>
      </c>
      <c r="G6" s="57">
        <v>84299</v>
      </c>
      <c r="H6" s="57">
        <v>86182</v>
      </c>
      <c r="I6" s="57">
        <v>86460</v>
      </c>
      <c r="J6" s="57">
        <v>87795</v>
      </c>
      <c r="K6" s="57">
        <v>88044</v>
      </c>
      <c r="L6" s="57">
        <v>87174</v>
      </c>
      <c r="M6" s="57">
        <v>83660</v>
      </c>
      <c r="N6" s="57">
        <v>78987</v>
      </c>
      <c r="O6" s="57">
        <v>80542</v>
      </c>
      <c r="P6" s="57">
        <v>80297</v>
      </c>
      <c r="Q6" s="57">
        <v>79903</v>
      </c>
      <c r="R6" s="57">
        <v>78328</v>
      </c>
      <c r="S6" s="57">
        <v>78523</v>
      </c>
      <c r="T6" s="57">
        <v>79881</v>
      </c>
      <c r="U6" s="42">
        <v>84327</v>
      </c>
    </row>
    <row r="7" spans="1:21" ht="15.6" x14ac:dyDescent="0.3">
      <c r="A7" s="66" t="s">
        <v>262</v>
      </c>
      <c r="B7" s="86">
        <v>3363</v>
      </c>
      <c r="C7" s="58">
        <v>3328</v>
      </c>
      <c r="D7" s="58">
        <v>3226</v>
      </c>
      <c r="E7" s="58">
        <v>3385</v>
      </c>
      <c r="F7" s="58">
        <v>3658</v>
      </c>
      <c r="G7" s="58">
        <v>3691</v>
      </c>
      <c r="H7" s="58">
        <v>3832</v>
      </c>
      <c r="I7" s="58">
        <v>3942</v>
      </c>
      <c r="J7" s="58">
        <v>3867</v>
      </c>
      <c r="K7" s="58">
        <v>3875</v>
      </c>
      <c r="L7" s="58">
        <v>4001</v>
      </c>
      <c r="M7" s="58">
        <v>4058</v>
      </c>
      <c r="N7" s="58">
        <v>4074</v>
      </c>
      <c r="O7" s="58">
        <v>4414</v>
      </c>
      <c r="P7" s="58">
        <v>4622</v>
      </c>
      <c r="Q7" s="58">
        <v>4730</v>
      </c>
      <c r="R7" s="58">
        <v>4734</v>
      </c>
      <c r="S7" s="58">
        <v>4758</v>
      </c>
      <c r="T7" s="58">
        <v>5000</v>
      </c>
      <c r="U7" s="46">
        <v>5019</v>
      </c>
    </row>
    <row r="8" spans="1:21" ht="15.6" x14ac:dyDescent="0.3">
      <c r="A8" s="66" t="s">
        <v>263</v>
      </c>
      <c r="B8" s="86">
        <v>5208</v>
      </c>
      <c r="C8" s="58">
        <v>5305</v>
      </c>
      <c r="D8" s="58">
        <v>5278</v>
      </c>
      <c r="E8" s="58">
        <v>5456</v>
      </c>
      <c r="F8" s="58">
        <v>5580</v>
      </c>
      <c r="G8" s="58">
        <v>5560</v>
      </c>
      <c r="H8" s="58">
        <v>5531</v>
      </c>
      <c r="I8" s="58">
        <v>5555</v>
      </c>
      <c r="J8" s="58">
        <v>5481</v>
      </c>
      <c r="K8" s="58">
        <v>5435</v>
      </c>
      <c r="L8" s="58">
        <v>5350</v>
      </c>
      <c r="M8" s="58">
        <v>5456</v>
      </c>
      <c r="N8" s="58">
        <v>5331</v>
      </c>
      <c r="O8" s="58">
        <v>5638</v>
      </c>
      <c r="P8" s="58">
        <v>5630</v>
      </c>
      <c r="Q8" s="58">
        <v>5647</v>
      </c>
      <c r="R8" s="58">
        <v>5443</v>
      </c>
      <c r="S8" s="58">
        <v>5877</v>
      </c>
      <c r="T8" s="58">
        <v>6374</v>
      </c>
      <c r="U8" s="46">
        <v>6868</v>
      </c>
    </row>
    <row r="9" spans="1:21" ht="15.6" x14ac:dyDescent="0.3">
      <c r="A9" s="66" t="s">
        <v>264</v>
      </c>
      <c r="B9" s="86">
        <v>5114</v>
      </c>
      <c r="C9" s="58">
        <v>5294</v>
      </c>
      <c r="D9" s="58">
        <v>5544</v>
      </c>
      <c r="E9" s="58">
        <v>6150</v>
      </c>
      <c r="F9" s="58">
        <v>6684</v>
      </c>
      <c r="G9" s="58">
        <v>6956</v>
      </c>
      <c r="H9" s="58">
        <v>7232</v>
      </c>
      <c r="I9" s="58">
        <v>7431</v>
      </c>
      <c r="J9" s="58">
        <v>7865</v>
      </c>
      <c r="K9" s="58">
        <v>8118</v>
      </c>
      <c r="L9" s="58">
        <v>8150</v>
      </c>
      <c r="M9" s="58">
        <v>7931</v>
      </c>
      <c r="N9" s="58">
        <v>7583</v>
      </c>
      <c r="O9" s="58">
        <v>7657</v>
      </c>
      <c r="P9" s="58">
        <v>7578</v>
      </c>
      <c r="Q9" s="58">
        <v>7565</v>
      </c>
      <c r="R9" s="58">
        <v>7388</v>
      </c>
      <c r="S9" s="58">
        <v>7407</v>
      </c>
      <c r="T9" s="58">
        <v>7448</v>
      </c>
      <c r="U9" s="46">
        <v>7729</v>
      </c>
    </row>
    <row r="10" spans="1:21" ht="15.6" x14ac:dyDescent="0.3">
      <c r="A10" s="66" t="s">
        <v>265</v>
      </c>
      <c r="B10" s="86">
        <v>9030</v>
      </c>
      <c r="C10" s="58">
        <v>9329</v>
      </c>
      <c r="D10" s="58">
        <v>9733</v>
      </c>
      <c r="E10" s="58">
        <v>10979</v>
      </c>
      <c r="F10" s="58">
        <v>12004</v>
      </c>
      <c r="G10" s="58">
        <v>12593</v>
      </c>
      <c r="H10" s="58">
        <v>13043</v>
      </c>
      <c r="I10" s="58">
        <v>13336</v>
      </c>
      <c r="J10" s="58">
        <v>13987</v>
      </c>
      <c r="K10" s="58">
        <v>14422</v>
      </c>
      <c r="L10" s="58">
        <v>14505</v>
      </c>
      <c r="M10" s="58">
        <v>14106</v>
      </c>
      <c r="N10" s="58">
        <v>13435</v>
      </c>
      <c r="O10" s="58">
        <v>13621</v>
      </c>
      <c r="P10" s="58">
        <v>13639</v>
      </c>
      <c r="Q10" s="58">
        <v>13682</v>
      </c>
      <c r="R10" s="58">
        <v>13272</v>
      </c>
      <c r="S10" s="58">
        <v>13364</v>
      </c>
      <c r="T10" s="58">
        <v>13599</v>
      </c>
      <c r="U10" s="46">
        <v>14230</v>
      </c>
    </row>
    <row r="11" spans="1:21" ht="16.2" thickBot="1" x14ac:dyDescent="0.35">
      <c r="A11" s="162" t="s">
        <v>630</v>
      </c>
      <c r="B11" s="89">
        <v>120277</v>
      </c>
      <c r="C11" s="59">
        <v>122352</v>
      </c>
      <c r="D11" s="59">
        <v>123372</v>
      </c>
      <c r="E11" s="59">
        <v>134710</v>
      </c>
      <c r="F11" s="59">
        <v>143539</v>
      </c>
      <c r="G11" s="59">
        <v>147373</v>
      </c>
      <c r="H11" s="59">
        <v>149831</v>
      </c>
      <c r="I11" s="59">
        <v>150441</v>
      </c>
      <c r="J11" s="59">
        <v>152734</v>
      </c>
      <c r="K11" s="59">
        <v>153481</v>
      </c>
      <c r="L11" s="59">
        <v>151414</v>
      </c>
      <c r="M11" s="59">
        <v>144923</v>
      </c>
      <c r="N11" s="59">
        <v>136535</v>
      </c>
      <c r="O11" s="59">
        <v>137891</v>
      </c>
      <c r="P11" s="59">
        <v>137283</v>
      </c>
      <c r="Q11" s="59">
        <v>136203</v>
      </c>
      <c r="R11" s="59">
        <v>132227</v>
      </c>
      <c r="S11" s="59">
        <v>132229</v>
      </c>
      <c r="T11" s="59">
        <v>133939</v>
      </c>
      <c r="U11" s="52">
        <v>140759</v>
      </c>
    </row>
    <row r="12" spans="1:21" ht="15.6" x14ac:dyDescent="0.3">
      <c r="A12" s="38"/>
    </row>
    <row r="13" spans="1:21" ht="16.2" thickBot="1" x14ac:dyDescent="0.35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</row>
    <row r="14" spans="1:21" ht="15" customHeight="1" x14ac:dyDescent="0.3">
      <c r="A14" s="316" t="s">
        <v>261</v>
      </c>
      <c r="B14" s="324" t="s">
        <v>934</v>
      </c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/>
      <c r="U14" s="325"/>
    </row>
    <row r="15" spans="1:21" ht="15" thickBot="1" x14ac:dyDescent="0.35">
      <c r="A15" s="317"/>
      <c r="B15" s="26">
        <v>2003</v>
      </c>
      <c r="C15" s="27">
        <v>2004</v>
      </c>
      <c r="D15" s="27">
        <v>2005</v>
      </c>
      <c r="E15" s="27">
        <v>2006</v>
      </c>
      <c r="F15" s="27">
        <v>2007</v>
      </c>
      <c r="G15" s="27">
        <v>2008</v>
      </c>
      <c r="H15" s="27">
        <v>2009</v>
      </c>
      <c r="I15" s="27">
        <v>2010</v>
      </c>
      <c r="J15" s="27">
        <v>2011</v>
      </c>
      <c r="K15" s="27">
        <v>2012</v>
      </c>
      <c r="L15" s="27">
        <v>2013</v>
      </c>
      <c r="M15" s="27">
        <v>2014</v>
      </c>
      <c r="N15" s="27">
        <v>2015</v>
      </c>
      <c r="O15" s="27">
        <v>2016</v>
      </c>
      <c r="P15" s="27">
        <v>2017</v>
      </c>
      <c r="Q15" s="27">
        <v>2018</v>
      </c>
      <c r="R15" s="27">
        <v>2019</v>
      </c>
      <c r="S15" s="27">
        <v>2020</v>
      </c>
      <c r="T15" s="27">
        <v>2021</v>
      </c>
      <c r="U15" s="28">
        <v>2022</v>
      </c>
    </row>
    <row r="16" spans="1:21" ht="15.6" x14ac:dyDescent="0.3">
      <c r="A16" s="168" t="s">
        <v>266</v>
      </c>
      <c r="B16" s="41">
        <v>52.8</v>
      </c>
      <c r="C16" s="57">
        <v>53.2</v>
      </c>
      <c r="D16" s="57">
        <v>54.2</v>
      </c>
      <c r="E16" s="57">
        <v>55.9</v>
      </c>
      <c r="F16" s="57">
        <v>56.6</v>
      </c>
      <c r="G16" s="57">
        <v>57.2</v>
      </c>
      <c r="H16" s="57">
        <v>57.5</v>
      </c>
      <c r="I16" s="57">
        <v>57.5</v>
      </c>
      <c r="J16" s="57">
        <v>57.5</v>
      </c>
      <c r="K16" s="57">
        <v>57.4</v>
      </c>
      <c r="L16" s="57">
        <v>57.6</v>
      </c>
      <c r="M16" s="57">
        <v>57.7</v>
      </c>
      <c r="N16" s="57">
        <v>57.9</v>
      </c>
      <c r="O16" s="57">
        <v>58.4</v>
      </c>
      <c r="P16" s="57">
        <v>58.5</v>
      </c>
      <c r="Q16" s="57">
        <v>58.7</v>
      </c>
      <c r="R16" s="57">
        <v>59.2</v>
      </c>
      <c r="S16" s="57">
        <v>59.4</v>
      </c>
      <c r="T16" s="57">
        <v>59.6</v>
      </c>
      <c r="U16" s="42">
        <v>59.9</v>
      </c>
    </row>
    <row r="17" spans="1:21" ht="15.6" x14ac:dyDescent="0.3">
      <c r="A17" s="66" t="s">
        <v>267</v>
      </c>
      <c r="B17" s="45">
        <v>2.8</v>
      </c>
      <c r="C17" s="58">
        <v>2.7</v>
      </c>
      <c r="D17" s="58">
        <v>2.6</v>
      </c>
      <c r="E17" s="58">
        <v>2.5</v>
      </c>
      <c r="F17" s="58">
        <v>2.5</v>
      </c>
      <c r="G17" s="58">
        <v>2.5</v>
      </c>
      <c r="H17" s="58">
        <v>2.6</v>
      </c>
      <c r="I17" s="58">
        <v>2.6</v>
      </c>
      <c r="J17" s="58">
        <v>2.5</v>
      </c>
      <c r="K17" s="58">
        <v>2.5</v>
      </c>
      <c r="L17" s="58">
        <v>2.6</v>
      </c>
      <c r="M17" s="58">
        <v>2.8</v>
      </c>
      <c r="N17" s="58">
        <v>3</v>
      </c>
      <c r="O17" s="58">
        <v>3.2</v>
      </c>
      <c r="P17" s="58">
        <v>3.4</v>
      </c>
      <c r="Q17" s="58">
        <v>3.5</v>
      </c>
      <c r="R17" s="58">
        <v>3.6</v>
      </c>
      <c r="S17" s="58">
        <v>3.6</v>
      </c>
      <c r="T17" s="58">
        <v>3.7</v>
      </c>
      <c r="U17" s="46">
        <v>3.6</v>
      </c>
    </row>
    <row r="18" spans="1:21" ht="15.6" x14ac:dyDescent="0.3">
      <c r="A18" s="66" t="s">
        <v>268</v>
      </c>
      <c r="B18" s="45">
        <v>4.3</v>
      </c>
      <c r="C18" s="58">
        <v>4.3</v>
      </c>
      <c r="D18" s="58">
        <v>4.3</v>
      </c>
      <c r="E18" s="58">
        <v>4.0999999999999996</v>
      </c>
      <c r="F18" s="58">
        <v>3.9</v>
      </c>
      <c r="G18" s="58">
        <v>3.8</v>
      </c>
      <c r="H18" s="58">
        <v>3.7</v>
      </c>
      <c r="I18" s="58">
        <v>3.7</v>
      </c>
      <c r="J18" s="58">
        <v>3.6</v>
      </c>
      <c r="K18" s="58">
        <v>3.5</v>
      </c>
      <c r="L18" s="58">
        <v>3.5</v>
      </c>
      <c r="M18" s="58">
        <v>3.8</v>
      </c>
      <c r="N18" s="58">
        <v>3.9</v>
      </c>
      <c r="O18" s="58">
        <v>4.0999999999999996</v>
      </c>
      <c r="P18" s="58">
        <v>4.0999999999999996</v>
      </c>
      <c r="Q18" s="58">
        <v>4.0999999999999996</v>
      </c>
      <c r="R18" s="58">
        <v>4.0999999999999996</v>
      </c>
      <c r="S18" s="58">
        <v>4.4000000000000004</v>
      </c>
      <c r="T18" s="58">
        <v>4.8</v>
      </c>
      <c r="U18" s="46">
        <v>4.9000000000000004</v>
      </c>
    </row>
    <row r="19" spans="1:21" ht="15.6" x14ac:dyDescent="0.3">
      <c r="A19" s="66" t="s">
        <v>269</v>
      </c>
      <c r="B19" s="45">
        <v>4.3</v>
      </c>
      <c r="C19" s="58">
        <v>4.3</v>
      </c>
      <c r="D19" s="58">
        <v>4.5</v>
      </c>
      <c r="E19" s="58">
        <v>4.5999999999999996</v>
      </c>
      <c r="F19" s="58">
        <v>4.7</v>
      </c>
      <c r="G19" s="58">
        <v>4.7</v>
      </c>
      <c r="H19" s="58">
        <v>4.8</v>
      </c>
      <c r="I19" s="58">
        <v>4.9000000000000004</v>
      </c>
      <c r="J19" s="58">
        <v>5.0999999999999996</v>
      </c>
      <c r="K19" s="58">
        <v>5.3</v>
      </c>
      <c r="L19" s="58">
        <v>5.4</v>
      </c>
      <c r="M19" s="58">
        <v>5.5</v>
      </c>
      <c r="N19" s="58">
        <v>5.6</v>
      </c>
      <c r="O19" s="58">
        <v>5.6</v>
      </c>
      <c r="P19" s="58">
        <v>5.5</v>
      </c>
      <c r="Q19" s="58">
        <v>5.6</v>
      </c>
      <c r="R19" s="58">
        <v>5.6</v>
      </c>
      <c r="S19" s="58">
        <v>5.6</v>
      </c>
      <c r="T19" s="58">
        <v>5.6</v>
      </c>
      <c r="U19" s="46">
        <v>5.5</v>
      </c>
    </row>
    <row r="20" spans="1:21" ht="16.2" thickBot="1" x14ac:dyDescent="0.35">
      <c r="A20" s="162" t="s">
        <v>270</v>
      </c>
      <c r="B20" s="49">
        <v>7.5</v>
      </c>
      <c r="C20" s="97">
        <v>7.6</v>
      </c>
      <c r="D20" s="97">
        <v>7.9</v>
      </c>
      <c r="E20" s="97">
        <v>8.1999999999999993</v>
      </c>
      <c r="F20" s="97">
        <v>8.4</v>
      </c>
      <c r="G20" s="97">
        <v>8.5</v>
      </c>
      <c r="H20" s="97">
        <v>8.6999999999999993</v>
      </c>
      <c r="I20" s="97">
        <v>8.9</v>
      </c>
      <c r="J20" s="97">
        <v>9.1999999999999993</v>
      </c>
      <c r="K20" s="97">
        <v>9.4</v>
      </c>
      <c r="L20" s="97">
        <v>9.6</v>
      </c>
      <c r="M20" s="97">
        <v>9.6999999999999993</v>
      </c>
      <c r="N20" s="97">
        <v>9.8000000000000007</v>
      </c>
      <c r="O20" s="97">
        <v>9.9</v>
      </c>
      <c r="P20" s="97">
        <v>9.9</v>
      </c>
      <c r="Q20" s="97">
        <v>10</v>
      </c>
      <c r="R20" s="97">
        <v>10</v>
      </c>
      <c r="S20" s="97">
        <v>10.1</v>
      </c>
      <c r="T20" s="97">
        <v>10.199999999999999</v>
      </c>
      <c r="U20" s="50">
        <v>10.1</v>
      </c>
    </row>
    <row r="21" spans="1:21" ht="15.6" x14ac:dyDescent="0.3">
      <c r="A21" s="38"/>
    </row>
    <row r="22" spans="1:21" ht="16.2" thickBot="1" x14ac:dyDescent="0.35">
      <c r="A22" s="269" t="s">
        <v>629</v>
      </c>
    </row>
    <row r="23" spans="1:21" ht="15" customHeight="1" x14ac:dyDescent="0.3">
      <c r="A23" s="316" t="s">
        <v>261</v>
      </c>
      <c r="B23" s="326" t="s">
        <v>280</v>
      </c>
      <c r="C23" s="326"/>
      <c r="D23" s="326"/>
      <c r="E23" s="326"/>
      <c r="F23" s="326"/>
      <c r="G23" s="326"/>
      <c r="H23" s="326"/>
      <c r="I23" s="326"/>
      <c r="J23" s="326"/>
      <c r="K23" s="326"/>
      <c r="L23" s="326"/>
      <c r="M23" s="326"/>
      <c r="N23" s="326"/>
      <c r="O23" s="326"/>
      <c r="P23" s="326"/>
      <c r="Q23" s="326"/>
      <c r="R23" s="326"/>
      <c r="S23" s="326"/>
      <c r="T23" s="326"/>
      <c r="U23" s="325"/>
    </row>
    <row r="24" spans="1:21" ht="15" thickBot="1" x14ac:dyDescent="0.35">
      <c r="A24" s="317"/>
      <c r="B24" s="111">
        <v>2003</v>
      </c>
      <c r="C24" s="27">
        <v>2004</v>
      </c>
      <c r="D24" s="27">
        <v>2005</v>
      </c>
      <c r="E24" s="27">
        <v>2006</v>
      </c>
      <c r="F24" s="27">
        <v>2007</v>
      </c>
      <c r="G24" s="27">
        <v>2008</v>
      </c>
      <c r="H24" s="27">
        <v>2009</v>
      </c>
      <c r="I24" s="27">
        <v>2010</v>
      </c>
      <c r="J24" s="27">
        <v>2011</v>
      </c>
      <c r="K24" s="27">
        <v>2012</v>
      </c>
      <c r="L24" s="27">
        <v>2013</v>
      </c>
      <c r="M24" s="27">
        <v>2014</v>
      </c>
      <c r="N24" s="27">
        <v>2015</v>
      </c>
      <c r="O24" s="27">
        <v>2016</v>
      </c>
      <c r="P24" s="27">
        <v>2017</v>
      </c>
      <c r="Q24" s="27">
        <v>2018</v>
      </c>
      <c r="R24" s="27">
        <v>2019</v>
      </c>
      <c r="S24" s="27">
        <v>2020</v>
      </c>
      <c r="T24" s="27">
        <v>2021</v>
      </c>
      <c r="U24" s="28">
        <v>2022</v>
      </c>
    </row>
    <row r="25" spans="1:21" ht="15.6" x14ac:dyDescent="0.3">
      <c r="A25" s="168" t="s">
        <v>3</v>
      </c>
      <c r="B25" s="83">
        <v>7273</v>
      </c>
      <c r="C25" s="57">
        <v>5556</v>
      </c>
      <c r="D25" s="57">
        <v>6324</v>
      </c>
      <c r="E25" s="57">
        <v>7067</v>
      </c>
      <c r="F25" s="57">
        <v>7156</v>
      </c>
      <c r="G25" s="57">
        <v>7493</v>
      </c>
      <c r="H25" s="57">
        <v>7168</v>
      </c>
      <c r="I25" s="57">
        <v>8228</v>
      </c>
      <c r="J25" s="57">
        <v>7624</v>
      </c>
      <c r="K25" s="57">
        <v>8474</v>
      </c>
      <c r="L25" s="57">
        <v>9078</v>
      </c>
      <c r="M25" s="57">
        <v>8028</v>
      </c>
      <c r="N25" s="57">
        <v>9990</v>
      </c>
      <c r="O25" s="57">
        <v>11320</v>
      </c>
      <c r="P25" s="57">
        <v>9316</v>
      </c>
      <c r="Q25" s="57">
        <v>8801</v>
      </c>
      <c r="R25" s="57">
        <v>9188</v>
      </c>
      <c r="S25" s="57">
        <v>11646</v>
      </c>
      <c r="T25" s="57">
        <v>12577</v>
      </c>
      <c r="U25" s="42">
        <v>12014</v>
      </c>
    </row>
    <row r="26" spans="1:21" ht="15.6" x14ac:dyDescent="0.3">
      <c r="A26" s="66" t="s">
        <v>262</v>
      </c>
      <c r="B26" s="86">
        <v>460</v>
      </c>
      <c r="C26" s="58">
        <v>372</v>
      </c>
      <c r="D26" s="58">
        <v>369</v>
      </c>
      <c r="E26" s="58">
        <v>496</v>
      </c>
      <c r="F26" s="58">
        <v>444</v>
      </c>
      <c r="G26" s="58">
        <v>494</v>
      </c>
      <c r="H26" s="58">
        <v>508</v>
      </c>
      <c r="I26" s="58">
        <v>542</v>
      </c>
      <c r="J26" s="58">
        <v>514</v>
      </c>
      <c r="K26" s="58">
        <v>538</v>
      </c>
      <c r="L26" s="58">
        <v>535</v>
      </c>
      <c r="M26" s="58">
        <v>521</v>
      </c>
      <c r="N26" s="58">
        <v>533</v>
      </c>
      <c r="O26" s="58">
        <v>698</v>
      </c>
      <c r="P26" s="58">
        <v>654</v>
      </c>
      <c r="Q26" s="58">
        <v>676</v>
      </c>
      <c r="R26" s="58">
        <v>732</v>
      </c>
      <c r="S26" s="58">
        <v>731</v>
      </c>
      <c r="T26" s="58">
        <v>655</v>
      </c>
      <c r="U26" s="46">
        <v>624</v>
      </c>
    </row>
    <row r="27" spans="1:21" ht="15.6" x14ac:dyDescent="0.3">
      <c r="A27" s="66" t="s">
        <v>263</v>
      </c>
      <c r="B27" s="86">
        <v>365</v>
      </c>
      <c r="C27" s="58">
        <v>205</v>
      </c>
      <c r="D27" s="58">
        <v>211</v>
      </c>
      <c r="E27" s="58">
        <v>240</v>
      </c>
      <c r="F27" s="58">
        <v>248</v>
      </c>
      <c r="G27" s="58">
        <v>232</v>
      </c>
      <c r="H27" s="58">
        <v>238</v>
      </c>
      <c r="I27" s="58">
        <v>243</v>
      </c>
      <c r="J27" s="58">
        <v>233</v>
      </c>
      <c r="K27" s="58">
        <v>247</v>
      </c>
      <c r="L27" s="58">
        <v>272</v>
      </c>
      <c r="M27" s="58">
        <v>261</v>
      </c>
      <c r="N27" s="58">
        <v>346</v>
      </c>
      <c r="O27" s="58">
        <v>480</v>
      </c>
      <c r="P27" s="58">
        <v>441</v>
      </c>
      <c r="Q27" s="58">
        <v>449</v>
      </c>
      <c r="R27" s="58">
        <v>448</v>
      </c>
      <c r="S27" s="58">
        <v>671</v>
      </c>
      <c r="T27" s="58">
        <v>749</v>
      </c>
      <c r="U27" s="46">
        <v>632</v>
      </c>
    </row>
    <row r="28" spans="1:21" ht="15.6" x14ac:dyDescent="0.3">
      <c r="A28" s="66" t="s">
        <v>264</v>
      </c>
      <c r="B28" s="86">
        <v>374</v>
      </c>
      <c r="C28" s="58">
        <v>325</v>
      </c>
      <c r="D28" s="58">
        <v>427</v>
      </c>
      <c r="E28" s="58">
        <v>432</v>
      </c>
      <c r="F28" s="58">
        <v>520</v>
      </c>
      <c r="G28" s="58">
        <v>490</v>
      </c>
      <c r="H28" s="58">
        <v>459</v>
      </c>
      <c r="I28" s="58">
        <v>620</v>
      </c>
      <c r="J28" s="58">
        <v>646</v>
      </c>
      <c r="K28" s="58">
        <v>652</v>
      </c>
      <c r="L28" s="58">
        <v>570</v>
      </c>
      <c r="M28" s="58">
        <v>512</v>
      </c>
      <c r="N28" s="58">
        <v>571</v>
      </c>
      <c r="O28" s="58">
        <v>669</v>
      </c>
      <c r="P28" s="58">
        <v>563</v>
      </c>
      <c r="Q28" s="58">
        <v>481</v>
      </c>
      <c r="R28" s="58">
        <v>516</v>
      </c>
      <c r="S28" s="58">
        <v>586</v>
      </c>
      <c r="T28" s="58">
        <v>840</v>
      </c>
      <c r="U28" s="46">
        <v>692</v>
      </c>
    </row>
    <row r="29" spans="1:21" ht="15.6" x14ac:dyDescent="0.3">
      <c r="A29" s="66" t="s">
        <v>265</v>
      </c>
      <c r="B29" s="86">
        <v>725</v>
      </c>
      <c r="C29" s="58">
        <v>591</v>
      </c>
      <c r="D29" s="58">
        <v>700</v>
      </c>
      <c r="E29" s="58">
        <v>859</v>
      </c>
      <c r="F29" s="58">
        <v>943</v>
      </c>
      <c r="G29" s="58">
        <v>887</v>
      </c>
      <c r="H29" s="58">
        <v>864</v>
      </c>
      <c r="I29" s="58">
        <v>1165</v>
      </c>
      <c r="J29" s="58">
        <v>1088</v>
      </c>
      <c r="K29" s="58">
        <v>1121</v>
      </c>
      <c r="L29" s="58">
        <v>1054</v>
      </c>
      <c r="M29" s="58">
        <v>945</v>
      </c>
      <c r="N29" s="58">
        <v>1107</v>
      </c>
      <c r="O29" s="58">
        <v>1259</v>
      </c>
      <c r="P29" s="58">
        <v>1071</v>
      </c>
      <c r="Q29" s="58">
        <v>920</v>
      </c>
      <c r="R29" s="58">
        <v>997</v>
      </c>
      <c r="S29" s="58">
        <v>1060</v>
      </c>
      <c r="T29" s="58">
        <v>1338</v>
      </c>
      <c r="U29" s="46">
        <v>1183</v>
      </c>
    </row>
    <row r="30" spans="1:21" ht="16.2" thickBot="1" x14ac:dyDescent="0.35">
      <c r="A30" s="162" t="s">
        <v>630</v>
      </c>
      <c r="B30" s="89">
        <v>11355</v>
      </c>
      <c r="C30" s="59">
        <v>8942</v>
      </c>
      <c r="D30" s="59">
        <v>10014</v>
      </c>
      <c r="E30" s="59">
        <v>11249</v>
      </c>
      <c r="F30" s="59">
        <v>11551</v>
      </c>
      <c r="G30" s="59">
        <v>11925</v>
      </c>
      <c r="H30" s="59">
        <v>11445</v>
      </c>
      <c r="I30" s="59">
        <v>13350</v>
      </c>
      <c r="J30" s="59">
        <v>12739</v>
      </c>
      <c r="K30" s="59">
        <v>13859</v>
      </c>
      <c r="L30" s="59">
        <v>14733</v>
      </c>
      <c r="M30" s="59">
        <v>13017</v>
      </c>
      <c r="N30" s="59">
        <v>15704</v>
      </c>
      <c r="O30" s="59">
        <v>17716</v>
      </c>
      <c r="P30" s="59">
        <v>14665</v>
      </c>
      <c r="Q30" s="59">
        <v>14055</v>
      </c>
      <c r="R30" s="59">
        <v>14530</v>
      </c>
      <c r="S30" s="59">
        <v>18149</v>
      </c>
      <c r="T30" s="59">
        <v>19747</v>
      </c>
      <c r="U30" s="52">
        <v>18710</v>
      </c>
    </row>
    <row r="31" spans="1:21" ht="15.6" x14ac:dyDescent="0.3">
      <c r="A31" s="38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</row>
    <row r="32" spans="1:21" ht="16.2" thickBot="1" x14ac:dyDescent="0.35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</row>
    <row r="33" spans="1:21" ht="15" customHeight="1" x14ac:dyDescent="0.3">
      <c r="A33" s="316" t="s">
        <v>261</v>
      </c>
      <c r="B33" s="324" t="s">
        <v>934</v>
      </c>
      <c r="C33" s="326"/>
      <c r="D33" s="326"/>
      <c r="E33" s="326"/>
      <c r="F33" s="326"/>
      <c r="G33" s="326"/>
      <c r="H33" s="326"/>
      <c r="I33" s="326"/>
      <c r="J33" s="326"/>
      <c r="K33" s="326"/>
      <c r="L33" s="326"/>
      <c r="M33" s="326"/>
      <c r="N33" s="326"/>
      <c r="O33" s="326"/>
      <c r="P33" s="326"/>
      <c r="Q33" s="326"/>
      <c r="R33" s="326"/>
      <c r="S33" s="326"/>
      <c r="T33" s="326"/>
      <c r="U33" s="325"/>
    </row>
    <row r="34" spans="1:21" ht="15" thickBot="1" x14ac:dyDescent="0.35">
      <c r="A34" s="317"/>
      <c r="B34" s="26">
        <v>2003</v>
      </c>
      <c r="C34" s="27">
        <v>2004</v>
      </c>
      <c r="D34" s="27">
        <v>2005</v>
      </c>
      <c r="E34" s="27">
        <v>2006</v>
      </c>
      <c r="F34" s="27">
        <v>2007</v>
      </c>
      <c r="G34" s="27">
        <v>2008</v>
      </c>
      <c r="H34" s="27">
        <v>2009</v>
      </c>
      <c r="I34" s="27">
        <v>2010</v>
      </c>
      <c r="J34" s="27">
        <v>2011</v>
      </c>
      <c r="K34" s="27">
        <v>2012</v>
      </c>
      <c r="L34" s="27">
        <v>2013</v>
      </c>
      <c r="M34" s="27">
        <v>2014</v>
      </c>
      <c r="N34" s="27">
        <v>2015</v>
      </c>
      <c r="O34" s="27">
        <v>2016</v>
      </c>
      <c r="P34" s="27">
        <v>2017</v>
      </c>
      <c r="Q34" s="27">
        <v>2018</v>
      </c>
      <c r="R34" s="27">
        <v>2019</v>
      </c>
      <c r="S34" s="27">
        <v>2020</v>
      </c>
      <c r="T34" s="27">
        <v>2021</v>
      </c>
      <c r="U34" s="28">
        <v>2022</v>
      </c>
    </row>
    <row r="35" spans="1:21" ht="15.6" x14ac:dyDescent="0.3">
      <c r="A35" s="168" t="s">
        <v>266</v>
      </c>
      <c r="B35" s="41">
        <v>64.099999999999994</v>
      </c>
      <c r="C35" s="57">
        <v>62.1</v>
      </c>
      <c r="D35" s="57">
        <v>63.2</v>
      </c>
      <c r="E35" s="57">
        <v>62.8</v>
      </c>
      <c r="F35" s="57">
        <v>62</v>
      </c>
      <c r="G35" s="57">
        <v>62.8</v>
      </c>
      <c r="H35" s="57">
        <v>62.6</v>
      </c>
      <c r="I35" s="57">
        <v>61.6</v>
      </c>
      <c r="J35" s="57">
        <v>59.8</v>
      </c>
      <c r="K35" s="57">
        <v>61.1</v>
      </c>
      <c r="L35" s="57">
        <v>61.6</v>
      </c>
      <c r="M35" s="57">
        <v>61.7</v>
      </c>
      <c r="N35" s="57">
        <v>63.6</v>
      </c>
      <c r="O35" s="57">
        <v>63.9</v>
      </c>
      <c r="P35" s="57">
        <v>63.5</v>
      </c>
      <c r="Q35" s="57">
        <v>62.6</v>
      </c>
      <c r="R35" s="57">
        <v>63.2</v>
      </c>
      <c r="S35" s="57">
        <v>64.2</v>
      </c>
      <c r="T35" s="57">
        <v>63.7</v>
      </c>
      <c r="U35" s="42">
        <v>64.2</v>
      </c>
    </row>
    <row r="36" spans="1:21" ht="15.6" x14ac:dyDescent="0.3">
      <c r="A36" s="66" t="s">
        <v>267</v>
      </c>
      <c r="B36" s="45">
        <v>4.0999999999999996</v>
      </c>
      <c r="C36" s="58">
        <v>4.2</v>
      </c>
      <c r="D36" s="58">
        <v>3.7</v>
      </c>
      <c r="E36" s="58">
        <v>4.4000000000000004</v>
      </c>
      <c r="F36" s="58">
        <v>3.8</v>
      </c>
      <c r="G36" s="58">
        <v>4.0999999999999996</v>
      </c>
      <c r="H36" s="58">
        <v>4.4000000000000004</v>
      </c>
      <c r="I36" s="58">
        <v>4.0999999999999996</v>
      </c>
      <c r="J36" s="58">
        <v>4</v>
      </c>
      <c r="K36" s="58">
        <v>3.9</v>
      </c>
      <c r="L36" s="58">
        <v>3.6</v>
      </c>
      <c r="M36" s="58">
        <v>4</v>
      </c>
      <c r="N36" s="58">
        <v>3.4</v>
      </c>
      <c r="O36" s="58">
        <v>3.9</v>
      </c>
      <c r="P36" s="58">
        <v>4.5</v>
      </c>
      <c r="Q36" s="58">
        <v>4.8</v>
      </c>
      <c r="R36" s="58">
        <v>5</v>
      </c>
      <c r="S36" s="58">
        <v>4</v>
      </c>
      <c r="T36" s="58">
        <v>3.3</v>
      </c>
      <c r="U36" s="46">
        <v>3.3</v>
      </c>
    </row>
    <row r="37" spans="1:21" ht="15.6" x14ac:dyDescent="0.3">
      <c r="A37" s="66" t="s">
        <v>268</v>
      </c>
      <c r="B37" s="45">
        <v>3.2</v>
      </c>
      <c r="C37" s="58">
        <v>2.2999999999999998</v>
      </c>
      <c r="D37" s="58">
        <v>2.1</v>
      </c>
      <c r="E37" s="58">
        <v>2.1</v>
      </c>
      <c r="F37" s="58">
        <v>2.1</v>
      </c>
      <c r="G37" s="58">
        <v>1.9</v>
      </c>
      <c r="H37" s="58">
        <v>2.1</v>
      </c>
      <c r="I37" s="58">
        <v>1.8</v>
      </c>
      <c r="J37" s="58">
        <v>1.8</v>
      </c>
      <c r="K37" s="58">
        <v>1.8</v>
      </c>
      <c r="L37" s="58">
        <v>1.8</v>
      </c>
      <c r="M37" s="58">
        <v>2</v>
      </c>
      <c r="N37" s="58">
        <v>2.2000000000000002</v>
      </c>
      <c r="O37" s="58">
        <v>2.7</v>
      </c>
      <c r="P37" s="58">
        <v>3</v>
      </c>
      <c r="Q37" s="58">
        <v>3.2</v>
      </c>
      <c r="R37" s="58">
        <v>3.1</v>
      </c>
      <c r="S37" s="58">
        <v>3.7</v>
      </c>
      <c r="T37" s="58">
        <v>3.8</v>
      </c>
      <c r="U37" s="46">
        <v>3.4</v>
      </c>
    </row>
    <row r="38" spans="1:21" ht="15.6" x14ac:dyDescent="0.3">
      <c r="A38" s="66" t="s">
        <v>269</v>
      </c>
      <c r="B38" s="45">
        <v>3.3</v>
      </c>
      <c r="C38" s="58">
        <v>3.6</v>
      </c>
      <c r="D38" s="58">
        <v>4.3</v>
      </c>
      <c r="E38" s="58">
        <v>3.8</v>
      </c>
      <c r="F38" s="58">
        <v>4.5</v>
      </c>
      <c r="G38" s="58">
        <v>4.0999999999999996</v>
      </c>
      <c r="H38" s="58">
        <v>4</v>
      </c>
      <c r="I38" s="58">
        <v>4.5999999999999996</v>
      </c>
      <c r="J38" s="58">
        <v>5.0999999999999996</v>
      </c>
      <c r="K38" s="58">
        <v>4.7</v>
      </c>
      <c r="L38" s="58">
        <v>3.9</v>
      </c>
      <c r="M38" s="58">
        <v>3.9</v>
      </c>
      <c r="N38" s="58">
        <v>3.6</v>
      </c>
      <c r="O38" s="58">
        <v>3.8</v>
      </c>
      <c r="P38" s="58">
        <v>3.8</v>
      </c>
      <c r="Q38" s="58">
        <v>3.4</v>
      </c>
      <c r="R38" s="58">
        <v>3.6</v>
      </c>
      <c r="S38" s="58">
        <v>3.2</v>
      </c>
      <c r="T38" s="58">
        <v>4.3</v>
      </c>
      <c r="U38" s="46">
        <v>3.7</v>
      </c>
    </row>
    <row r="39" spans="1:21" ht="16.2" thickBot="1" x14ac:dyDescent="0.35">
      <c r="A39" s="162" t="s">
        <v>270</v>
      </c>
      <c r="B39" s="49">
        <v>6.4</v>
      </c>
      <c r="C39" s="97">
        <v>6.6</v>
      </c>
      <c r="D39" s="97">
        <v>7</v>
      </c>
      <c r="E39" s="97">
        <v>7.6</v>
      </c>
      <c r="F39" s="97">
        <v>8.1999999999999993</v>
      </c>
      <c r="G39" s="97">
        <v>7.4</v>
      </c>
      <c r="H39" s="97">
        <v>7.5</v>
      </c>
      <c r="I39" s="97">
        <v>8.6999999999999993</v>
      </c>
      <c r="J39" s="97">
        <v>8.5</v>
      </c>
      <c r="K39" s="97">
        <v>8.1</v>
      </c>
      <c r="L39" s="97">
        <v>7.2</v>
      </c>
      <c r="M39" s="97">
        <v>7.3</v>
      </c>
      <c r="N39" s="97">
        <v>7</v>
      </c>
      <c r="O39" s="97">
        <v>7.1</v>
      </c>
      <c r="P39" s="97">
        <v>7.3</v>
      </c>
      <c r="Q39" s="97">
        <v>6.5</v>
      </c>
      <c r="R39" s="97">
        <v>6.9</v>
      </c>
      <c r="S39" s="97">
        <v>5.8</v>
      </c>
      <c r="T39" s="97">
        <v>6.8</v>
      </c>
      <c r="U39" s="50">
        <v>6.3</v>
      </c>
    </row>
    <row r="40" spans="1:21" ht="15.6" x14ac:dyDescent="0.3">
      <c r="A40" s="38"/>
    </row>
    <row r="41" spans="1:21" ht="16.2" thickBot="1" x14ac:dyDescent="0.35">
      <c r="A41" s="269" t="s">
        <v>631</v>
      </c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</row>
    <row r="42" spans="1:21" ht="15" customHeight="1" x14ac:dyDescent="0.3">
      <c r="A42" s="316" t="s">
        <v>261</v>
      </c>
      <c r="B42" s="326" t="s">
        <v>280</v>
      </c>
      <c r="C42" s="326"/>
      <c r="D42" s="326"/>
      <c r="E42" s="326"/>
      <c r="F42" s="326"/>
      <c r="G42" s="326"/>
      <c r="H42" s="326"/>
      <c r="I42" s="326"/>
      <c r="J42" s="326"/>
      <c r="K42" s="326"/>
      <c r="L42" s="326"/>
      <c r="M42" s="326"/>
      <c r="N42" s="326"/>
      <c r="O42" s="326"/>
      <c r="P42" s="326"/>
      <c r="Q42" s="326"/>
      <c r="R42" s="326"/>
      <c r="S42" s="326"/>
      <c r="T42" s="326"/>
      <c r="U42" s="325"/>
    </row>
    <row r="43" spans="1:21" ht="15" thickBot="1" x14ac:dyDescent="0.35">
      <c r="A43" s="317"/>
      <c r="B43" s="111">
        <v>2003</v>
      </c>
      <c r="C43" s="27">
        <v>2004</v>
      </c>
      <c r="D43" s="27">
        <v>2005</v>
      </c>
      <c r="E43" s="27">
        <v>2006</v>
      </c>
      <c r="F43" s="27">
        <v>2007</v>
      </c>
      <c r="G43" s="27">
        <v>2008</v>
      </c>
      <c r="H43" s="27">
        <v>2009</v>
      </c>
      <c r="I43" s="27">
        <v>2010</v>
      </c>
      <c r="J43" s="27">
        <v>2011</v>
      </c>
      <c r="K43" s="27">
        <v>2012</v>
      </c>
      <c r="L43" s="27">
        <v>2013</v>
      </c>
      <c r="M43" s="27">
        <v>2014</v>
      </c>
      <c r="N43" s="27">
        <v>2015</v>
      </c>
      <c r="O43" s="27">
        <v>2016</v>
      </c>
      <c r="P43" s="27">
        <v>2017</v>
      </c>
      <c r="Q43" s="27">
        <v>2018</v>
      </c>
      <c r="R43" s="27">
        <v>2019</v>
      </c>
      <c r="S43" s="27">
        <v>2020</v>
      </c>
      <c r="T43" s="27">
        <v>2021</v>
      </c>
      <c r="U43" s="28">
        <v>2022</v>
      </c>
    </row>
    <row r="44" spans="1:21" ht="15.6" x14ac:dyDescent="0.3">
      <c r="A44" s="168" t="s">
        <v>3</v>
      </c>
      <c r="B44" s="83">
        <v>70744</v>
      </c>
      <c r="C44" s="57">
        <v>70597</v>
      </c>
      <c r="D44" s="57">
        <v>73191</v>
      </c>
      <c r="E44" s="57">
        <v>82308</v>
      </c>
      <c r="F44" s="57">
        <v>88431</v>
      </c>
      <c r="G44" s="57">
        <v>91792</v>
      </c>
      <c r="H44" s="57">
        <v>93350</v>
      </c>
      <c r="I44" s="57">
        <v>94688</v>
      </c>
      <c r="J44" s="57">
        <v>95419</v>
      </c>
      <c r="K44" s="57">
        <v>96518</v>
      </c>
      <c r="L44" s="57">
        <v>96252</v>
      </c>
      <c r="M44" s="57">
        <v>91688</v>
      </c>
      <c r="N44" s="57">
        <v>88977</v>
      </c>
      <c r="O44" s="57">
        <v>91862</v>
      </c>
      <c r="P44" s="57">
        <v>89613</v>
      </c>
      <c r="Q44" s="57">
        <v>88704</v>
      </c>
      <c r="R44" s="57">
        <v>87516</v>
      </c>
      <c r="S44" s="57">
        <v>90169</v>
      </c>
      <c r="T44" s="57">
        <v>92458</v>
      </c>
      <c r="U44" s="42">
        <v>96341</v>
      </c>
    </row>
    <row r="45" spans="1:21" ht="15.6" x14ac:dyDescent="0.3">
      <c r="A45" s="66" t="s">
        <v>262</v>
      </c>
      <c r="B45" s="86">
        <v>3823</v>
      </c>
      <c r="C45" s="58">
        <v>3700</v>
      </c>
      <c r="D45" s="58">
        <v>3595</v>
      </c>
      <c r="E45" s="58">
        <v>3881</v>
      </c>
      <c r="F45" s="58">
        <v>4102</v>
      </c>
      <c r="G45" s="58">
        <v>4185</v>
      </c>
      <c r="H45" s="58">
        <v>4340</v>
      </c>
      <c r="I45" s="58">
        <v>4484</v>
      </c>
      <c r="J45" s="58">
        <v>4381</v>
      </c>
      <c r="K45" s="58">
        <v>4413</v>
      </c>
      <c r="L45" s="58">
        <v>4536</v>
      </c>
      <c r="M45" s="58">
        <v>4579</v>
      </c>
      <c r="N45" s="58">
        <v>4607</v>
      </c>
      <c r="O45" s="58">
        <v>5112</v>
      </c>
      <c r="P45" s="58">
        <v>5276</v>
      </c>
      <c r="Q45" s="58">
        <v>5406</v>
      </c>
      <c r="R45" s="58">
        <v>5466</v>
      </c>
      <c r="S45" s="58">
        <v>5489</v>
      </c>
      <c r="T45" s="58">
        <v>5655</v>
      </c>
      <c r="U45" s="46">
        <v>5643</v>
      </c>
    </row>
    <row r="46" spans="1:21" ht="15.6" x14ac:dyDescent="0.3">
      <c r="A46" s="66" t="s">
        <v>263</v>
      </c>
      <c r="B46" s="86">
        <v>5573</v>
      </c>
      <c r="C46" s="58">
        <v>5510</v>
      </c>
      <c r="D46" s="58">
        <v>5489</v>
      </c>
      <c r="E46" s="58">
        <v>5696</v>
      </c>
      <c r="F46" s="58">
        <v>5828</v>
      </c>
      <c r="G46" s="58">
        <v>5792</v>
      </c>
      <c r="H46" s="58">
        <v>5769</v>
      </c>
      <c r="I46" s="58">
        <v>5798</v>
      </c>
      <c r="J46" s="58">
        <v>5714</v>
      </c>
      <c r="K46" s="58">
        <v>5682</v>
      </c>
      <c r="L46" s="58">
        <v>5622</v>
      </c>
      <c r="M46" s="58">
        <v>5717</v>
      </c>
      <c r="N46" s="58">
        <v>5677</v>
      </c>
      <c r="O46" s="58">
        <v>6118</v>
      </c>
      <c r="P46" s="58">
        <v>6071</v>
      </c>
      <c r="Q46" s="58">
        <v>6096</v>
      </c>
      <c r="R46" s="58">
        <v>5891</v>
      </c>
      <c r="S46" s="58">
        <v>6548</v>
      </c>
      <c r="T46" s="58">
        <v>7123</v>
      </c>
      <c r="U46" s="46">
        <v>7500</v>
      </c>
    </row>
    <row r="47" spans="1:21" ht="15.6" x14ac:dyDescent="0.3">
      <c r="A47" s="66" t="s">
        <v>264</v>
      </c>
      <c r="B47" s="86">
        <v>5488</v>
      </c>
      <c r="C47" s="58">
        <v>5619</v>
      </c>
      <c r="D47" s="58">
        <v>5971</v>
      </c>
      <c r="E47" s="58">
        <v>6582</v>
      </c>
      <c r="F47" s="58">
        <v>7204</v>
      </c>
      <c r="G47" s="58">
        <v>7446</v>
      </c>
      <c r="H47" s="58">
        <v>7691</v>
      </c>
      <c r="I47" s="58">
        <v>8051</v>
      </c>
      <c r="J47" s="58">
        <v>8511</v>
      </c>
      <c r="K47" s="58">
        <v>8770</v>
      </c>
      <c r="L47" s="58">
        <v>8720</v>
      </c>
      <c r="M47" s="58">
        <v>8443</v>
      </c>
      <c r="N47" s="58">
        <v>8154</v>
      </c>
      <c r="O47" s="58">
        <v>8326</v>
      </c>
      <c r="P47" s="58">
        <v>8141</v>
      </c>
      <c r="Q47" s="58">
        <v>8046</v>
      </c>
      <c r="R47" s="58">
        <v>7904</v>
      </c>
      <c r="S47" s="58">
        <v>7993</v>
      </c>
      <c r="T47" s="58">
        <v>8288</v>
      </c>
      <c r="U47" s="46">
        <v>8421</v>
      </c>
    </row>
    <row r="48" spans="1:21" ht="15.6" x14ac:dyDescent="0.3">
      <c r="A48" s="66" t="s">
        <v>265</v>
      </c>
      <c r="B48" s="86">
        <v>9755</v>
      </c>
      <c r="C48" s="58">
        <v>9920</v>
      </c>
      <c r="D48" s="58">
        <v>10433</v>
      </c>
      <c r="E48" s="58">
        <v>11838</v>
      </c>
      <c r="F48" s="58">
        <v>12947</v>
      </c>
      <c r="G48" s="58">
        <v>13480</v>
      </c>
      <c r="H48" s="58">
        <v>13907</v>
      </c>
      <c r="I48" s="58">
        <v>14501</v>
      </c>
      <c r="J48" s="58">
        <v>15075</v>
      </c>
      <c r="K48" s="58">
        <v>15543</v>
      </c>
      <c r="L48" s="58">
        <v>15559</v>
      </c>
      <c r="M48" s="58">
        <v>15051</v>
      </c>
      <c r="N48" s="58">
        <v>14542</v>
      </c>
      <c r="O48" s="58">
        <v>14880</v>
      </c>
      <c r="P48" s="58">
        <v>14710</v>
      </c>
      <c r="Q48" s="58">
        <v>14602</v>
      </c>
      <c r="R48" s="58">
        <v>14269</v>
      </c>
      <c r="S48" s="58">
        <v>14424</v>
      </c>
      <c r="T48" s="58">
        <v>14937</v>
      </c>
      <c r="U48" s="46">
        <v>15413</v>
      </c>
    </row>
    <row r="49" spans="1:21" ht="16.2" thickBot="1" x14ac:dyDescent="0.35">
      <c r="A49" s="162" t="s">
        <v>630</v>
      </c>
      <c r="B49" s="89">
        <v>131632</v>
      </c>
      <c r="C49" s="59">
        <v>131294</v>
      </c>
      <c r="D49" s="59">
        <v>133386</v>
      </c>
      <c r="E49" s="59">
        <v>145959</v>
      </c>
      <c r="F49" s="59">
        <v>155090</v>
      </c>
      <c r="G49" s="59">
        <v>159298</v>
      </c>
      <c r="H49" s="59">
        <v>161276</v>
      </c>
      <c r="I49" s="59">
        <v>163791</v>
      </c>
      <c r="J49" s="59">
        <v>165473</v>
      </c>
      <c r="K49" s="59">
        <v>167340</v>
      </c>
      <c r="L49" s="59">
        <v>166147</v>
      </c>
      <c r="M49" s="59">
        <v>157940</v>
      </c>
      <c r="N49" s="59">
        <v>152239</v>
      </c>
      <c r="O49" s="59">
        <v>155607</v>
      </c>
      <c r="P49" s="59">
        <v>151948</v>
      </c>
      <c r="Q49" s="59">
        <v>150258</v>
      </c>
      <c r="R49" s="59">
        <v>146757</v>
      </c>
      <c r="S49" s="59">
        <v>150378</v>
      </c>
      <c r="T49" s="59">
        <v>153686</v>
      </c>
      <c r="U49" s="52">
        <v>159469</v>
      </c>
    </row>
    <row r="50" spans="1:21" ht="15.6" x14ac:dyDescent="0.3">
      <c r="A50" s="38"/>
    </row>
    <row r="51" spans="1:21" ht="16.2" thickBot="1" x14ac:dyDescent="0.35">
      <c r="A51" s="38"/>
    </row>
    <row r="52" spans="1:21" ht="15" customHeight="1" x14ac:dyDescent="0.3">
      <c r="A52" s="316" t="s">
        <v>261</v>
      </c>
      <c r="B52" s="324" t="s">
        <v>934</v>
      </c>
      <c r="C52" s="326"/>
      <c r="D52" s="326"/>
      <c r="E52" s="326"/>
      <c r="F52" s="326"/>
      <c r="G52" s="326"/>
      <c r="H52" s="326"/>
      <c r="I52" s="326"/>
      <c r="J52" s="326"/>
      <c r="K52" s="326"/>
      <c r="L52" s="326"/>
      <c r="M52" s="326"/>
      <c r="N52" s="326"/>
      <c r="O52" s="326"/>
      <c r="P52" s="326"/>
      <c r="Q52" s="326"/>
      <c r="R52" s="326"/>
      <c r="S52" s="326"/>
      <c r="T52" s="326"/>
      <c r="U52" s="325"/>
    </row>
    <row r="53" spans="1:21" ht="15" thickBot="1" x14ac:dyDescent="0.35">
      <c r="A53" s="317"/>
      <c r="B53" s="26">
        <v>2003</v>
      </c>
      <c r="C53" s="27">
        <v>2004</v>
      </c>
      <c r="D53" s="27">
        <v>2005</v>
      </c>
      <c r="E53" s="27">
        <v>2006</v>
      </c>
      <c r="F53" s="27">
        <v>2007</v>
      </c>
      <c r="G53" s="27">
        <v>2008</v>
      </c>
      <c r="H53" s="27">
        <v>2009</v>
      </c>
      <c r="I53" s="27">
        <v>2010</v>
      </c>
      <c r="J53" s="27">
        <v>2011</v>
      </c>
      <c r="K53" s="27">
        <v>2012</v>
      </c>
      <c r="L53" s="27">
        <v>2013</v>
      </c>
      <c r="M53" s="27">
        <v>2014</v>
      </c>
      <c r="N53" s="27">
        <v>2015</v>
      </c>
      <c r="O53" s="27">
        <v>2016</v>
      </c>
      <c r="P53" s="27">
        <v>2017</v>
      </c>
      <c r="Q53" s="27">
        <v>2018</v>
      </c>
      <c r="R53" s="27">
        <v>2019</v>
      </c>
      <c r="S53" s="27">
        <v>2020</v>
      </c>
      <c r="T53" s="27">
        <v>2021</v>
      </c>
      <c r="U53" s="28">
        <v>2022</v>
      </c>
    </row>
    <row r="54" spans="1:21" ht="15.6" x14ac:dyDescent="0.3">
      <c r="A54" s="168" t="s">
        <v>266</v>
      </c>
      <c r="B54" s="41">
        <v>53.7</v>
      </c>
      <c r="C54" s="57">
        <v>53.8</v>
      </c>
      <c r="D54" s="57">
        <v>54.9</v>
      </c>
      <c r="E54" s="57">
        <v>56.4</v>
      </c>
      <c r="F54" s="57">
        <v>57</v>
      </c>
      <c r="G54" s="57">
        <v>57.6</v>
      </c>
      <c r="H54" s="57">
        <v>57.9</v>
      </c>
      <c r="I54" s="57">
        <v>57.8</v>
      </c>
      <c r="J54" s="57">
        <v>57.7</v>
      </c>
      <c r="K54" s="57">
        <v>57.7</v>
      </c>
      <c r="L54" s="57">
        <v>57.9</v>
      </c>
      <c r="M54" s="57">
        <v>58.1</v>
      </c>
      <c r="N54" s="57">
        <v>58.4</v>
      </c>
      <c r="O54" s="57">
        <v>59</v>
      </c>
      <c r="P54" s="57">
        <v>59</v>
      </c>
      <c r="Q54" s="57">
        <v>59</v>
      </c>
      <c r="R54" s="57">
        <v>59.6</v>
      </c>
      <c r="S54" s="57">
        <v>60</v>
      </c>
      <c r="T54" s="57">
        <v>60.2</v>
      </c>
      <c r="U54" s="42">
        <v>60.4</v>
      </c>
    </row>
    <row r="55" spans="1:21" ht="15.6" x14ac:dyDescent="0.3">
      <c r="A55" s="66" t="s">
        <v>267</v>
      </c>
      <c r="B55" s="45">
        <v>2.9</v>
      </c>
      <c r="C55" s="58">
        <v>2.8</v>
      </c>
      <c r="D55" s="58">
        <v>2.7</v>
      </c>
      <c r="E55" s="58">
        <v>2.7</v>
      </c>
      <c r="F55" s="58">
        <v>2.6</v>
      </c>
      <c r="G55" s="58">
        <v>2.6</v>
      </c>
      <c r="H55" s="58">
        <v>2.7</v>
      </c>
      <c r="I55" s="58">
        <v>2.7</v>
      </c>
      <c r="J55" s="58">
        <v>2.6</v>
      </c>
      <c r="K55" s="58">
        <v>2.6</v>
      </c>
      <c r="L55" s="58">
        <v>2.7</v>
      </c>
      <c r="M55" s="58">
        <v>2.9</v>
      </c>
      <c r="N55" s="58">
        <v>3</v>
      </c>
      <c r="O55" s="58">
        <v>3.3</v>
      </c>
      <c r="P55" s="58">
        <v>3.5</v>
      </c>
      <c r="Q55" s="58">
        <v>3.6</v>
      </c>
      <c r="R55" s="58">
        <v>3.7</v>
      </c>
      <c r="S55" s="58">
        <v>3.7</v>
      </c>
      <c r="T55" s="58">
        <v>3.7</v>
      </c>
      <c r="U55" s="46">
        <v>3.5</v>
      </c>
    </row>
    <row r="56" spans="1:21" ht="15.6" x14ac:dyDescent="0.3">
      <c r="A56" s="66" t="s">
        <v>268</v>
      </c>
      <c r="B56" s="45">
        <v>4.2</v>
      </c>
      <c r="C56" s="58">
        <v>4.2</v>
      </c>
      <c r="D56" s="58">
        <v>4.0999999999999996</v>
      </c>
      <c r="E56" s="58">
        <v>3.9</v>
      </c>
      <c r="F56" s="58">
        <v>3.8</v>
      </c>
      <c r="G56" s="58">
        <v>3.6</v>
      </c>
      <c r="H56" s="58">
        <v>3.6</v>
      </c>
      <c r="I56" s="58">
        <v>3.5</v>
      </c>
      <c r="J56" s="58">
        <v>3.5</v>
      </c>
      <c r="K56" s="58">
        <v>3.4</v>
      </c>
      <c r="L56" s="58">
        <v>3.4</v>
      </c>
      <c r="M56" s="58">
        <v>3.6</v>
      </c>
      <c r="N56" s="58">
        <v>3.7</v>
      </c>
      <c r="O56" s="58">
        <v>3.9</v>
      </c>
      <c r="P56" s="58">
        <v>4</v>
      </c>
      <c r="Q56" s="58">
        <v>4.0999999999999996</v>
      </c>
      <c r="R56" s="58">
        <v>4</v>
      </c>
      <c r="S56" s="58">
        <v>4.4000000000000004</v>
      </c>
      <c r="T56" s="58">
        <v>4.5999999999999996</v>
      </c>
      <c r="U56" s="46">
        <v>4.7</v>
      </c>
    </row>
    <row r="57" spans="1:21" ht="15.6" x14ac:dyDescent="0.3">
      <c r="A57" s="66" t="s">
        <v>269</v>
      </c>
      <c r="B57" s="45">
        <v>4.2</v>
      </c>
      <c r="C57" s="58">
        <v>4.3</v>
      </c>
      <c r="D57" s="58">
        <v>4.5</v>
      </c>
      <c r="E57" s="58">
        <v>4.5</v>
      </c>
      <c r="F57" s="58">
        <v>4.5999999999999996</v>
      </c>
      <c r="G57" s="58">
        <v>4.7</v>
      </c>
      <c r="H57" s="58">
        <v>4.8</v>
      </c>
      <c r="I57" s="58">
        <v>4.9000000000000004</v>
      </c>
      <c r="J57" s="58">
        <v>5.0999999999999996</v>
      </c>
      <c r="K57" s="58">
        <v>5.2</v>
      </c>
      <c r="L57" s="58">
        <v>5.2</v>
      </c>
      <c r="M57" s="58">
        <v>5.3</v>
      </c>
      <c r="N57" s="58">
        <v>5.4</v>
      </c>
      <c r="O57" s="58">
        <v>5.4</v>
      </c>
      <c r="P57" s="58">
        <v>5.4</v>
      </c>
      <c r="Q57" s="58">
        <v>5.4</v>
      </c>
      <c r="R57" s="58">
        <v>5.4</v>
      </c>
      <c r="S57" s="58">
        <v>5.3</v>
      </c>
      <c r="T57" s="58">
        <v>5.4</v>
      </c>
      <c r="U57" s="46">
        <v>5.3</v>
      </c>
    </row>
    <row r="58" spans="1:21" ht="16.2" thickBot="1" x14ac:dyDescent="0.35">
      <c r="A58" s="162" t="s">
        <v>270</v>
      </c>
      <c r="B58" s="49">
        <v>7.4</v>
      </c>
      <c r="C58" s="97">
        <v>7.6</v>
      </c>
      <c r="D58" s="97">
        <v>7.8</v>
      </c>
      <c r="E58" s="97">
        <v>8.1</v>
      </c>
      <c r="F58" s="97">
        <v>8.3000000000000007</v>
      </c>
      <c r="G58" s="97">
        <v>8.5</v>
      </c>
      <c r="H58" s="97">
        <v>8.6</v>
      </c>
      <c r="I58" s="97">
        <v>8.9</v>
      </c>
      <c r="J58" s="97">
        <v>9.1</v>
      </c>
      <c r="K58" s="97">
        <v>9.3000000000000007</v>
      </c>
      <c r="L58" s="97">
        <v>9.4</v>
      </c>
      <c r="M58" s="97">
        <v>9.5</v>
      </c>
      <c r="N58" s="97">
        <v>9.6</v>
      </c>
      <c r="O58" s="97">
        <v>9.6</v>
      </c>
      <c r="P58" s="97">
        <v>9.6999999999999993</v>
      </c>
      <c r="Q58" s="97">
        <v>9.6999999999999993</v>
      </c>
      <c r="R58" s="97">
        <v>9.6999999999999993</v>
      </c>
      <c r="S58" s="97">
        <v>9.6</v>
      </c>
      <c r="T58" s="97">
        <v>9.6999999999999993</v>
      </c>
      <c r="U58" s="50">
        <v>9.6999999999999993</v>
      </c>
    </row>
    <row r="59" spans="1:21" ht="15.6" x14ac:dyDescent="0.3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</row>
    <row r="60" spans="1:21" ht="15.6" x14ac:dyDescent="0.3">
      <c r="A60" s="60" t="s">
        <v>8</v>
      </c>
    </row>
    <row r="69" spans="1:2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</row>
    <row r="70" spans="1:21" ht="15.6" x14ac:dyDescent="0.3">
      <c r="A70" s="107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</row>
    <row r="71" spans="1:2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</row>
    <row r="72" spans="1:2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</row>
    <row r="73" spans="1:21" ht="15.6" x14ac:dyDescent="0.3">
      <c r="A73" s="107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</row>
    <row r="74" spans="1:2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</row>
    <row r="82" spans="1:2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</row>
    <row r="83" spans="1:21" ht="15.6" x14ac:dyDescent="0.3"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</row>
    <row r="84" spans="1:2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</row>
    <row r="85" spans="1:2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</row>
    <row r="86" spans="1:2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</row>
    <row r="87" spans="1:2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</row>
    <row r="88" spans="1:2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</row>
    <row r="89" spans="1:2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</row>
    <row r="90" spans="1:2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</row>
    <row r="91" spans="1:2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</row>
    <row r="92" spans="1:2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</row>
    <row r="93" spans="1:2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</row>
    <row r="94" spans="1:2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</row>
    <row r="95" spans="1:2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</row>
    <row r="96" spans="1:2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</row>
    <row r="97" spans="1:2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</row>
    <row r="98" spans="1:2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</row>
    <row r="99" spans="1:2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</row>
    <row r="100" spans="1:2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</row>
    <row r="101" spans="1:2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</row>
    <row r="102" spans="1:2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</row>
    <row r="103" spans="1:2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</row>
    <row r="104" spans="1:2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1:2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</row>
    <row r="106" spans="1:2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</row>
    <row r="107" spans="1:2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</row>
    <row r="108" spans="1:2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</row>
    <row r="109" spans="1:2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</row>
    <row r="110" spans="1:2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</row>
    <row r="111" spans="1:2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</row>
    <row r="112" spans="1:2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</row>
    <row r="113" spans="1:2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</row>
    <row r="114" spans="1:2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1:2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</row>
    <row r="116" spans="1:2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</row>
    <row r="117" spans="1:2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</row>
    <row r="118" spans="1:2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</row>
    <row r="119" spans="1:2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</row>
    <row r="120" spans="1:2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</row>
    <row r="121" spans="1:2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</row>
    <row r="122" spans="1:2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</row>
    <row r="123" spans="1:2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</row>
    <row r="124" spans="1:2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</row>
    <row r="125" spans="1:2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</row>
    <row r="126" spans="1:2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</row>
    <row r="134" spans="1:2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</row>
    <row r="135" spans="1:2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</row>
    <row r="136" spans="1:2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</row>
    <row r="137" spans="1:2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</row>
    <row r="138" spans="1:2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</row>
    <row r="139" spans="1:2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</row>
    <row r="140" spans="1:2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</row>
    <row r="141" spans="1:2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</row>
    <row r="142" spans="1:2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</row>
    <row r="143" spans="1:2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</row>
    <row r="144" spans="1:2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</row>
    <row r="145" spans="1:2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</row>
    <row r="146" spans="1:2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</row>
    <row r="147" spans="1:2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</row>
    <row r="148" spans="1:2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</row>
    <row r="156" spans="1:2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</row>
    <row r="157" spans="1:2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</row>
    <row r="158" spans="1:2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</row>
    <row r="159" spans="1:2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</row>
    <row r="160" spans="1:2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</row>
    <row r="161" spans="1:2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</row>
    <row r="162" spans="1:2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</row>
    <row r="163" spans="1:2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</row>
    <row r="164" spans="1:2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</row>
    <row r="165" spans="1:2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</row>
    <row r="166" spans="1:2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</row>
    <row r="170" spans="1:2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</row>
    <row r="171" spans="1:2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</row>
    <row r="172" spans="1:2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</row>
    <row r="173" spans="1:2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</row>
    <row r="174" spans="1:2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</row>
    <row r="175" spans="1:2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</row>
    <row r="176" spans="1:2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</row>
    <row r="177" spans="1:2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</row>
    <row r="178" spans="1:2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</row>
    <row r="179" spans="1:2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</row>
    <row r="180" spans="1:2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</row>
    <row r="181" spans="1:2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</row>
    <row r="182" spans="1:2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</row>
    <row r="186" spans="1:2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</row>
    <row r="187" spans="1:2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</row>
    <row r="188" spans="1:2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</row>
    <row r="189" spans="1:2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</row>
    <row r="190" spans="1:2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</row>
    <row r="191" spans="1:2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</row>
    <row r="192" spans="1:2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</row>
    <row r="193" spans="1:2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</row>
    <row r="194" spans="1:2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</row>
    <row r="195" spans="1:2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</row>
    <row r="196" spans="1:2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</row>
    <row r="197" spans="1:2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</row>
    <row r="203" spans="1:2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</row>
    <row r="204" spans="1:2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</row>
    <row r="205" spans="1:2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</row>
    <row r="206" spans="1:2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</row>
    <row r="207" spans="1:2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</row>
    <row r="208" spans="1:2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</row>
    <row r="209" spans="1:2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</row>
    <row r="210" spans="1:2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</row>
    <row r="211" spans="1:2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</row>
    <row r="212" spans="1:2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</row>
    <row r="213" spans="1:2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</row>
    <row r="214" spans="1:2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</row>
    <row r="215" spans="1:2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</row>
    <row r="216" spans="1:2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</row>
    <row r="217" spans="1:2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</row>
    <row r="218" spans="1:2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</row>
    <row r="219" spans="1:2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</row>
    <row r="220" spans="1:2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</row>
    <row r="221" spans="1:2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</row>
    <row r="222" spans="1:2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</row>
    <row r="223" spans="1:2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</row>
    <row r="224" spans="1:2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</row>
    <row r="225" spans="1:2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</row>
    <row r="226" spans="1:2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</row>
    <row r="227" spans="1:2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</row>
    <row r="228" spans="1:2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</row>
    <row r="229" spans="1:2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</row>
    <row r="232" spans="1:2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</row>
    <row r="233" spans="1:2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</row>
    <row r="234" spans="1:2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</row>
    <row r="235" spans="1:2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</row>
    <row r="236" spans="1:2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</row>
    <row r="237" spans="1:2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</row>
    <row r="238" spans="1:2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</row>
    <row r="240" spans="1:2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</row>
    <row r="243" spans="1:2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</row>
    <row r="244" spans="1:2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</row>
    <row r="245" spans="1:2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</row>
    <row r="246" spans="1:2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</row>
    <row r="247" spans="1:2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</row>
    <row r="248" spans="1:2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</row>
    <row r="249" spans="1:2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</row>
    <row r="251" spans="1:2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</row>
    <row r="254" spans="1:2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</row>
    <row r="255" spans="1:2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</row>
    <row r="256" spans="1:2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</row>
    <row r="257" spans="1:2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</row>
    <row r="258" spans="1:2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</row>
    <row r="259" spans="1:2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</row>
    <row r="260" spans="1:2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</row>
    <row r="262" spans="1:2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</row>
    <row r="265" spans="1:2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</row>
    <row r="266" spans="1:2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</row>
    <row r="267" spans="1:2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</row>
    <row r="268" spans="1:2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</row>
    <row r="269" spans="1:2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</row>
    <row r="270" spans="1:2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</row>
    <row r="271" spans="1:2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</row>
    <row r="272" spans="1:2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</row>
    <row r="273" spans="1:2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</row>
    <row r="274" spans="1:2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</row>
    <row r="275" spans="1:2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</row>
    <row r="276" spans="1:2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</row>
    <row r="278" spans="1:2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</row>
    <row r="279" spans="1:2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</row>
    <row r="280" spans="1:2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</row>
    <row r="281" spans="1:2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</row>
    <row r="282" spans="1:2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</row>
    <row r="283" spans="1:2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</row>
    <row r="284" spans="1:2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</row>
    <row r="285" spans="1:2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</row>
    <row r="286" spans="1:2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</row>
    <row r="287" spans="1:2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</row>
    <row r="288" spans="1:2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</row>
    <row r="289" spans="1:2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</row>
    <row r="290" spans="1:2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</row>
    <row r="291" spans="1:2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</row>
    <row r="292" spans="1:2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</row>
    <row r="293" spans="1:2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</row>
    <row r="294" spans="1:2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</row>
    <row r="295" spans="1:2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</row>
    <row r="296" spans="1:2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</row>
    <row r="297" spans="1:2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</row>
    <row r="298" spans="1:2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</row>
    <row r="299" spans="1:2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</row>
    <row r="300" spans="1:2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</row>
  </sheetData>
  <mergeCells count="13">
    <mergeCell ref="A3:U3"/>
    <mergeCell ref="A4:A5"/>
    <mergeCell ref="A14:A15"/>
    <mergeCell ref="A23:A24"/>
    <mergeCell ref="B23:U23"/>
    <mergeCell ref="B4:U4"/>
    <mergeCell ref="B14:U14"/>
    <mergeCell ref="A33:A34"/>
    <mergeCell ref="B33:U33"/>
    <mergeCell ref="A42:A43"/>
    <mergeCell ref="B42:U42"/>
    <mergeCell ref="A52:A53"/>
    <mergeCell ref="B52:U52"/>
  </mergeCells>
  <hyperlinks>
    <hyperlink ref="J1" location="'Table of Contents'!C2" display="Back to Table of Contents"/>
  </hyperlinks>
  <pageMargins left="0.75" right="0.75" top="1" bottom="1" header="0.5" footer="0.5"/>
  <pageSetup paperSize="9" orientation="portrait" r:id="rId1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7"/>
  <dimension ref="A1:J300"/>
  <sheetViews>
    <sheetView showGridLines="0" workbookViewId="0">
      <selection activeCell="J1" sqref="J1"/>
    </sheetView>
  </sheetViews>
  <sheetFormatPr defaultRowHeight="14.4" x14ac:dyDescent="0.3"/>
  <cols>
    <col min="1" max="1" width="50.88671875" customWidth="1"/>
    <col min="2" max="2" width="13.109375" customWidth="1"/>
  </cols>
  <sheetData>
    <row r="1" spans="1:10" ht="15.6" x14ac:dyDescent="0.3">
      <c r="A1" s="54" t="s">
        <v>632</v>
      </c>
      <c r="B1" s="55"/>
      <c r="J1" s="5" t="s">
        <v>850</v>
      </c>
    </row>
    <row r="2" spans="1:10" ht="16.2" thickBot="1" x14ac:dyDescent="0.35">
      <c r="A2" s="55"/>
      <c r="B2" s="55"/>
    </row>
    <row r="3" spans="1:10" ht="16.2" thickBot="1" x14ac:dyDescent="0.35">
      <c r="A3" s="167" t="s">
        <v>633</v>
      </c>
      <c r="B3" s="276" t="s">
        <v>634</v>
      </c>
    </row>
    <row r="4" spans="1:10" ht="15.6" x14ac:dyDescent="0.3">
      <c r="A4" s="174" t="s">
        <v>635</v>
      </c>
      <c r="B4" s="196">
        <v>100586</v>
      </c>
    </row>
    <row r="5" spans="1:10" ht="15.6" x14ac:dyDescent="0.3">
      <c r="A5" s="175" t="s">
        <v>636</v>
      </c>
      <c r="B5" s="189">
        <v>3905</v>
      </c>
    </row>
    <row r="6" spans="1:10" ht="15.6" x14ac:dyDescent="0.3">
      <c r="A6" s="175" t="s">
        <v>637</v>
      </c>
      <c r="B6" s="189">
        <v>3620</v>
      </c>
    </row>
    <row r="7" spans="1:10" ht="15.6" x14ac:dyDescent="0.3">
      <c r="A7" s="175" t="s">
        <v>638</v>
      </c>
      <c r="B7" s="189">
        <v>1754</v>
      </c>
    </row>
    <row r="8" spans="1:10" ht="15.6" x14ac:dyDescent="0.3">
      <c r="A8" s="175" t="s">
        <v>639</v>
      </c>
      <c r="B8" s="189">
        <v>1523</v>
      </c>
    </row>
    <row r="9" spans="1:10" ht="15.6" x14ac:dyDescent="0.3">
      <c r="A9" s="175" t="s">
        <v>640</v>
      </c>
      <c r="B9" s="189">
        <v>1312</v>
      </c>
    </row>
    <row r="10" spans="1:10" ht="15.6" x14ac:dyDescent="0.3">
      <c r="A10" s="175" t="s">
        <v>641</v>
      </c>
      <c r="B10" s="189">
        <v>1254</v>
      </c>
    </row>
    <row r="11" spans="1:10" ht="15.6" x14ac:dyDescent="0.3">
      <c r="A11" s="175" t="s">
        <v>642</v>
      </c>
      <c r="B11" s="189">
        <v>1216</v>
      </c>
    </row>
    <row r="12" spans="1:10" ht="15.6" x14ac:dyDescent="0.3">
      <c r="A12" s="175" t="s">
        <v>643</v>
      </c>
      <c r="B12" s="189">
        <v>864</v>
      </c>
    </row>
    <row r="13" spans="1:10" ht="15.6" x14ac:dyDescent="0.3">
      <c r="A13" s="175" t="s">
        <v>644</v>
      </c>
      <c r="B13" s="189">
        <v>746</v>
      </c>
    </row>
    <row r="14" spans="1:10" ht="15.6" x14ac:dyDescent="0.3">
      <c r="A14" s="175" t="s">
        <v>645</v>
      </c>
      <c r="B14" s="189">
        <v>714</v>
      </c>
    </row>
    <row r="15" spans="1:10" ht="15.6" x14ac:dyDescent="0.3">
      <c r="A15" s="175" t="s">
        <v>646</v>
      </c>
      <c r="B15" s="189">
        <v>699</v>
      </c>
    </row>
    <row r="16" spans="1:10" ht="15.6" x14ac:dyDescent="0.3">
      <c r="A16" s="175" t="s">
        <v>647</v>
      </c>
      <c r="B16" s="189">
        <v>605</v>
      </c>
    </row>
    <row r="17" spans="1:2" ht="15.6" x14ac:dyDescent="0.3">
      <c r="A17" s="175" t="s">
        <v>648</v>
      </c>
      <c r="B17" s="189">
        <v>561</v>
      </c>
    </row>
    <row r="18" spans="1:2" ht="15.6" x14ac:dyDescent="0.3">
      <c r="A18" s="175" t="s">
        <v>649</v>
      </c>
      <c r="B18" s="189">
        <v>462</v>
      </c>
    </row>
    <row r="19" spans="1:2" ht="15.6" x14ac:dyDescent="0.3">
      <c r="A19" s="175" t="s">
        <v>650</v>
      </c>
      <c r="B19" s="189">
        <v>437</v>
      </c>
    </row>
    <row r="20" spans="1:2" ht="15.6" x14ac:dyDescent="0.3">
      <c r="A20" s="175" t="s">
        <v>651</v>
      </c>
      <c r="B20" s="189">
        <v>378</v>
      </c>
    </row>
    <row r="21" spans="1:2" ht="15.6" x14ac:dyDescent="0.3">
      <c r="A21" s="175" t="s">
        <v>652</v>
      </c>
      <c r="B21" s="189">
        <v>363</v>
      </c>
    </row>
    <row r="22" spans="1:2" ht="15.6" x14ac:dyDescent="0.3">
      <c r="A22" s="175" t="s">
        <v>653</v>
      </c>
      <c r="B22" s="189">
        <v>343</v>
      </c>
    </row>
    <row r="23" spans="1:2" ht="15.6" x14ac:dyDescent="0.3">
      <c r="A23" s="175" t="s">
        <v>654</v>
      </c>
      <c r="B23" s="189">
        <v>319</v>
      </c>
    </row>
    <row r="24" spans="1:2" ht="15.6" x14ac:dyDescent="0.3">
      <c r="A24" s="175" t="s">
        <v>655</v>
      </c>
      <c r="B24" s="189">
        <v>307</v>
      </c>
    </row>
    <row r="25" spans="1:2" ht="15.6" x14ac:dyDescent="0.3">
      <c r="A25" s="175" t="s">
        <v>656</v>
      </c>
      <c r="B25" s="189">
        <v>303</v>
      </c>
    </row>
    <row r="26" spans="1:2" ht="15.6" x14ac:dyDescent="0.3">
      <c r="A26" s="175" t="s">
        <v>657</v>
      </c>
      <c r="B26" s="189">
        <v>268</v>
      </c>
    </row>
    <row r="27" spans="1:2" ht="15.6" x14ac:dyDescent="0.3">
      <c r="A27" s="175" t="s">
        <v>658</v>
      </c>
      <c r="B27" s="189">
        <v>262</v>
      </c>
    </row>
    <row r="28" spans="1:2" ht="15.6" x14ac:dyDescent="0.3">
      <c r="A28" s="175" t="s">
        <v>659</v>
      </c>
      <c r="B28" s="189">
        <v>238</v>
      </c>
    </row>
    <row r="29" spans="1:2" ht="15.6" x14ac:dyDescent="0.3">
      <c r="A29" s="175" t="s">
        <v>660</v>
      </c>
      <c r="B29" s="189">
        <v>235</v>
      </c>
    </row>
    <row r="30" spans="1:2" ht="15.6" x14ac:dyDescent="0.3">
      <c r="A30" s="175" t="s">
        <v>661</v>
      </c>
      <c r="B30" s="189">
        <v>231</v>
      </c>
    </row>
    <row r="31" spans="1:2" ht="15.6" x14ac:dyDescent="0.3">
      <c r="A31" s="175" t="s">
        <v>662</v>
      </c>
      <c r="B31" s="189">
        <v>221</v>
      </c>
    </row>
    <row r="32" spans="1:2" ht="15.6" x14ac:dyDescent="0.3">
      <c r="A32" s="175" t="s">
        <v>663</v>
      </c>
      <c r="B32" s="189">
        <v>206</v>
      </c>
    </row>
    <row r="33" spans="1:2" ht="15.6" x14ac:dyDescent="0.3">
      <c r="A33" s="175" t="s">
        <v>664</v>
      </c>
      <c r="B33" s="189">
        <v>205</v>
      </c>
    </row>
    <row r="34" spans="1:2" ht="15.6" x14ac:dyDescent="0.3">
      <c r="A34" s="175" t="s">
        <v>665</v>
      </c>
      <c r="B34" s="189">
        <v>195</v>
      </c>
    </row>
    <row r="35" spans="1:2" ht="15.6" x14ac:dyDescent="0.3">
      <c r="A35" s="175" t="s">
        <v>666</v>
      </c>
      <c r="B35" s="189">
        <v>187</v>
      </c>
    </row>
    <row r="36" spans="1:2" ht="15.6" x14ac:dyDescent="0.3">
      <c r="A36" s="175" t="s">
        <v>667</v>
      </c>
      <c r="B36" s="189">
        <v>185</v>
      </c>
    </row>
    <row r="37" spans="1:2" ht="15.6" x14ac:dyDescent="0.3">
      <c r="A37" s="175" t="s">
        <v>668</v>
      </c>
      <c r="B37" s="189">
        <v>182</v>
      </c>
    </row>
    <row r="38" spans="1:2" ht="15.6" x14ac:dyDescent="0.3">
      <c r="A38" s="175" t="s">
        <v>669</v>
      </c>
      <c r="B38" s="189">
        <v>175</v>
      </c>
    </row>
    <row r="39" spans="1:2" ht="15.6" x14ac:dyDescent="0.3">
      <c r="A39" s="175" t="s">
        <v>670</v>
      </c>
      <c r="B39" s="189">
        <v>172</v>
      </c>
    </row>
    <row r="40" spans="1:2" ht="15.6" x14ac:dyDescent="0.3">
      <c r="A40" s="175" t="s">
        <v>671</v>
      </c>
      <c r="B40" s="189">
        <v>169</v>
      </c>
    </row>
    <row r="41" spans="1:2" ht="15.6" x14ac:dyDescent="0.3">
      <c r="A41" s="175" t="s">
        <v>672</v>
      </c>
      <c r="B41" s="189">
        <v>168</v>
      </c>
    </row>
    <row r="42" spans="1:2" ht="15.6" x14ac:dyDescent="0.3">
      <c r="A42" s="175" t="s">
        <v>673</v>
      </c>
      <c r="B42" s="189">
        <v>159</v>
      </c>
    </row>
    <row r="43" spans="1:2" ht="15.6" x14ac:dyDescent="0.3">
      <c r="A43" s="175" t="s">
        <v>674</v>
      </c>
      <c r="B43" s="189">
        <v>151</v>
      </c>
    </row>
    <row r="44" spans="1:2" ht="15.6" x14ac:dyDescent="0.3">
      <c r="A44" s="175" t="s">
        <v>675</v>
      </c>
      <c r="B44" s="189">
        <v>142</v>
      </c>
    </row>
    <row r="45" spans="1:2" ht="15.6" x14ac:dyDescent="0.3">
      <c r="A45" s="175" t="s">
        <v>676</v>
      </c>
      <c r="B45" s="189">
        <v>139</v>
      </c>
    </row>
    <row r="46" spans="1:2" ht="15.6" x14ac:dyDescent="0.3">
      <c r="A46" s="175" t="s">
        <v>677</v>
      </c>
      <c r="B46" s="189">
        <v>129</v>
      </c>
    </row>
    <row r="47" spans="1:2" ht="15.6" x14ac:dyDescent="0.3">
      <c r="A47" s="175" t="s">
        <v>678</v>
      </c>
      <c r="B47" s="189">
        <v>124</v>
      </c>
    </row>
    <row r="48" spans="1:2" ht="15.6" x14ac:dyDescent="0.3">
      <c r="A48" s="175" t="s">
        <v>679</v>
      </c>
      <c r="B48" s="189">
        <v>123</v>
      </c>
    </row>
    <row r="49" spans="1:2" ht="15.6" x14ac:dyDescent="0.3">
      <c r="A49" s="175" t="s">
        <v>680</v>
      </c>
      <c r="B49" s="189">
        <v>119</v>
      </c>
    </row>
    <row r="50" spans="1:2" ht="15.6" x14ac:dyDescent="0.3">
      <c r="A50" s="175" t="s">
        <v>681</v>
      </c>
      <c r="B50" s="189">
        <v>114</v>
      </c>
    </row>
    <row r="51" spans="1:2" ht="15.6" x14ac:dyDescent="0.3">
      <c r="A51" s="175" t="s">
        <v>682</v>
      </c>
      <c r="B51" s="189">
        <v>108</v>
      </c>
    </row>
    <row r="52" spans="1:2" ht="15.6" x14ac:dyDescent="0.3">
      <c r="A52" s="175" t="s">
        <v>683</v>
      </c>
      <c r="B52" s="189">
        <v>108</v>
      </c>
    </row>
    <row r="53" spans="1:2" ht="15.6" x14ac:dyDescent="0.3">
      <c r="A53" s="175" t="s">
        <v>684</v>
      </c>
      <c r="B53" s="189">
        <v>101</v>
      </c>
    </row>
    <row r="54" spans="1:2" ht="15.6" x14ac:dyDescent="0.3">
      <c r="A54" s="175" t="s">
        <v>685</v>
      </c>
      <c r="B54" s="189">
        <v>100</v>
      </c>
    </row>
    <row r="55" spans="1:2" ht="15.6" x14ac:dyDescent="0.3">
      <c r="A55" s="175" t="s">
        <v>686</v>
      </c>
      <c r="B55" s="189">
        <v>98</v>
      </c>
    </row>
    <row r="56" spans="1:2" ht="15.6" x14ac:dyDescent="0.3">
      <c r="A56" s="175" t="s">
        <v>687</v>
      </c>
      <c r="B56" s="189">
        <v>95</v>
      </c>
    </row>
    <row r="57" spans="1:2" ht="15.6" x14ac:dyDescent="0.3">
      <c r="A57" s="175" t="s">
        <v>688</v>
      </c>
      <c r="B57" s="189">
        <v>94</v>
      </c>
    </row>
    <row r="58" spans="1:2" ht="15.6" x14ac:dyDescent="0.3">
      <c r="A58" s="175" t="s">
        <v>689</v>
      </c>
      <c r="B58" s="189">
        <v>90</v>
      </c>
    </row>
    <row r="59" spans="1:2" ht="15.6" x14ac:dyDescent="0.3">
      <c r="A59" s="175" t="s">
        <v>690</v>
      </c>
      <c r="B59" s="189">
        <v>89</v>
      </c>
    </row>
    <row r="60" spans="1:2" ht="15.6" x14ac:dyDescent="0.3">
      <c r="A60" s="175" t="s">
        <v>691</v>
      </c>
      <c r="B60" s="189">
        <v>89</v>
      </c>
    </row>
    <row r="61" spans="1:2" ht="15.6" x14ac:dyDescent="0.3">
      <c r="A61" s="175" t="s">
        <v>692</v>
      </c>
      <c r="B61" s="189">
        <v>87</v>
      </c>
    </row>
    <row r="62" spans="1:2" ht="15.6" x14ac:dyDescent="0.3">
      <c r="A62" s="175" t="s">
        <v>693</v>
      </c>
      <c r="B62" s="189">
        <v>83</v>
      </c>
    </row>
    <row r="63" spans="1:2" ht="15.6" x14ac:dyDescent="0.3">
      <c r="A63" s="175" t="s">
        <v>694</v>
      </c>
      <c r="B63" s="189">
        <v>79</v>
      </c>
    </row>
    <row r="64" spans="1:2" ht="15.6" x14ac:dyDescent="0.3">
      <c r="A64" s="175" t="s">
        <v>695</v>
      </c>
      <c r="B64" s="189">
        <v>78</v>
      </c>
    </row>
    <row r="65" spans="1:2" ht="15.6" x14ac:dyDescent="0.3">
      <c r="A65" s="175" t="s">
        <v>696</v>
      </c>
      <c r="B65" s="189">
        <v>77</v>
      </c>
    </row>
    <row r="66" spans="1:2" ht="15.6" x14ac:dyDescent="0.3">
      <c r="A66" s="175" t="s">
        <v>697</v>
      </c>
      <c r="B66" s="189">
        <v>76</v>
      </c>
    </row>
    <row r="67" spans="1:2" ht="15.6" x14ac:dyDescent="0.3">
      <c r="A67" s="175" t="s">
        <v>698</v>
      </c>
      <c r="B67" s="189">
        <v>74</v>
      </c>
    </row>
    <row r="68" spans="1:2" ht="15.6" x14ac:dyDescent="0.3">
      <c r="A68" s="175" t="s">
        <v>699</v>
      </c>
      <c r="B68" s="189">
        <v>71</v>
      </c>
    </row>
    <row r="69" spans="1:2" ht="15.6" x14ac:dyDescent="0.3">
      <c r="A69" s="175" t="s">
        <v>700</v>
      </c>
      <c r="B69" s="189">
        <v>59</v>
      </c>
    </row>
    <row r="70" spans="1:2" ht="15.6" x14ac:dyDescent="0.3">
      <c r="A70" s="175" t="s">
        <v>701</v>
      </c>
      <c r="B70" s="189">
        <v>59</v>
      </c>
    </row>
    <row r="71" spans="1:2" ht="15.6" x14ac:dyDescent="0.3">
      <c r="A71" s="175" t="s">
        <v>702</v>
      </c>
      <c r="B71" s="189">
        <v>52</v>
      </c>
    </row>
    <row r="72" spans="1:2" ht="15.6" x14ac:dyDescent="0.3">
      <c r="A72" s="175" t="s">
        <v>703</v>
      </c>
      <c r="B72" s="189">
        <v>51</v>
      </c>
    </row>
    <row r="73" spans="1:2" ht="15.6" x14ac:dyDescent="0.3">
      <c r="A73" s="175" t="s">
        <v>704</v>
      </c>
      <c r="B73" s="189">
        <v>48</v>
      </c>
    </row>
    <row r="74" spans="1:2" ht="15.6" x14ac:dyDescent="0.3">
      <c r="A74" s="175" t="s">
        <v>705</v>
      </c>
      <c r="B74" s="189">
        <v>45</v>
      </c>
    </row>
    <row r="75" spans="1:2" ht="15.6" x14ac:dyDescent="0.3">
      <c r="A75" s="175" t="s">
        <v>706</v>
      </c>
      <c r="B75" s="189">
        <v>45</v>
      </c>
    </row>
    <row r="76" spans="1:2" ht="15.6" x14ac:dyDescent="0.3">
      <c r="A76" s="175" t="s">
        <v>707</v>
      </c>
      <c r="B76" s="189">
        <v>45</v>
      </c>
    </row>
    <row r="77" spans="1:2" ht="15.6" x14ac:dyDescent="0.3">
      <c r="A77" s="175" t="s">
        <v>708</v>
      </c>
      <c r="B77" s="189">
        <v>45</v>
      </c>
    </row>
    <row r="78" spans="1:2" ht="15.6" x14ac:dyDescent="0.3">
      <c r="A78" s="175" t="s">
        <v>709</v>
      </c>
      <c r="B78" s="189">
        <v>44</v>
      </c>
    </row>
    <row r="79" spans="1:2" ht="15.6" x14ac:dyDescent="0.3">
      <c r="A79" s="175" t="s">
        <v>710</v>
      </c>
      <c r="B79" s="189">
        <v>44</v>
      </c>
    </row>
    <row r="80" spans="1:2" ht="15.6" x14ac:dyDescent="0.3">
      <c r="A80" s="175" t="s">
        <v>711</v>
      </c>
      <c r="B80" s="189">
        <v>44</v>
      </c>
    </row>
    <row r="81" spans="1:2" ht="15.6" x14ac:dyDescent="0.3">
      <c r="A81" s="175" t="s">
        <v>712</v>
      </c>
      <c r="B81" s="189">
        <v>44</v>
      </c>
    </row>
    <row r="82" spans="1:2" ht="15.6" x14ac:dyDescent="0.3">
      <c r="A82" s="175" t="s">
        <v>713</v>
      </c>
      <c r="B82" s="189">
        <v>42</v>
      </c>
    </row>
    <row r="83" spans="1:2" ht="15.6" x14ac:dyDescent="0.3">
      <c r="A83" s="175" t="s">
        <v>714</v>
      </c>
      <c r="B83" s="189">
        <v>41</v>
      </c>
    </row>
    <row r="84" spans="1:2" ht="15.6" x14ac:dyDescent="0.3">
      <c r="A84" s="175" t="s">
        <v>715</v>
      </c>
      <c r="B84" s="189">
        <v>41</v>
      </c>
    </row>
    <row r="85" spans="1:2" ht="15.6" x14ac:dyDescent="0.3">
      <c r="A85" s="175" t="s">
        <v>716</v>
      </c>
      <c r="B85" s="189">
        <v>39</v>
      </c>
    </row>
    <row r="86" spans="1:2" ht="15.6" x14ac:dyDescent="0.3">
      <c r="A86" s="175" t="s">
        <v>717</v>
      </c>
      <c r="B86" s="189">
        <v>38</v>
      </c>
    </row>
    <row r="87" spans="1:2" ht="15.6" x14ac:dyDescent="0.3">
      <c r="A87" s="175" t="s">
        <v>718</v>
      </c>
      <c r="B87" s="189">
        <v>37</v>
      </c>
    </row>
    <row r="88" spans="1:2" ht="15.6" x14ac:dyDescent="0.3">
      <c r="A88" s="175" t="s">
        <v>719</v>
      </c>
      <c r="B88" s="189">
        <v>35</v>
      </c>
    </row>
    <row r="89" spans="1:2" ht="15.6" x14ac:dyDescent="0.3">
      <c r="A89" s="175" t="s">
        <v>720</v>
      </c>
      <c r="B89" s="189">
        <v>33</v>
      </c>
    </row>
    <row r="90" spans="1:2" ht="15.6" x14ac:dyDescent="0.3">
      <c r="A90" s="175" t="s">
        <v>721</v>
      </c>
      <c r="B90" s="189">
        <v>33</v>
      </c>
    </row>
    <row r="91" spans="1:2" ht="15.6" x14ac:dyDescent="0.3">
      <c r="A91" s="175" t="s">
        <v>722</v>
      </c>
      <c r="B91" s="189">
        <v>31</v>
      </c>
    </row>
    <row r="92" spans="1:2" ht="15.6" x14ac:dyDescent="0.3">
      <c r="A92" s="175" t="s">
        <v>723</v>
      </c>
      <c r="B92" s="189">
        <v>28</v>
      </c>
    </row>
    <row r="93" spans="1:2" ht="15.6" x14ac:dyDescent="0.3">
      <c r="A93" s="175" t="s">
        <v>724</v>
      </c>
      <c r="B93" s="189">
        <v>28</v>
      </c>
    </row>
    <row r="94" spans="1:2" ht="15.6" x14ac:dyDescent="0.3">
      <c r="A94" s="175" t="s">
        <v>725</v>
      </c>
      <c r="B94" s="189">
        <v>26</v>
      </c>
    </row>
    <row r="95" spans="1:2" ht="15.6" x14ac:dyDescent="0.3">
      <c r="A95" s="175" t="s">
        <v>726</v>
      </c>
      <c r="B95" s="189">
        <v>26</v>
      </c>
    </row>
    <row r="96" spans="1:2" ht="15.6" x14ac:dyDescent="0.3">
      <c r="A96" s="175" t="s">
        <v>727</v>
      </c>
      <c r="B96" s="189">
        <v>26</v>
      </c>
    </row>
    <row r="97" spans="1:2" ht="15.6" x14ac:dyDescent="0.3">
      <c r="A97" s="175" t="s">
        <v>728</v>
      </c>
      <c r="B97" s="189">
        <v>25</v>
      </c>
    </row>
    <row r="98" spans="1:2" ht="15.6" x14ac:dyDescent="0.3">
      <c r="A98" s="175" t="s">
        <v>729</v>
      </c>
      <c r="B98" s="189">
        <v>24</v>
      </c>
    </row>
    <row r="99" spans="1:2" ht="15.6" x14ac:dyDescent="0.3">
      <c r="A99" s="175" t="s">
        <v>730</v>
      </c>
      <c r="B99" s="189">
        <v>21</v>
      </c>
    </row>
    <row r="100" spans="1:2" ht="15.6" x14ac:dyDescent="0.3">
      <c r="A100" s="175" t="s">
        <v>731</v>
      </c>
      <c r="B100" s="189">
        <v>21</v>
      </c>
    </row>
    <row r="101" spans="1:2" ht="15.6" x14ac:dyDescent="0.3">
      <c r="A101" s="175" t="s">
        <v>732</v>
      </c>
      <c r="B101" s="189">
        <v>20</v>
      </c>
    </row>
    <row r="102" spans="1:2" ht="15.6" x14ac:dyDescent="0.3">
      <c r="A102" s="175" t="s">
        <v>733</v>
      </c>
      <c r="B102" s="189">
        <v>19</v>
      </c>
    </row>
    <row r="103" spans="1:2" ht="15.6" x14ac:dyDescent="0.3">
      <c r="A103" s="175" t="s">
        <v>734</v>
      </c>
      <c r="B103" s="189">
        <v>18</v>
      </c>
    </row>
    <row r="104" spans="1:2" ht="15.6" x14ac:dyDescent="0.3">
      <c r="A104" s="175" t="s">
        <v>735</v>
      </c>
      <c r="B104" s="189">
        <v>17</v>
      </c>
    </row>
    <row r="105" spans="1:2" ht="15.6" x14ac:dyDescent="0.3">
      <c r="A105" s="175" t="s">
        <v>736</v>
      </c>
      <c r="B105" s="189">
        <v>15</v>
      </c>
    </row>
    <row r="106" spans="1:2" ht="15.6" x14ac:dyDescent="0.3">
      <c r="A106" s="175" t="s">
        <v>737</v>
      </c>
      <c r="B106" s="189">
        <v>15</v>
      </c>
    </row>
    <row r="107" spans="1:2" ht="15.6" x14ac:dyDescent="0.3">
      <c r="A107" s="175" t="s">
        <v>738</v>
      </c>
      <c r="B107" s="189">
        <v>15</v>
      </c>
    </row>
    <row r="108" spans="1:2" ht="15.6" x14ac:dyDescent="0.3">
      <c r="A108" s="175" t="s">
        <v>739</v>
      </c>
      <c r="B108" s="189">
        <v>15</v>
      </c>
    </row>
    <row r="109" spans="1:2" ht="15.6" x14ac:dyDescent="0.3">
      <c r="A109" s="175" t="s">
        <v>740</v>
      </c>
      <c r="B109" s="189">
        <v>13</v>
      </c>
    </row>
    <row r="110" spans="1:2" ht="15.6" x14ac:dyDescent="0.3">
      <c r="A110" s="175" t="s">
        <v>741</v>
      </c>
      <c r="B110" s="189">
        <v>13</v>
      </c>
    </row>
    <row r="111" spans="1:2" ht="15.6" x14ac:dyDescent="0.3">
      <c r="A111" s="175" t="s">
        <v>742</v>
      </c>
      <c r="B111" s="189">
        <v>13</v>
      </c>
    </row>
    <row r="112" spans="1:2" ht="15.6" x14ac:dyDescent="0.3">
      <c r="A112" s="175" t="s">
        <v>743</v>
      </c>
      <c r="B112" s="189">
        <v>12</v>
      </c>
    </row>
    <row r="113" spans="1:2" ht="15.6" x14ac:dyDescent="0.3">
      <c r="A113" s="175" t="s">
        <v>744</v>
      </c>
      <c r="B113" s="189">
        <v>12</v>
      </c>
    </row>
    <row r="114" spans="1:2" ht="15.6" x14ac:dyDescent="0.3">
      <c r="A114" s="175" t="s">
        <v>745</v>
      </c>
      <c r="B114" s="189">
        <v>11</v>
      </c>
    </row>
    <row r="115" spans="1:2" ht="15.6" x14ac:dyDescent="0.3">
      <c r="A115" s="175" t="s">
        <v>746</v>
      </c>
      <c r="B115" s="189">
        <v>11</v>
      </c>
    </row>
    <row r="116" spans="1:2" ht="15.6" x14ac:dyDescent="0.3">
      <c r="A116" s="175" t="s">
        <v>747</v>
      </c>
      <c r="B116" s="189">
        <v>10</v>
      </c>
    </row>
    <row r="117" spans="1:2" ht="15.6" x14ac:dyDescent="0.3">
      <c r="A117" s="175" t="s">
        <v>748</v>
      </c>
      <c r="B117" s="189">
        <v>10</v>
      </c>
    </row>
    <row r="118" spans="1:2" ht="15.6" x14ac:dyDescent="0.3">
      <c r="A118" s="175" t="s">
        <v>749</v>
      </c>
      <c r="B118" s="189">
        <v>10</v>
      </c>
    </row>
    <row r="119" spans="1:2" ht="15.6" x14ac:dyDescent="0.3">
      <c r="A119" s="175" t="s">
        <v>750</v>
      </c>
      <c r="B119" s="189">
        <v>9</v>
      </c>
    </row>
    <row r="120" spans="1:2" ht="15.6" x14ac:dyDescent="0.3">
      <c r="A120" s="175" t="s">
        <v>751</v>
      </c>
      <c r="B120" s="189">
        <v>9</v>
      </c>
    </row>
    <row r="121" spans="1:2" ht="15.6" x14ac:dyDescent="0.3">
      <c r="A121" s="175" t="s">
        <v>752</v>
      </c>
      <c r="B121" s="189">
        <v>9</v>
      </c>
    </row>
    <row r="122" spans="1:2" ht="15.6" x14ac:dyDescent="0.3">
      <c r="A122" s="175" t="s">
        <v>753</v>
      </c>
      <c r="B122" s="189">
        <v>9</v>
      </c>
    </row>
    <row r="123" spans="1:2" ht="15.6" x14ac:dyDescent="0.3">
      <c r="A123" s="175" t="s">
        <v>754</v>
      </c>
      <c r="B123" s="189">
        <v>9</v>
      </c>
    </row>
    <row r="124" spans="1:2" ht="15.6" x14ac:dyDescent="0.3">
      <c r="A124" s="175" t="s">
        <v>755</v>
      </c>
      <c r="B124" s="189">
        <v>9</v>
      </c>
    </row>
    <row r="125" spans="1:2" ht="15.6" x14ac:dyDescent="0.3">
      <c r="A125" s="175" t="s">
        <v>756</v>
      </c>
      <c r="B125" s="189">
        <v>8</v>
      </c>
    </row>
    <row r="126" spans="1:2" ht="15.6" x14ac:dyDescent="0.3">
      <c r="A126" s="175" t="s">
        <v>757</v>
      </c>
      <c r="B126" s="189">
        <v>8</v>
      </c>
    </row>
    <row r="127" spans="1:2" ht="15.6" x14ac:dyDescent="0.3">
      <c r="A127" s="175" t="s">
        <v>758</v>
      </c>
      <c r="B127" s="189">
        <v>8</v>
      </c>
    </row>
    <row r="128" spans="1:2" ht="15.6" x14ac:dyDescent="0.3">
      <c r="A128" s="175" t="s">
        <v>759</v>
      </c>
      <c r="B128" s="189">
        <v>8</v>
      </c>
    </row>
    <row r="129" spans="1:2" ht="15.6" x14ac:dyDescent="0.3">
      <c r="A129" s="175" t="s">
        <v>760</v>
      </c>
      <c r="B129" s="189">
        <v>8</v>
      </c>
    </row>
    <row r="130" spans="1:2" ht="15.6" x14ac:dyDescent="0.3">
      <c r="A130" s="175" t="s">
        <v>761</v>
      </c>
      <c r="B130" s="189">
        <v>8</v>
      </c>
    </row>
    <row r="131" spans="1:2" ht="15.6" x14ac:dyDescent="0.3">
      <c r="A131" s="175" t="s">
        <v>762</v>
      </c>
      <c r="B131" s="189">
        <v>8</v>
      </c>
    </row>
    <row r="132" spans="1:2" ht="15.6" x14ac:dyDescent="0.3">
      <c r="A132" s="175" t="s">
        <v>763</v>
      </c>
      <c r="B132" s="189">
        <v>8</v>
      </c>
    </row>
    <row r="133" spans="1:2" ht="15.6" x14ac:dyDescent="0.3">
      <c r="A133" s="175" t="s">
        <v>764</v>
      </c>
      <c r="B133" s="189">
        <v>7</v>
      </c>
    </row>
    <row r="134" spans="1:2" ht="15.6" x14ac:dyDescent="0.3">
      <c r="A134" s="175" t="s">
        <v>765</v>
      </c>
      <c r="B134" s="189">
        <v>7</v>
      </c>
    </row>
    <row r="135" spans="1:2" ht="15.6" x14ac:dyDescent="0.3">
      <c r="A135" s="175" t="s">
        <v>766</v>
      </c>
      <c r="B135" s="189">
        <v>7</v>
      </c>
    </row>
    <row r="136" spans="1:2" ht="15.6" x14ac:dyDescent="0.3">
      <c r="A136" s="175" t="s">
        <v>767</v>
      </c>
      <c r="B136" s="189">
        <v>7</v>
      </c>
    </row>
    <row r="137" spans="1:2" ht="15.6" x14ac:dyDescent="0.3">
      <c r="A137" s="175" t="s">
        <v>768</v>
      </c>
      <c r="B137" s="189">
        <v>7</v>
      </c>
    </row>
    <row r="138" spans="1:2" ht="15.6" x14ac:dyDescent="0.3">
      <c r="A138" s="175" t="s">
        <v>769</v>
      </c>
      <c r="B138" s="189">
        <v>7</v>
      </c>
    </row>
    <row r="139" spans="1:2" ht="15.6" x14ac:dyDescent="0.3">
      <c r="A139" s="175" t="s">
        <v>770</v>
      </c>
      <c r="B139" s="189">
        <v>7</v>
      </c>
    </row>
    <row r="140" spans="1:2" ht="15.6" x14ac:dyDescent="0.3">
      <c r="A140" s="175" t="s">
        <v>771</v>
      </c>
      <c r="B140" s="189">
        <v>7</v>
      </c>
    </row>
    <row r="141" spans="1:2" ht="15.6" x14ac:dyDescent="0.3">
      <c r="A141" s="175" t="s">
        <v>772</v>
      </c>
      <c r="B141" s="189">
        <v>7</v>
      </c>
    </row>
    <row r="142" spans="1:2" ht="15.6" x14ac:dyDescent="0.3">
      <c r="A142" s="175" t="s">
        <v>773</v>
      </c>
      <c r="B142" s="189">
        <v>6</v>
      </c>
    </row>
    <row r="143" spans="1:2" ht="15.6" x14ac:dyDescent="0.3">
      <c r="A143" s="175" t="s">
        <v>774</v>
      </c>
      <c r="B143" s="189">
        <v>6</v>
      </c>
    </row>
    <row r="144" spans="1:2" ht="15.6" x14ac:dyDescent="0.3">
      <c r="A144" s="175" t="s">
        <v>775</v>
      </c>
      <c r="B144" s="189">
        <v>6</v>
      </c>
    </row>
    <row r="145" spans="1:2" ht="15.6" x14ac:dyDescent="0.3">
      <c r="A145" s="175" t="s">
        <v>776</v>
      </c>
      <c r="B145" s="189">
        <v>6</v>
      </c>
    </row>
    <row r="146" spans="1:2" ht="15.6" x14ac:dyDescent="0.3">
      <c r="A146" s="175" t="s">
        <v>777</v>
      </c>
      <c r="B146" s="189">
        <v>6</v>
      </c>
    </row>
    <row r="147" spans="1:2" ht="15.6" x14ac:dyDescent="0.3">
      <c r="A147" s="175" t="s">
        <v>778</v>
      </c>
      <c r="B147" s="189">
        <v>6</v>
      </c>
    </row>
    <row r="148" spans="1:2" ht="15.6" x14ac:dyDescent="0.3">
      <c r="A148" s="175" t="s">
        <v>779</v>
      </c>
      <c r="B148" s="189">
        <v>6</v>
      </c>
    </row>
    <row r="149" spans="1:2" ht="15.6" x14ac:dyDescent="0.3">
      <c r="A149" s="175" t="s">
        <v>780</v>
      </c>
      <c r="B149" s="189">
        <v>5</v>
      </c>
    </row>
    <row r="150" spans="1:2" ht="15.6" x14ac:dyDescent="0.3">
      <c r="A150" s="175" t="s">
        <v>781</v>
      </c>
      <c r="B150" s="189">
        <v>5</v>
      </c>
    </row>
    <row r="151" spans="1:2" ht="15.6" x14ac:dyDescent="0.3">
      <c r="A151" s="175" t="s">
        <v>782</v>
      </c>
      <c r="B151" s="189">
        <v>5</v>
      </c>
    </row>
    <row r="152" spans="1:2" ht="15.6" x14ac:dyDescent="0.3">
      <c r="A152" s="175" t="s">
        <v>783</v>
      </c>
      <c r="B152" s="189">
        <v>5</v>
      </c>
    </row>
    <row r="153" spans="1:2" ht="15.6" x14ac:dyDescent="0.3">
      <c r="A153" s="175" t="s">
        <v>784</v>
      </c>
      <c r="B153" s="189">
        <v>5</v>
      </c>
    </row>
    <row r="154" spans="1:2" ht="15.6" x14ac:dyDescent="0.3">
      <c r="A154" s="175" t="s">
        <v>785</v>
      </c>
      <c r="B154" s="189">
        <v>5</v>
      </c>
    </row>
    <row r="155" spans="1:2" ht="15.6" x14ac:dyDescent="0.3">
      <c r="A155" s="175" t="s">
        <v>786</v>
      </c>
      <c r="B155" s="189">
        <v>5</v>
      </c>
    </row>
    <row r="156" spans="1:2" ht="15.6" x14ac:dyDescent="0.3">
      <c r="A156" s="175" t="s">
        <v>787</v>
      </c>
      <c r="B156" s="189">
        <v>4</v>
      </c>
    </row>
    <row r="157" spans="1:2" ht="15.6" x14ac:dyDescent="0.3">
      <c r="A157" s="175" t="s">
        <v>788</v>
      </c>
      <c r="B157" s="189">
        <v>4</v>
      </c>
    </row>
    <row r="158" spans="1:2" ht="15.6" x14ac:dyDescent="0.3">
      <c r="A158" s="175" t="s">
        <v>789</v>
      </c>
      <c r="B158" s="189">
        <v>4</v>
      </c>
    </row>
    <row r="159" spans="1:2" ht="15.6" x14ac:dyDescent="0.3">
      <c r="A159" s="175" t="s">
        <v>790</v>
      </c>
      <c r="B159" s="189">
        <v>4</v>
      </c>
    </row>
    <row r="160" spans="1:2" ht="15.6" x14ac:dyDescent="0.3">
      <c r="A160" s="175" t="s">
        <v>791</v>
      </c>
      <c r="B160" s="189">
        <v>4</v>
      </c>
    </row>
    <row r="161" spans="1:2" ht="15.6" x14ac:dyDescent="0.3">
      <c r="A161" s="175" t="s">
        <v>792</v>
      </c>
      <c r="B161" s="189">
        <v>3</v>
      </c>
    </row>
    <row r="162" spans="1:2" ht="15.6" x14ac:dyDescent="0.3">
      <c r="A162" s="175" t="s">
        <v>793</v>
      </c>
      <c r="B162" s="189">
        <v>3</v>
      </c>
    </row>
    <row r="163" spans="1:2" ht="15.6" x14ac:dyDescent="0.3">
      <c r="A163" s="175" t="s">
        <v>794</v>
      </c>
      <c r="B163" s="189">
        <v>3</v>
      </c>
    </row>
    <row r="164" spans="1:2" ht="15.6" x14ac:dyDescent="0.3">
      <c r="A164" s="175" t="s">
        <v>795</v>
      </c>
      <c r="B164" s="189">
        <v>3</v>
      </c>
    </row>
    <row r="165" spans="1:2" ht="15.6" x14ac:dyDescent="0.3">
      <c r="A165" s="175" t="s">
        <v>796</v>
      </c>
      <c r="B165" s="189">
        <v>3</v>
      </c>
    </row>
    <row r="166" spans="1:2" ht="15.6" x14ac:dyDescent="0.3">
      <c r="A166" s="175" t="s">
        <v>797</v>
      </c>
      <c r="B166" s="189">
        <v>2</v>
      </c>
    </row>
    <row r="167" spans="1:2" ht="15.6" x14ac:dyDescent="0.3">
      <c r="A167" s="175" t="s">
        <v>798</v>
      </c>
      <c r="B167" s="189">
        <v>2</v>
      </c>
    </row>
    <row r="168" spans="1:2" ht="15.6" x14ac:dyDescent="0.3">
      <c r="A168" s="175" t="s">
        <v>799</v>
      </c>
      <c r="B168" s="189">
        <v>2</v>
      </c>
    </row>
    <row r="169" spans="1:2" ht="15.6" x14ac:dyDescent="0.3">
      <c r="A169" s="175" t="s">
        <v>800</v>
      </c>
      <c r="B169" s="189">
        <v>2</v>
      </c>
    </row>
    <row r="170" spans="1:2" ht="15.6" x14ac:dyDescent="0.3">
      <c r="A170" s="175" t="s">
        <v>801</v>
      </c>
      <c r="B170" s="189">
        <v>2</v>
      </c>
    </row>
    <row r="171" spans="1:2" ht="15.6" x14ac:dyDescent="0.3">
      <c r="A171" s="175" t="s">
        <v>802</v>
      </c>
      <c r="B171" s="189">
        <v>2</v>
      </c>
    </row>
    <row r="172" spans="1:2" ht="15.6" x14ac:dyDescent="0.3">
      <c r="A172" s="175" t="s">
        <v>803</v>
      </c>
      <c r="B172" s="189">
        <v>2</v>
      </c>
    </row>
    <row r="173" spans="1:2" ht="15.6" x14ac:dyDescent="0.3">
      <c r="A173" s="175" t="s">
        <v>804</v>
      </c>
      <c r="B173" s="189">
        <v>2</v>
      </c>
    </row>
    <row r="174" spans="1:2" ht="15.6" x14ac:dyDescent="0.3">
      <c r="A174" s="175" t="s">
        <v>805</v>
      </c>
      <c r="B174" s="189">
        <v>2</v>
      </c>
    </row>
    <row r="175" spans="1:2" ht="15.6" x14ac:dyDescent="0.3">
      <c r="A175" s="175" t="s">
        <v>806</v>
      </c>
      <c r="B175" s="189">
        <v>2</v>
      </c>
    </row>
    <row r="176" spans="1:2" ht="15.6" x14ac:dyDescent="0.3">
      <c r="A176" s="175" t="s">
        <v>807</v>
      </c>
      <c r="B176" s="189">
        <v>2</v>
      </c>
    </row>
    <row r="177" spans="1:2" ht="15.6" x14ac:dyDescent="0.3">
      <c r="A177" s="175" t="s">
        <v>808</v>
      </c>
      <c r="B177" s="189">
        <v>2</v>
      </c>
    </row>
    <row r="178" spans="1:2" ht="15.6" x14ac:dyDescent="0.3">
      <c r="A178" s="175" t="s">
        <v>809</v>
      </c>
      <c r="B178" s="189">
        <v>2</v>
      </c>
    </row>
    <row r="179" spans="1:2" ht="15.6" x14ac:dyDescent="0.3">
      <c r="A179" s="175" t="s">
        <v>810</v>
      </c>
      <c r="B179" s="189">
        <v>2</v>
      </c>
    </row>
    <row r="180" spans="1:2" ht="15.6" x14ac:dyDescent="0.3">
      <c r="A180" s="175" t="s">
        <v>811</v>
      </c>
      <c r="B180" s="189">
        <v>2</v>
      </c>
    </row>
    <row r="181" spans="1:2" ht="15.6" x14ac:dyDescent="0.3">
      <c r="A181" s="175" t="s">
        <v>812</v>
      </c>
      <c r="B181" s="189">
        <v>2</v>
      </c>
    </row>
    <row r="182" spans="1:2" ht="15.6" x14ac:dyDescent="0.3">
      <c r="A182" s="175" t="s">
        <v>813</v>
      </c>
      <c r="B182" s="189">
        <v>2</v>
      </c>
    </row>
    <row r="183" spans="1:2" ht="15.6" x14ac:dyDescent="0.3">
      <c r="A183" s="175" t="s">
        <v>814</v>
      </c>
      <c r="B183" s="189">
        <v>1</v>
      </c>
    </row>
    <row r="184" spans="1:2" ht="15.6" x14ac:dyDescent="0.3">
      <c r="A184" s="175" t="s">
        <v>815</v>
      </c>
      <c r="B184" s="189">
        <v>1</v>
      </c>
    </row>
    <row r="185" spans="1:2" ht="15.6" x14ac:dyDescent="0.3">
      <c r="A185" s="175" t="s">
        <v>816</v>
      </c>
      <c r="B185" s="189">
        <v>1</v>
      </c>
    </row>
    <row r="186" spans="1:2" ht="15.6" x14ac:dyDescent="0.3">
      <c r="A186" s="175" t="s">
        <v>817</v>
      </c>
      <c r="B186" s="189">
        <v>1</v>
      </c>
    </row>
    <row r="187" spans="1:2" ht="15.6" x14ac:dyDescent="0.3">
      <c r="A187" s="175" t="s">
        <v>818</v>
      </c>
      <c r="B187" s="189">
        <v>1</v>
      </c>
    </row>
    <row r="188" spans="1:2" ht="15.6" x14ac:dyDescent="0.3">
      <c r="A188" s="175" t="s">
        <v>819</v>
      </c>
      <c r="B188" s="189">
        <v>1</v>
      </c>
    </row>
    <row r="189" spans="1:2" ht="15.6" x14ac:dyDescent="0.3">
      <c r="A189" s="175" t="s">
        <v>820</v>
      </c>
      <c r="B189" s="189">
        <v>1</v>
      </c>
    </row>
    <row r="190" spans="1:2" ht="15.6" x14ac:dyDescent="0.3">
      <c r="A190" s="175" t="s">
        <v>821</v>
      </c>
      <c r="B190" s="189">
        <v>1</v>
      </c>
    </row>
    <row r="191" spans="1:2" ht="15.6" x14ac:dyDescent="0.3">
      <c r="A191" s="175" t="s">
        <v>822</v>
      </c>
      <c r="B191" s="189">
        <v>1</v>
      </c>
    </row>
    <row r="192" spans="1:2" ht="15.6" x14ac:dyDescent="0.3">
      <c r="A192" s="175" t="s">
        <v>823</v>
      </c>
      <c r="B192" s="189">
        <v>1</v>
      </c>
    </row>
    <row r="193" spans="1:2" ht="15.6" x14ac:dyDescent="0.3">
      <c r="A193" s="175" t="s">
        <v>824</v>
      </c>
      <c r="B193" s="189">
        <v>1</v>
      </c>
    </row>
    <row r="194" spans="1:2" ht="15.6" x14ac:dyDescent="0.3">
      <c r="A194" s="175" t="s">
        <v>825</v>
      </c>
      <c r="B194" s="189">
        <v>1</v>
      </c>
    </row>
    <row r="195" spans="1:2" ht="15.6" x14ac:dyDescent="0.3">
      <c r="A195" s="175" t="s">
        <v>826</v>
      </c>
      <c r="B195" s="189">
        <v>1</v>
      </c>
    </row>
    <row r="196" spans="1:2" ht="15.6" x14ac:dyDescent="0.3">
      <c r="A196" s="175" t="s">
        <v>827</v>
      </c>
      <c r="B196" s="189">
        <v>1</v>
      </c>
    </row>
    <row r="197" spans="1:2" ht="15.6" x14ac:dyDescent="0.3">
      <c r="A197" s="175" t="s">
        <v>828</v>
      </c>
      <c r="B197" s="189">
        <v>1</v>
      </c>
    </row>
    <row r="198" spans="1:2" ht="15.6" x14ac:dyDescent="0.3">
      <c r="A198" s="175" t="s">
        <v>829</v>
      </c>
      <c r="B198" s="189">
        <v>1</v>
      </c>
    </row>
    <row r="199" spans="1:2" ht="15.6" x14ac:dyDescent="0.3">
      <c r="A199" s="175" t="s">
        <v>830</v>
      </c>
      <c r="B199" s="189">
        <v>1</v>
      </c>
    </row>
    <row r="200" spans="1:2" ht="15.6" x14ac:dyDescent="0.3">
      <c r="A200" s="175" t="s">
        <v>831</v>
      </c>
      <c r="B200" s="189">
        <v>1</v>
      </c>
    </row>
    <row r="201" spans="1:2" ht="15.6" x14ac:dyDescent="0.3">
      <c r="A201" s="175" t="s">
        <v>832</v>
      </c>
      <c r="B201" s="189">
        <v>1</v>
      </c>
    </row>
    <row r="202" spans="1:2" ht="15.6" x14ac:dyDescent="0.3">
      <c r="A202" s="175" t="s">
        <v>833</v>
      </c>
      <c r="B202" s="189">
        <v>1</v>
      </c>
    </row>
    <row r="203" spans="1:2" ht="15.6" x14ac:dyDescent="0.3">
      <c r="A203" s="175" t="s">
        <v>834</v>
      </c>
      <c r="B203" s="189">
        <v>1</v>
      </c>
    </row>
    <row r="204" spans="1:2" ht="15.6" x14ac:dyDescent="0.3">
      <c r="A204" s="175" t="s">
        <v>835</v>
      </c>
      <c r="B204" s="189">
        <v>1</v>
      </c>
    </row>
    <row r="205" spans="1:2" ht="15.6" x14ac:dyDescent="0.3">
      <c r="A205" s="175" t="s">
        <v>836</v>
      </c>
      <c r="B205" s="189">
        <v>1</v>
      </c>
    </row>
    <row r="206" spans="1:2" ht="16.2" thickBot="1" x14ac:dyDescent="0.35">
      <c r="A206" s="305" t="s">
        <v>180</v>
      </c>
      <c r="B206" s="277">
        <v>29283</v>
      </c>
    </row>
    <row r="207" spans="1:2" x14ac:dyDescent="0.3">
      <c r="A207" s="306"/>
      <c r="B207" s="307"/>
    </row>
    <row r="208" spans="1:2" ht="15.6" x14ac:dyDescent="0.3">
      <c r="A208" s="61" t="s">
        <v>8</v>
      </c>
      <c r="B208" s="55"/>
    </row>
    <row r="209" spans="1:2" ht="15.6" x14ac:dyDescent="0.3">
      <c r="A209" s="61"/>
      <c r="B209" s="55"/>
    </row>
    <row r="210" spans="1:2" ht="15.6" x14ac:dyDescent="0.3">
      <c r="A210" s="55"/>
      <c r="B210" s="55"/>
    </row>
    <row r="211" spans="1:2" ht="15.6" x14ac:dyDescent="0.3">
      <c r="A211" s="55"/>
      <c r="B211" s="55"/>
    </row>
    <row r="212" spans="1:2" ht="15.6" x14ac:dyDescent="0.3">
      <c r="A212" s="55"/>
      <c r="B212" s="55"/>
    </row>
    <row r="213" spans="1:2" ht="15.6" x14ac:dyDescent="0.3">
      <c r="A213" s="55"/>
      <c r="B213" s="55"/>
    </row>
    <row r="214" spans="1:2" ht="15.6" x14ac:dyDescent="0.3">
      <c r="A214" s="55"/>
      <c r="B214" s="55"/>
    </row>
    <row r="215" spans="1:2" ht="15.6" x14ac:dyDescent="0.3">
      <c r="A215" s="55"/>
      <c r="B215" s="55"/>
    </row>
    <row r="216" spans="1:2" ht="15.6" x14ac:dyDescent="0.3">
      <c r="A216" s="55"/>
      <c r="B216" s="55"/>
    </row>
    <row r="217" spans="1:2" ht="15.6" x14ac:dyDescent="0.3">
      <c r="A217" s="55"/>
      <c r="B217" s="55"/>
    </row>
    <row r="218" spans="1:2" ht="15.6" x14ac:dyDescent="0.3">
      <c r="A218" s="55"/>
      <c r="B218" s="55"/>
    </row>
    <row r="219" spans="1:2" ht="15.6" x14ac:dyDescent="0.3">
      <c r="A219" s="55"/>
      <c r="B219" s="55"/>
    </row>
    <row r="220" spans="1:2" ht="15.6" x14ac:dyDescent="0.3">
      <c r="A220" s="55"/>
      <c r="B220" s="55"/>
    </row>
    <row r="221" spans="1:2" ht="15.6" x14ac:dyDescent="0.3">
      <c r="A221" s="55"/>
      <c r="B221" s="55"/>
    </row>
    <row r="222" spans="1:2" ht="15.6" x14ac:dyDescent="0.3">
      <c r="A222" s="55"/>
      <c r="B222" s="55"/>
    </row>
    <row r="223" spans="1:2" ht="15.6" x14ac:dyDescent="0.3">
      <c r="A223" s="55"/>
      <c r="B223" s="55"/>
    </row>
    <row r="224" spans="1:2" ht="15.6" x14ac:dyDescent="0.3">
      <c r="A224" s="55"/>
      <c r="B224" s="55"/>
    </row>
    <row r="225" spans="1:2" ht="15.6" x14ac:dyDescent="0.3">
      <c r="A225" s="55"/>
      <c r="B225" s="55"/>
    </row>
    <row r="226" spans="1:2" ht="15.6" x14ac:dyDescent="0.3">
      <c r="A226" s="55"/>
      <c r="B226" s="55"/>
    </row>
    <row r="227" spans="1:2" ht="15.6" x14ac:dyDescent="0.3">
      <c r="A227" s="55"/>
      <c r="B227" s="55"/>
    </row>
    <row r="228" spans="1:2" ht="15.6" x14ac:dyDescent="0.3">
      <c r="A228" s="55"/>
      <c r="B228" s="55"/>
    </row>
    <row r="229" spans="1:2" ht="15.6" x14ac:dyDescent="0.3">
      <c r="A229" s="55"/>
      <c r="B229" s="55"/>
    </row>
    <row r="230" spans="1:2" ht="15.6" x14ac:dyDescent="0.3">
      <c r="A230" s="55"/>
      <c r="B230" s="55"/>
    </row>
    <row r="231" spans="1:2" ht="15.6" x14ac:dyDescent="0.3">
      <c r="A231" s="55"/>
      <c r="B231" s="55"/>
    </row>
    <row r="232" spans="1:2" ht="15.6" x14ac:dyDescent="0.3">
      <c r="A232" s="55"/>
      <c r="B232" s="55"/>
    </row>
    <row r="233" spans="1:2" ht="15.6" x14ac:dyDescent="0.3">
      <c r="A233" s="55"/>
      <c r="B233" s="55"/>
    </row>
    <row r="234" spans="1:2" ht="15.6" x14ac:dyDescent="0.3">
      <c r="A234" s="55"/>
      <c r="B234" s="55"/>
    </row>
    <row r="235" spans="1:2" ht="15.6" x14ac:dyDescent="0.3">
      <c r="A235" s="55"/>
      <c r="B235" s="55"/>
    </row>
    <row r="236" spans="1:2" ht="15.6" x14ac:dyDescent="0.3">
      <c r="A236" s="55"/>
      <c r="B236" s="55"/>
    </row>
    <row r="237" spans="1:2" ht="15.6" x14ac:dyDescent="0.3">
      <c r="A237" s="55"/>
      <c r="B237" s="55"/>
    </row>
    <row r="238" spans="1:2" ht="15.6" x14ac:dyDescent="0.3">
      <c r="A238" s="55"/>
      <c r="B238" s="55"/>
    </row>
    <row r="239" spans="1:2" ht="15.6" x14ac:dyDescent="0.3">
      <c r="A239" s="55"/>
      <c r="B239" s="55"/>
    </row>
    <row r="240" spans="1:2" ht="15.6" x14ac:dyDescent="0.3">
      <c r="A240" s="55"/>
      <c r="B240" s="55"/>
    </row>
    <row r="241" spans="1:2" ht="15.6" x14ac:dyDescent="0.3">
      <c r="A241" s="55"/>
      <c r="B241" s="55"/>
    </row>
    <row r="242" spans="1:2" ht="15.6" x14ac:dyDescent="0.3">
      <c r="A242" s="55"/>
      <c r="B242" s="55"/>
    </row>
    <row r="243" spans="1:2" ht="15.6" x14ac:dyDescent="0.3">
      <c r="A243" s="55"/>
      <c r="B243" s="55"/>
    </row>
    <row r="244" spans="1:2" ht="15.6" x14ac:dyDescent="0.3">
      <c r="A244" s="55"/>
      <c r="B244" s="55"/>
    </row>
    <row r="245" spans="1:2" ht="15.6" x14ac:dyDescent="0.3">
      <c r="A245" s="55"/>
      <c r="B245" s="55"/>
    </row>
    <row r="246" spans="1:2" ht="15.6" x14ac:dyDescent="0.3">
      <c r="A246" s="55"/>
      <c r="B246" s="55"/>
    </row>
    <row r="247" spans="1:2" ht="15.6" x14ac:dyDescent="0.3">
      <c r="A247" s="55"/>
      <c r="B247" s="55"/>
    </row>
    <row r="248" spans="1:2" ht="15.6" x14ac:dyDescent="0.3">
      <c r="A248" s="55"/>
      <c r="B248" s="55"/>
    </row>
    <row r="249" spans="1:2" ht="15.6" x14ac:dyDescent="0.3">
      <c r="A249" s="55"/>
      <c r="B249" s="55"/>
    </row>
    <row r="250" spans="1:2" ht="15.6" x14ac:dyDescent="0.3">
      <c r="A250" s="55"/>
      <c r="B250" s="55"/>
    </row>
    <row r="251" spans="1:2" ht="15.6" x14ac:dyDescent="0.3">
      <c r="A251" s="55"/>
      <c r="B251" s="55"/>
    </row>
    <row r="252" spans="1:2" ht="15.6" x14ac:dyDescent="0.3">
      <c r="A252" s="55"/>
      <c r="B252" s="55"/>
    </row>
    <row r="253" spans="1:2" ht="15.6" x14ac:dyDescent="0.3">
      <c r="A253" s="55"/>
      <c r="B253" s="55"/>
    </row>
    <row r="254" spans="1:2" ht="15.6" x14ac:dyDescent="0.3">
      <c r="A254" s="55"/>
      <c r="B254" s="55"/>
    </row>
    <row r="255" spans="1:2" ht="15.6" x14ac:dyDescent="0.3">
      <c r="A255" s="55"/>
      <c r="B255" s="55"/>
    </row>
    <row r="256" spans="1:2" ht="15.6" x14ac:dyDescent="0.3">
      <c r="A256" s="55"/>
      <c r="B256" s="55"/>
    </row>
    <row r="257" spans="1:2" ht="15.6" x14ac:dyDescent="0.3">
      <c r="A257" s="55"/>
      <c r="B257" s="55"/>
    </row>
    <row r="258" spans="1:2" ht="15.6" x14ac:dyDescent="0.3">
      <c r="A258" s="55"/>
      <c r="B258" s="55"/>
    </row>
    <row r="259" spans="1:2" ht="15.6" x14ac:dyDescent="0.3">
      <c r="A259" s="55"/>
      <c r="B259" s="55"/>
    </row>
    <row r="260" spans="1:2" ht="15.6" x14ac:dyDescent="0.3">
      <c r="A260" s="55"/>
      <c r="B260" s="55"/>
    </row>
    <row r="261" spans="1:2" ht="15.6" x14ac:dyDescent="0.3">
      <c r="A261" s="55"/>
      <c r="B261" s="55"/>
    </row>
    <row r="262" spans="1:2" ht="15.6" x14ac:dyDescent="0.3">
      <c r="A262" s="55"/>
      <c r="B262" s="55"/>
    </row>
    <row r="263" spans="1:2" ht="15.6" x14ac:dyDescent="0.3">
      <c r="A263" s="55"/>
      <c r="B263" s="55"/>
    </row>
    <row r="264" spans="1:2" ht="15.6" x14ac:dyDescent="0.3">
      <c r="A264" s="55"/>
      <c r="B264" s="55"/>
    </row>
    <row r="265" spans="1:2" ht="15.6" x14ac:dyDescent="0.3">
      <c r="A265" s="55"/>
      <c r="B265" s="55"/>
    </row>
    <row r="266" spans="1:2" ht="15.6" x14ac:dyDescent="0.3">
      <c r="A266" s="55"/>
      <c r="B266" s="55"/>
    </row>
    <row r="267" spans="1:2" ht="15.6" x14ac:dyDescent="0.3">
      <c r="A267" s="55"/>
      <c r="B267" s="55"/>
    </row>
    <row r="268" spans="1:2" ht="15.6" x14ac:dyDescent="0.3">
      <c r="A268" s="55"/>
      <c r="B268" s="55"/>
    </row>
    <row r="269" spans="1:2" ht="15.6" x14ac:dyDescent="0.3">
      <c r="A269" s="55"/>
      <c r="B269" s="55"/>
    </row>
    <row r="270" spans="1:2" ht="15.6" x14ac:dyDescent="0.3">
      <c r="A270" s="55"/>
      <c r="B270" s="55"/>
    </row>
    <row r="271" spans="1:2" ht="15.6" x14ac:dyDescent="0.3">
      <c r="A271" s="55"/>
      <c r="B271" s="55"/>
    </row>
    <row r="272" spans="1:2" ht="15.6" x14ac:dyDescent="0.3">
      <c r="A272" s="55"/>
      <c r="B272" s="55"/>
    </row>
    <row r="273" spans="1:2" ht="15.6" x14ac:dyDescent="0.3">
      <c r="A273" s="55"/>
      <c r="B273" s="55"/>
    </row>
    <row r="274" spans="1:2" ht="15.6" x14ac:dyDescent="0.3">
      <c r="A274" s="55"/>
      <c r="B274" s="55"/>
    </row>
    <row r="275" spans="1:2" ht="15.6" x14ac:dyDescent="0.3">
      <c r="A275" s="55"/>
      <c r="B275" s="55"/>
    </row>
    <row r="276" spans="1:2" ht="15.6" x14ac:dyDescent="0.3">
      <c r="A276" s="55"/>
      <c r="B276" s="55"/>
    </row>
    <row r="277" spans="1:2" ht="15.6" x14ac:dyDescent="0.3">
      <c r="A277" s="55"/>
      <c r="B277" s="55"/>
    </row>
    <row r="278" spans="1:2" ht="15.6" x14ac:dyDescent="0.3">
      <c r="A278" s="55"/>
      <c r="B278" s="55"/>
    </row>
    <row r="279" spans="1:2" ht="15.6" x14ac:dyDescent="0.3">
      <c r="A279" s="55"/>
      <c r="B279" s="55"/>
    </row>
    <row r="280" spans="1:2" ht="15.6" x14ac:dyDescent="0.3">
      <c r="A280" s="55"/>
      <c r="B280" s="55"/>
    </row>
    <row r="281" spans="1:2" ht="15.6" x14ac:dyDescent="0.3">
      <c r="A281" s="55"/>
      <c r="B281" s="55"/>
    </row>
    <row r="282" spans="1:2" ht="15.6" x14ac:dyDescent="0.3">
      <c r="A282" s="55"/>
      <c r="B282" s="55"/>
    </row>
    <row r="283" spans="1:2" ht="15.6" x14ac:dyDescent="0.3">
      <c r="A283" s="55"/>
      <c r="B283" s="55"/>
    </row>
    <row r="284" spans="1:2" ht="15.6" x14ac:dyDescent="0.3">
      <c r="A284" s="55"/>
      <c r="B284" s="55"/>
    </row>
    <row r="285" spans="1:2" ht="15.6" x14ac:dyDescent="0.3">
      <c r="A285" s="55"/>
      <c r="B285" s="55"/>
    </row>
    <row r="286" spans="1:2" ht="15.6" x14ac:dyDescent="0.3">
      <c r="A286" s="55"/>
      <c r="B286" s="55"/>
    </row>
    <row r="287" spans="1:2" ht="15.6" x14ac:dyDescent="0.3">
      <c r="A287" s="55"/>
      <c r="B287" s="55"/>
    </row>
    <row r="288" spans="1:2" ht="15.6" x14ac:dyDescent="0.3">
      <c r="A288" s="55"/>
      <c r="B288" s="55"/>
    </row>
    <row r="289" spans="1:2" ht="15.6" x14ac:dyDescent="0.3">
      <c r="A289" s="55"/>
      <c r="B289" s="55"/>
    </row>
    <row r="290" spans="1:2" ht="15.6" x14ac:dyDescent="0.3">
      <c r="A290" s="55"/>
      <c r="B290" s="55"/>
    </row>
    <row r="291" spans="1:2" ht="15.6" x14ac:dyDescent="0.3">
      <c r="A291" s="55"/>
      <c r="B291" s="55"/>
    </row>
    <row r="292" spans="1:2" ht="15.6" x14ac:dyDescent="0.3">
      <c r="A292" s="55"/>
      <c r="B292" s="55"/>
    </row>
    <row r="293" spans="1:2" ht="15.6" x14ac:dyDescent="0.3">
      <c r="A293" s="55"/>
      <c r="B293" s="55"/>
    </row>
    <row r="294" spans="1:2" ht="15.6" x14ac:dyDescent="0.3">
      <c r="A294" s="55"/>
      <c r="B294" s="55"/>
    </row>
    <row r="295" spans="1:2" ht="15.6" x14ac:dyDescent="0.3">
      <c r="A295" s="55"/>
      <c r="B295" s="55"/>
    </row>
    <row r="296" spans="1:2" ht="15.6" x14ac:dyDescent="0.3">
      <c r="A296" s="55"/>
      <c r="B296" s="55"/>
    </row>
    <row r="297" spans="1:2" ht="15.6" x14ac:dyDescent="0.3">
      <c r="A297" s="55"/>
      <c r="B297" s="55"/>
    </row>
    <row r="298" spans="1:2" ht="15.6" x14ac:dyDescent="0.3">
      <c r="A298" s="55"/>
      <c r="B298" s="55"/>
    </row>
    <row r="299" spans="1:2" ht="15.6" x14ac:dyDescent="0.3">
      <c r="A299" s="55"/>
      <c r="B299" s="55"/>
    </row>
    <row r="300" spans="1:2" ht="15.6" x14ac:dyDescent="0.3">
      <c r="A300" s="55"/>
      <c r="B300" s="55"/>
    </row>
  </sheetData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8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66.44140625" style="68" customWidth="1"/>
    <col min="2" max="15" width="10" customWidth="1"/>
  </cols>
  <sheetData>
    <row r="1" spans="1:15" ht="15.6" x14ac:dyDescent="0.3">
      <c r="A1" s="54" t="s">
        <v>618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6.2" thickBot="1" x14ac:dyDescent="0.35">
      <c r="A2" s="63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" customHeight="1" thickBot="1" x14ac:dyDescent="0.35">
      <c r="A3" s="330" t="s">
        <v>48</v>
      </c>
      <c r="B3" s="324" t="s">
        <v>10</v>
      </c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5"/>
      <c r="O3" s="334" t="s">
        <v>7</v>
      </c>
    </row>
    <row r="4" spans="1:15" ht="15" thickBot="1" x14ac:dyDescent="0.35">
      <c r="A4" s="331"/>
      <c r="B4" s="76" t="s">
        <v>11</v>
      </c>
      <c r="C4" s="77" t="s">
        <v>12</v>
      </c>
      <c r="D4" s="76" t="s">
        <v>13</v>
      </c>
      <c r="E4" s="78" t="s">
        <v>14</v>
      </c>
      <c r="F4" s="78" t="s">
        <v>15</v>
      </c>
      <c r="G4" s="78" t="s">
        <v>16</v>
      </c>
      <c r="H4" s="78" t="s">
        <v>17</v>
      </c>
      <c r="I4" s="77" t="s">
        <v>18</v>
      </c>
      <c r="J4" s="76" t="s">
        <v>19</v>
      </c>
      <c r="K4" s="77" t="s">
        <v>20</v>
      </c>
      <c r="L4" s="76" t="s">
        <v>21</v>
      </c>
      <c r="M4" s="78" t="s">
        <v>22</v>
      </c>
      <c r="N4" s="77" t="s">
        <v>23</v>
      </c>
      <c r="O4" s="335"/>
    </row>
    <row r="5" spans="1:15" ht="15.6" x14ac:dyDescent="0.3">
      <c r="A5" s="65" t="s">
        <v>284</v>
      </c>
      <c r="B5" s="41" t="s">
        <v>25</v>
      </c>
      <c r="C5" s="79" t="s">
        <v>25</v>
      </c>
      <c r="D5" s="80">
        <v>65</v>
      </c>
      <c r="E5" s="81">
        <v>47</v>
      </c>
      <c r="F5" s="81">
        <v>114</v>
      </c>
      <c r="G5" s="81">
        <v>386</v>
      </c>
      <c r="H5" s="81">
        <v>72</v>
      </c>
      <c r="I5" s="82">
        <v>163</v>
      </c>
      <c r="J5" s="80">
        <v>65</v>
      </c>
      <c r="K5" s="82">
        <v>28</v>
      </c>
      <c r="L5" s="83">
        <v>1</v>
      </c>
      <c r="M5" s="57">
        <v>2</v>
      </c>
      <c r="N5" s="42" t="s">
        <v>25</v>
      </c>
      <c r="O5" s="84">
        <v>943</v>
      </c>
    </row>
    <row r="6" spans="1:15" ht="15.6" x14ac:dyDescent="0.3">
      <c r="A6" s="66" t="s">
        <v>55</v>
      </c>
      <c r="B6" s="45" t="s">
        <v>25</v>
      </c>
      <c r="C6" s="85" t="s">
        <v>25</v>
      </c>
      <c r="D6" s="45" t="s">
        <v>25</v>
      </c>
      <c r="E6" s="58">
        <v>15</v>
      </c>
      <c r="F6" s="58">
        <v>7</v>
      </c>
      <c r="G6" s="58">
        <v>1</v>
      </c>
      <c r="H6" s="58" t="s">
        <v>25</v>
      </c>
      <c r="I6" s="46" t="s">
        <v>25</v>
      </c>
      <c r="J6" s="45" t="s">
        <v>25</v>
      </c>
      <c r="K6" s="46">
        <v>1</v>
      </c>
      <c r="L6" s="86" t="s">
        <v>25</v>
      </c>
      <c r="M6" s="58" t="s">
        <v>25</v>
      </c>
      <c r="N6" s="46" t="s">
        <v>25</v>
      </c>
      <c r="O6" s="87">
        <v>24</v>
      </c>
    </row>
    <row r="7" spans="1:15" ht="15.6" x14ac:dyDescent="0.3">
      <c r="A7" s="66" t="s">
        <v>285</v>
      </c>
      <c r="B7" s="45" t="s">
        <v>25</v>
      </c>
      <c r="C7" s="85" t="s">
        <v>25</v>
      </c>
      <c r="D7" s="45" t="s">
        <v>25</v>
      </c>
      <c r="E7" s="58" t="s">
        <v>25</v>
      </c>
      <c r="F7" s="58">
        <v>3</v>
      </c>
      <c r="G7" s="58">
        <v>4</v>
      </c>
      <c r="H7" s="58">
        <v>5</v>
      </c>
      <c r="I7" s="46">
        <v>5</v>
      </c>
      <c r="J7" s="45">
        <v>1</v>
      </c>
      <c r="K7" s="46">
        <v>3</v>
      </c>
      <c r="L7" s="86" t="s">
        <v>25</v>
      </c>
      <c r="M7" s="58" t="s">
        <v>25</v>
      </c>
      <c r="N7" s="46" t="s">
        <v>25</v>
      </c>
      <c r="O7" s="87">
        <v>21</v>
      </c>
    </row>
    <row r="8" spans="1:15" ht="15.6" x14ac:dyDescent="0.3">
      <c r="A8" s="66" t="s">
        <v>78</v>
      </c>
      <c r="B8" s="45" t="s">
        <v>25</v>
      </c>
      <c r="C8" s="85" t="s">
        <v>25</v>
      </c>
      <c r="D8" s="45">
        <v>2</v>
      </c>
      <c r="E8" s="58">
        <v>1</v>
      </c>
      <c r="F8" s="58">
        <v>27</v>
      </c>
      <c r="G8" s="58">
        <v>13</v>
      </c>
      <c r="H8" s="58">
        <v>32</v>
      </c>
      <c r="I8" s="46">
        <v>61</v>
      </c>
      <c r="J8" s="45">
        <v>92</v>
      </c>
      <c r="K8" s="46">
        <v>23</v>
      </c>
      <c r="L8" s="86">
        <v>1</v>
      </c>
      <c r="M8" s="58" t="s">
        <v>25</v>
      </c>
      <c r="N8" s="46" t="s">
        <v>25</v>
      </c>
      <c r="O8" s="87">
        <v>252</v>
      </c>
    </row>
    <row r="9" spans="1:15" ht="15.6" x14ac:dyDescent="0.3">
      <c r="A9" s="66" t="s">
        <v>286</v>
      </c>
      <c r="B9" s="45" t="s">
        <v>25</v>
      </c>
      <c r="C9" s="85" t="s">
        <v>25</v>
      </c>
      <c r="D9" s="45">
        <v>1</v>
      </c>
      <c r="E9" s="58">
        <v>3</v>
      </c>
      <c r="F9" s="58">
        <v>5</v>
      </c>
      <c r="G9" s="58">
        <v>3</v>
      </c>
      <c r="H9" s="58">
        <v>8</v>
      </c>
      <c r="I9" s="46">
        <v>23</v>
      </c>
      <c r="J9" s="45">
        <v>2</v>
      </c>
      <c r="K9" s="46" t="s">
        <v>25</v>
      </c>
      <c r="L9" s="86" t="s">
        <v>25</v>
      </c>
      <c r="M9" s="58" t="s">
        <v>25</v>
      </c>
      <c r="N9" s="46" t="s">
        <v>25</v>
      </c>
      <c r="O9" s="87">
        <v>45</v>
      </c>
    </row>
    <row r="10" spans="1:15" ht="15.6" x14ac:dyDescent="0.3">
      <c r="A10" s="66" t="s">
        <v>287</v>
      </c>
      <c r="B10" s="45" t="s">
        <v>25</v>
      </c>
      <c r="C10" s="85" t="s">
        <v>25</v>
      </c>
      <c r="D10" s="45" t="s">
        <v>25</v>
      </c>
      <c r="E10" s="58">
        <v>1</v>
      </c>
      <c r="F10" s="58" t="s">
        <v>25</v>
      </c>
      <c r="G10" s="58" t="s">
        <v>25</v>
      </c>
      <c r="H10" s="58">
        <v>2</v>
      </c>
      <c r="I10" s="46">
        <v>8</v>
      </c>
      <c r="J10" s="45">
        <v>5</v>
      </c>
      <c r="K10" s="46">
        <v>2</v>
      </c>
      <c r="L10" s="86">
        <v>1</v>
      </c>
      <c r="M10" s="58" t="s">
        <v>25</v>
      </c>
      <c r="N10" s="46" t="s">
        <v>25</v>
      </c>
      <c r="O10" s="87">
        <v>19</v>
      </c>
    </row>
    <row r="11" spans="1:15" ht="15.6" x14ac:dyDescent="0.3">
      <c r="A11" s="66" t="s">
        <v>56</v>
      </c>
      <c r="B11" s="45" t="s">
        <v>25</v>
      </c>
      <c r="C11" s="85" t="s">
        <v>25</v>
      </c>
      <c r="D11" s="45" t="s">
        <v>25</v>
      </c>
      <c r="E11" s="58">
        <v>2</v>
      </c>
      <c r="F11" s="58">
        <v>66</v>
      </c>
      <c r="G11" s="58">
        <v>52</v>
      </c>
      <c r="H11" s="58">
        <v>37</v>
      </c>
      <c r="I11" s="46">
        <v>34</v>
      </c>
      <c r="J11" s="45">
        <v>53</v>
      </c>
      <c r="K11" s="46">
        <v>34</v>
      </c>
      <c r="L11" s="86">
        <v>3</v>
      </c>
      <c r="M11" s="58">
        <v>1</v>
      </c>
      <c r="N11" s="46">
        <v>1</v>
      </c>
      <c r="O11" s="87">
        <v>283</v>
      </c>
    </row>
    <row r="12" spans="1:15" ht="15.6" x14ac:dyDescent="0.3">
      <c r="A12" s="66" t="s">
        <v>57</v>
      </c>
      <c r="B12" s="45" t="s">
        <v>25</v>
      </c>
      <c r="C12" s="85" t="s">
        <v>25</v>
      </c>
      <c r="D12" s="45" t="s">
        <v>25</v>
      </c>
      <c r="E12" s="58">
        <v>13</v>
      </c>
      <c r="F12" s="58">
        <v>24</v>
      </c>
      <c r="G12" s="58">
        <v>99</v>
      </c>
      <c r="H12" s="58">
        <v>11</v>
      </c>
      <c r="I12" s="46">
        <v>5</v>
      </c>
      <c r="J12" s="45">
        <v>3</v>
      </c>
      <c r="K12" s="46">
        <v>20</v>
      </c>
      <c r="L12" s="86">
        <v>1</v>
      </c>
      <c r="M12" s="58" t="s">
        <v>25</v>
      </c>
      <c r="N12" s="46" t="s">
        <v>25</v>
      </c>
      <c r="O12" s="87">
        <v>176</v>
      </c>
    </row>
    <row r="13" spans="1:15" ht="15.6" x14ac:dyDescent="0.3">
      <c r="A13" s="66" t="s">
        <v>73</v>
      </c>
      <c r="B13" s="45" t="s">
        <v>25</v>
      </c>
      <c r="C13" s="85" t="s">
        <v>25</v>
      </c>
      <c r="D13" s="45" t="s">
        <v>25</v>
      </c>
      <c r="E13" s="58" t="s">
        <v>25</v>
      </c>
      <c r="F13" s="58" t="s">
        <v>25</v>
      </c>
      <c r="G13" s="58" t="s">
        <v>25</v>
      </c>
      <c r="H13" s="58" t="s">
        <v>25</v>
      </c>
      <c r="I13" s="46" t="s">
        <v>25</v>
      </c>
      <c r="J13" s="45" t="s">
        <v>25</v>
      </c>
      <c r="K13" s="46">
        <v>2</v>
      </c>
      <c r="L13" s="86" t="s">
        <v>25</v>
      </c>
      <c r="M13" s="58" t="s">
        <v>25</v>
      </c>
      <c r="N13" s="46" t="s">
        <v>25</v>
      </c>
      <c r="O13" s="87">
        <v>2</v>
      </c>
    </row>
    <row r="14" spans="1:15" ht="15.6" x14ac:dyDescent="0.3">
      <c r="A14" s="66" t="s">
        <v>288</v>
      </c>
      <c r="B14" s="45" t="s">
        <v>25</v>
      </c>
      <c r="C14" s="85" t="s">
        <v>25</v>
      </c>
      <c r="D14" s="45" t="s">
        <v>25</v>
      </c>
      <c r="E14" s="58">
        <v>1</v>
      </c>
      <c r="F14" s="58">
        <v>11</v>
      </c>
      <c r="G14" s="58">
        <v>4</v>
      </c>
      <c r="H14" s="58">
        <v>1</v>
      </c>
      <c r="I14" s="46" t="s">
        <v>25</v>
      </c>
      <c r="J14" s="45" t="s">
        <v>25</v>
      </c>
      <c r="K14" s="46">
        <v>3</v>
      </c>
      <c r="L14" s="86" t="s">
        <v>25</v>
      </c>
      <c r="M14" s="58" t="s">
        <v>25</v>
      </c>
      <c r="N14" s="46" t="s">
        <v>25</v>
      </c>
      <c r="O14" s="87">
        <v>20</v>
      </c>
    </row>
    <row r="15" spans="1:15" ht="15.6" x14ac:dyDescent="0.3">
      <c r="A15" s="66" t="s">
        <v>289</v>
      </c>
      <c r="B15" s="45" t="s">
        <v>25</v>
      </c>
      <c r="C15" s="85" t="s">
        <v>25</v>
      </c>
      <c r="D15" s="45" t="s">
        <v>25</v>
      </c>
      <c r="E15" s="58" t="s">
        <v>25</v>
      </c>
      <c r="F15" s="58" t="s">
        <v>25</v>
      </c>
      <c r="G15" s="58">
        <v>2</v>
      </c>
      <c r="H15" s="58">
        <v>1</v>
      </c>
      <c r="I15" s="46" t="s">
        <v>25</v>
      </c>
      <c r="J15" s="45" t="s">
        <v>25</v>
      </c>
      <c r="K15" s="46">
        <v>1</v>
      </c>
      <c r="L15" s="86" t="s">
        <v>25</v>
      </c>
      <c r="M15" s="58" t="s">
        <v>25</v>
      </c>
      <c r="N15" s="46" t="s">
        <v>25</v>
      </c>
      <c r="O15" s="87">
        <v>4</v>
      </c>
    </row>
    <row r="16" spans="1:15" ht="15.6" x14ac:dyDescent="0.3">
      <c r="A16" s="66" t="s">
        <v>58</v>
      </c>
      <c r="B16" s="45" t="s">
        <v>25</v>
      </c>
      <c r="C16" s="85" t="s">
        <v>25</v>
      </c>
      <c r="D16" s="45" t="s">
        <v>25</v>
      </c>
      <c r="E16" s="58" t="s">
        <v>25</v>
      </c>
      <c r="F16" s="58">
        <v>1</v>
      </c>
      <c r="G16" s="58">
        <v>2</v>
      </c>
      <c r="H16" s="58">
        <v>6</v>
      </c>
      <c r="I16" s="46">
        <v>9</v>
      </c>
      <c r="J16" s="45">
        <v>4</v>
      </c>
      <c r="K16" s="46">
        <v>1</v>
      </c>
      <c r="L16" s="86" t="s">
        <v>25</v>
      </c>
      <c r="M16" s="58" t="s">
        <v>25</v>
      </c>
      <c r="N16" s="46" t="s">
        <v>25</v>
      </c>
      <c r="O16" s="87">
        <v>23</v>
      </c>
    </row>
    <row r="17" spans="1:15" ht="15.6" x14ac:dyDescent="0.3">
      <c r="A17" s="66" t="s">
        <v>59</v>
      </c>
      <c r="B17" s="45" t="s">
        <v>25</v>
      </c>
      <c r="C17" s="85" t="s">
        <v>25</v>
      </c>
      <c r="D17" s="45" t="s">
        <v>25</v>
      </c>
      <c r="E17" s="58" t="s">
        <v>25</v>
      </c>
      <c r="F17" s="58">
        <v>1</v>
      </c>
      <c r="G17" s="58">
        <v>3</v>
      </c>
      <c r="H17" s="58">
        <v>9</v>
      </c>
      <c r="I17" s="46">
        <v>14</v>
      </c>
      <c r="J17" s="45">
        <v>16</v>
      </c>
      <c r="K17" s="46">
        <v>6</v>
      </c>
      <c r="L17" s="86" t="s">
        <v>25</v>
      </c>
      <c r="M17" s="58" t="s">
        <v>25</v>
      </c>
      <c r="N17" s="46" t="s">
        <v>25</v>
      </c>
      <c r="O17" s="87">
        <v>49</v>
      </c>
    </row>
    <row r="18" spans="1:15" ht="15.6" x14ac:dyDescent="0.3">
      <c r="A18" s="66" t="s">
        <v>60</v>
      </c>
      <c r="B18" s="45" t="s">
        <v>25</v>
      </c>
      <c r="C18" s="85" t="s">
        <v>25</v>
      </c>
      <c r="D18" s="45" t="s">
        <v>25</v>
      </c>
      <c r="E18" s="58" t="s">
        <v>25</v>
      </c>
      <c r="F18" s="58">
        <v>3</v>
      </c>
      <c r="G18" s="58" t="s">
        <v>25</v>
      </c>
      <c r="H18" s="58" t="s">
        <v>25</v>
      </c>
      <c r="I18" s="46" t="s">
        <v>25</v>
      </c>
      <c r="J18" s="45" t="s">
        <v>25</v>
      </c>
      <c r="K18" s="46" t="s">
        <v>25</v>
      </c>
      <c r="L18" s="86" t="s">
        <v>25</v>
      </c>
      <c r="M18" s="58" t="s">
        <v>25</v>
      </c>
      <c r="N18" s="46" t="s">
        <v>25</v>
      </c>
      <c r="O18" s="87">
        <v>3</v>
      </c>
    </row>
    <row r="19" spans="1:15" ht="15.6" x14ac:dyDescent="0.3">
      <c r="A19" s="66" t="s">
        <v>74</v>
      </c>
      <c r="B19" s="45" t="s">
        <v>25</v>
      </c>
      <c r="C19" s="85" t="s">
        <v>25</v>
      </c>
      <c r="D19" s="45">
        <v>1</v>
      </c>
      <c r="E19" s="58">
        <v>7</v>
      </c>
      <c r="F19" s="58">
        <v>5</v>
      </c>
      <c r="G19" s="58">
        <v>15</v>
      </c>
      <c r="H19" s="58">
        <v>9</v>
      </c>
      <c r="I19" s="46">
        <v>22</v>
      </c>
      <c r="J19" s="45">
        <v>10</v>
      </c>
      <c r="K19" s="46">
        <v>3</v>
      </c>
      <c r="L19" s="86" t="s">
        <v>25</v>
      </c>
      <c r="M19" s="58" t="s">
        <v>25</v>
      </c>
      <c r="N19" s="46" t="s">
        <v>25</v>
      </c>
      <c r="O19" s="87">
        <v>72</v>
      </c>
    </row>
    <row r="20" spans="1:15" ht="15.6" x14ac:dyDescent="0.3">
      <c r="A20" s="66" t="s">
        <v>290</v>
      </c>
      <c r="B20" s="45" t="s">
        <v>25</v>
      </c>
      <c r="C20" s="85" t="s">
        <v>25</v>
      </c>
      <c r="D20" s="45" t="s">
        <v>25</v>
      </c>
      <c r="E20" s="58" t="s">
        <v>25</v>
      </c>
      <c r="F20" s="58" t="s">
        <v>25</v>
      </c>
      <c r="G20" s="58">
        <v>19</v>
      </c>
      <c r="H20" s="58">
        <v>14</v>
      </c>
      <c r="I20" s="46">
        <v>1</v>
      </c>
      <c r="J20" s="45">
        <v>2</v>
      </c>
      <c r="K20" s="46" t="s">
        <v>25</v>
      </c>
      <c r="L20" s="86" t="s">
        <v>25</v>
      </c>
      <c r="M20" s="58" t="s">
        <v>25</v>
      </c>
      <c r="N20" s="46" t="s">
        <v>25</v>
      </c>
      <c r="O20" s="87">
        <v>36</v>
      </c>
    </row>
    <row r="21" spans="1:15" ht="15.6" x14ac:dyDescent="0.3">
      <c r="A21" s="66" t="s">
        <v>75</v>
      </c>
      <c r="B21" s="45" t="s">
        <v>25</v>
      </c>
      <c r="C21" s="85" t="s">
        <v>25</v>
      </c>
      <c r="D21" s="45" t="s">
        <v>25</v>
      </c>
      <c r="E21" s="58" t="s">
        <v>25</v>
      </c>
      <c r="F21" s="58" t="s">
        <v>25</v>
      </c>
      <c r="G21" s="58">
        <v>7</v>
      </c>
      <c r="H21" s="58">
        <v>50</v>
      </c>
      <c r="I21" s="46">
        <v>1</v>
      </c>
      <c r="J21" s="45">
        <v>3</v>
      </c>
      <c r="K21" s="46" t="s">
        <v>25</v>
      </c>
      <c r="L21" s="86" t="s">
        <v>25</v>
      </c>
      <c r="M21" s="58" t="s">
        <v>25</v>
      </c>
      <c r="N21" s="46" t="s">
        <v>25</v>
      </c>
      <c r="O21" s="87">
        <v>61</v>
      </c>
    </row>
    <row r="22" spans="1:15" ht="31.2" x14ac:dyDescent="0.3">
      <c r="A22" s="66" t="s">
        <v>291</v>
      </c>
      <c r="B22" s="45" t="s">
        <v>25</v>
      </c>
      <c r="C22" s="85" t="s">
        <v>25</v>
      </c>
      <c r="D22" s="45" t="s">
        <v>25</v>
      </c>
      <c r="E22" s="58" t="s">
        <v>25</v>
      </c>
      <c r="F22" s="58">
        <v>59</v>
      </c>
      <c r="G22" s="58">
        <v>16</v>
      </c>
      <c r="H22" s="58">
        <v>14</v>
      </c>
      <c r="I22" s="46">
        <v>5</v>
      </c>
      <c r="J22" s="45">
        <v>5</v>
      </c>
      <c r="K22" s="46">
        <v>1</v>
      </c>
      <c r="L22" s="86" t="s">
        <v>25</v>
      </c>
      <c r="M22" s="58" t="s">
        <v>25</v>
      </c>
      <c r="N22" s="46" t="s">
        <v>25</v>
      </c>
      <c r="O22" s="87">
        <v>100</v>
      </c>
    </row>
    <row r="23" spans="1:15" ht="15.6" x14ac:dyDescent="0.3">
      <c r="A23" s="66" t="s">
        <v>61</v>
      </c>
      <c r="B23" s="45" t="s">
        <v>25</v>
      </c>
      <c r="C23" s="85" t="s">
        <v>25</v>
      </c>
      <c r="D23" s="45" t="s">
        <v>25</v>
      </c>
      <c r="E23" s="58">
        <v>69</v>
      </c>
      <c r="F23" s="58">
        <v>97</v>
      </c>
      <c r="G23" s="58">
        <v>209</v>
      </c>
      <c r="H23" s="58">
        <v>135</v>
      </c>
      <c r="I23" s="46">
        <v>19</v>
      </c>
      <c r="J23" s="45">
        <v>46</v>
      </c>
      <c r="K23" s="46">
        <v>44</v>
      </c>
      <c r="L23" s="86" t="s">
        <v>25</v>
      </c>
      <c r="M23" s="58">
        <v>1</v>
      </c>
      <c r="N23" s="46" t="s">
        <v>25</v>
      </c>
      <c r="O23" s="87">
        <v>620</v>
      </c>
    </row>
    <row r="24" spans="1:15" ht="15.6" x14ac:dyDescent="0.3">
      <c r="A24" s="66" t="s">
        <v>62</v>
      </c>
      <c r="B24" s="45" t="s">
        <v>25</v>
      </c>
      <c r="C24" s="85" t="s">
        <v>25</v>
      </c>
      <c r="D24" s="45">
        <v>33</v>
      </c>
      <c r="E24" s="58">
        <v>2</v>
      </c>
      <c r="F24" s="58">
        <v>13</v>
      </c>
      <c r="G24" s="58">
        <v>13</v>
      </c>
      <c r="H24" s="58">
        <v>6</v>
      </c>
      <c r="I24" s="46">
        <v>8</v>
      </c>
      <c r="J24" s="45">
        <v>2</v>
      </c>
      <c r="K24" s="46" t="s">
        <v>25</v>
      </c>
      <c r="L24" s="86" t="s">
        <v>25</v>
      </c>
      <c r="M24" s="58" t="s">
        <v>25</v>
      </c>
      <c r="N24" s="46" t="s">
        <v>25</v>
      </c>
      <c r="O24" s="87">
        <v>77</v>
      </c>
    </row>
    <row r="25" spans="1:15" ht="15.6" x14ac:dyDescent="0.3">
      <c r="A25" s="66" t="s">
        <v>63</v>
      </c>
      <c r="B25" s="45" t="s">
        <v>25</v>
      </c>
      <c r="C25" s="85" t="s">
        <v>25</v>
      </c>
      <c r="D25" s="45" t="s">
        <v>25</v>
      </c>
      <c r="E25" s="58" t="s">
        <v>25</v>
      </c>
      <c r="F25" s="58" t="s">
        <v>25</v>
      </c>
      <c r="G25" s="58" t="s">
        <v>25</v>
      </c>
      <c r="H25" s="58">
        <v>1</v>
      </c>
      <c r="I25" s="46" t="s">
        <v>25</v>
      </c>
      <c r="J25" s="45" t="s">
        <v>25</v>
      </c>
      <c r="K25" s="46" t="s">
        <v>25</v>
      </c>
      <c r="L25" s="86" t="s">
        <v>25</v>
      </c>
      <c r="M25" s="58" t="s">
        <v>25</v>
      </c>
      <c r="N25" s="46" t="s">
        <v>25</v>
      </c>
      <c r="O25" s="87">
        <v>1</v>
      </c>
    </row>
    <row r="26" spans="1:15" ht="15.6" x14ac:dyDescent="0.3">
      <c r="A26" s="66" t="s">
        <v>292</v>
      </c>
      <c r="B26" s="45" t="s">
        <v>25</v>
      </c>
      <c r="C26" s="85" t="s">
        <v>25</v>
      </c>
      <c r="D26" s="45" t="s">
        <v>25</v>
      </c>
      <c r="E26" s="58">
        <v>3</v>
      </c>
      <c r="F26" s="58" t="s">
        <v>25</v>
      </c>
      <c r="G26" s="58">
        <v>1</v>
      </c>
      <c r="H26" s="58">
        <v>2</v>
      </c>
      <c r="I26" s="46">
        <v>3</v>
      </c>
      <c r="J26" s="45">
        <v>5</v>
      </c>
      <c r="K26" s="46">
        <v>5</v>
      </c>
      <c r="L26" s="86">
        <v>1</v>
      </c>
      <c r="M26" s="58" t="s">
        <v>25</v>
      </c>
      <c r="N26" s="46" t="s">
        <v>25</v>
      </c>
      <c r="O26" s="87">
        <v>20</v>
      </c>
    </row>
    <row r="27" spans="1:15" ht="15.6" x14ac:dyDescent="0.3">
      <c r="A27" s="66" t="s">
        <v>293</v>
      </c>
      <c r="B27" s="45" t="s">
        <v>25</v>
      </c>
      <c r="C27" s="85" t="s">
        <v>25</v>
      </c>
      <c r="D27" s="45" t="s">
        <v>25</v>
      </c>
      <c r="E27" s="58" t="s">
        <v>25</v>
      </c>
      <c r="F27" s="58">
        <v>15</v>
      </c>
      <c r="G27" s="58">
        <v>3</v>
      </c>
      <c r="H27" s="58">
        <v>4</v>
      </c>
      <c r="I27" s="46">
        <v>4</v>
      </c>
      <c r="J27" s="45">
        <v>6</v>
      </c>
      <c r="K27" s="46">
        <v>1</v>
      </c>
      <c r="L27" s="86" t="s">
        <v>25</v>
      </c>
      <c r="M27" s="58" t="s">
        <v>25</v>
      </c>
      <c r="N27" s="46" t="s">
        <v>25</v>
      </c>
      <c r="O27" s="87">
        <v>33</v>
      </c>
    </row>
    <row r="28" spans="1:15" ht="15.6" x14ac:dyDescent="0.3">
      <c r="A28" s="66" t="s">
        <v>294</v>
      </c>
      <c r="B28" s="45" t="s">
        <v>25</v>
      </c>
      <c r="C28" s="85" t="s">
        <v>25</v>
      </c>
      <c r="D28" s="45" t="s">
        <v>25</v>
      </c>
      <c r="E28" s="58" t="s">
        <v>25</v>
      </c>
      <c r="F28" s="58" t="s">
        <v>25</v>
      </c>
      <c r="G28" s="58" t="s">
        <v>25</v>
      </c>
      <c r="H28" s="58" t="s">
        <v>25</v>
      </c>
      <c r="I28" s="46" t="s">
        <v>25</v>
      </c>
      <c r="J28" s="45" t="s">
        <v>25</v>
      </c>
      <c r="K28" s="46" t="s">
        <v>25</v>
      </c>
      <c r="L28" s="86" t="s">
        <v>25</v>
      </c>
      <c r="M28" s="58" t="s">
        <v>25</v>
      </c>
      <c r="N28" s="46" t="s">
        <v>25</v>
      </c>
      <c r="O28" s="87" t="s">
        <v>25</v>
      </c>
    </row>
    <row r="29" spans="1:15" ht="15.6" x14ac:dyDescent="0.3">
      <c r="A29" s="66" t="s">
        <v>76</v>
      </c>
      <c r="B29" s="45" t="s">
        <v>25</v>
      </c>
      <c r="C29" s="85" t="s">
        <v>25</v>
      </c>
      <c r="D29" s="45" t="s">
        <v>25</v>
      </c>
      <c r="E29" s="58" t="s">
        <v>25</v>
      </c>
      <c r="F29" s="58" t="s">
        <v>25</v>
      </c>
      <c r="G29" s="58">
        <v>2</v>
      </c>
      <c r="H29" s="58" t="s">
        <v>25</v>
      </c>
      <c r="I29" s="46">
        <v>4</v>
      </c>
      <c r="J29" s="45">
        <v>4</v>
      </c>
      <c r="K29" s="46" t="s">
        <v>25</v>
      </c>
      <c r="L29" s="86" t="s">
        <v>25</v>
      </c>
      <c r="M29" s="58" t="s">
        <v>25</v>
      </c>
      <c r="N29" s="46" t="s">
        <v>25</v>
      </c>
      <c r="O29" s="87">
        <v>10</v>
      </c>
    </row>
    <row r="30" spans="1:15" ht="15.6" x14ac:dyDescent="0.3">
      <c r="A30" s="66" t="s">
        <v>69</v>
      </c>
      <c r="B30" s="45" t="s">
        <v>25</v>
      </c>
      <c r="C30" s="85" t="s">
        <v>25</v>
      </c>
      <c r="D30" s="45">
        <v>23</v>
      </c>
      <c r="E30" s="58">
        <v>46</v>
      </c>
      <c r="F30" s="58">
        <v>26</v>
      </c>
      <c r="G30" s="58">
        <v>45</v>
      </c>
      <c r="H30" s="58">
        <v>47</v>
      </c>
      <c r="I30" s="46">
        <v>32</v>
      </c>
      <c r="J30" s="45">
        <v>34</v>
      </c>
      <c r="K30" s="46">
        <v>21</v>
      </c>
      <c r="L30" s="86">
        <v>1</v>
      </c>
      <c r="M30" s="58">
        <v>1</v>
      </c>
      <c r="N30" s="46">
        <v>2</v>
      </c>
      <c r="O30" s="87">
        <v>278</v>
      </c>
    </row>
    <row r="31" spans="1:15" ht="15.6" x14ac:dyDescent="0.3">
      <c r="A31" s="66" t="s">
        <v>70</v>
      </c>
      <c r="B31" s="45" t="s">
        <v>25</v>
      </c>
      <c r="C31" s="85" t="s">
        <v>25</v>
      </c>
      <c r="D31" s="45">
        <v>1</v>
      </c>
      <c r="E31" s="58" t="s">
        <v>25</v>
      </c>
      <c r="F31" s="58">
        <v>14</v>
      </c>
      <c r="G31" s="58">
        <v>13</v>
      </c>
      <c r="H31" s="58">
        <v>12</v>
      </c>
      <c r="I31" s="46">
        <v>10</v>
      </c>
      <c r="J31" s="45">
        <v>5</v>
      </c>
      <c r="K31" s="46">
        <v>3</v>
      </c>
      <c r="L31" s="86" t="s">
        <v>25</v>
      </c>
      <c r="M31" s="58" t="s">
        <v>25</v>
      </c>
      <c r="N31" s="46" t="s">
        <v>25</v>
      </c>
      <c r="O31" s="87">
        <v>58</v>
      </c>
    </row>
    <row r="32" spans="1:15" ht="15.6" x14ac:dyDescent="0.3">
      <c r="A32" s="66" t="s">
        <v>295</v>
      </c>
      <c r="B32" s="45" t="s">
        <v>25</v>
      </c>
      <c r="C32" s="85" t="s">
        <v>25</v>
      </c>
      <c r="D32" s="45" t="s">
        <v>25</v>
      </c>
      <c r="E32" s="58">
        <v>40</v>
      </c>
      <c r="F32" s="58">
        <v>23</v>
      </c>
      <c r="G32" s="58">
        <v>25</v>
      </c>
      <c r="H32" s="58">
        <v>28</v>
      </c>
      <c r="I32" s="46">
        <v>17</v>
      </c>
      <c r="J32" s="45">
        <v>15</v>
      </c>
      <c r="K32" s="46">
        <v>5</v>
      </c>
      <c r="L32" s="86">
        <v>2</v>
      </c>
      <c r="M32" s="58" t="s">
        <v>25</v>
      </c>
      <c r="N32" s="46" t="s">
        <v>25</v>
      </c>
      <c r="O32" s="87">
        <v>155</v>
      </c>
    </row>
    <row r="33" spans="1:15" ht="15.6" x14ac:dyDescent="0.3">
      <c r="A33" s="66" t="s">
        <v>71</v>
      </c>
      <c r="B33" s="45" t="s">
        <v>25</v>
      </c>
      <c r="C33" s="85" t="s">
        <v>25</v>
      </c>
      <c r="D33" s="45" t="s">
        <v>25</v>
      </c>
      <c r="E33" s="58" t="s">
        <v>25</v>
      </c>
      <c r="F33" s="58" t="s">
        <v>25</v>
      </c>
      <c r="G33" s="58">
        <v>1</v>
      </c>
      <c r="H33" s="58" t="s">
        <v>25</v>
      </c>
      <c r="I33" s="46">
        <v>2</v>
      </c>
      <c r="J33" s="45" t="s">
        <v>25</v>
      </c>
      <c r="K33" s="46">
        <v>2</v>
      </c>
      <c r="L33" s="86" t="s">
        <v>25</v>
      </c>
      <c r="M33" s="58" t="s">
        <v>25</v>
      </c>
      <c r="N33" s="46" t="s">
        <v>25</v>
      </c>
      <c r="O33" s="87">
        <v>5</v>
      </c>
    </row>
    <row r="34" spans="1:15" ht="15.6" x14ac:dyDescent="0.3">
      <c r="A34" s="66" t="s">
        <v>72</v>
      </c>
      <c r="B34" s="45" t="s">
        <v>25</v>
      </c>
      <c r="C34" s="85" t="s">
        <v>25</v>
      </c>
      <c r="D34" s="45" t="s">
        <v>25</v>
      </c>
      <c r="E34" s="58" t="s">
        <v>25</v>
      </c>
      <c r="F34" s="58" t="s">
        <v>25</v>
      </c>
      <c r="G34" s="58" t="s">
        <v>25</v>
      </c>
      <c r="H34" s="58">
        <v>2</v>
      </c>
      <c r="I34" s="46">
        <v>5</v>
      </c>
      <c r="J34" s="45" t="s">
        <v>25</v>
      </c>
      <c r="K34" s="46">
        <v>2</v>
      </c>
      <c r="L34" s="86" t="s">
        <v>25</v>
      </c>
      <c r="M34" s="58" t="s">
        <v>25</v>
      </c>
      <c r="N34" s="46" t="s">
        <v>25</v>
      </c>
      <c r="O34" s="87">
        <v>9</v>
      </c>
    </row>
    <row r="35" spans="1:15" ht="15.6" x14ac:dyDescent="0.3">
      <c r="A35" s="66" t="s">
        <v>296</v>
      </c>
      <c r="B35" s="45" t="s">
        <v>25</v>
      </c>
      <c r="C35" s="85" t="s">
        <v>25</v>
      </c>
      <c r="D35" s="45" t="s">
        <v>25</v>
      </c>
      <c r="E35" s="58" t="s">
        <v>25</v>
      </c>
      <c r="F35" s="58" t="s">
        <v>25</v>
      </c>
      <c r="G35" s="58">
        <v>1</v>
      </c>
      <c r="H35" s="58">
        <v>5</v>
      </c>
      <c r="I35" s="46">
        <v>4</v>
      </c>
      <c r="J35" s="45">
        <v>1</v>
      </c>
      <c r="K35" s="46">
        <v>1</v>
      </c>
      <c r="L35" s="86">
        <v>1</v>
      </c>
      <c r="M35" s="58" t="s">
        <v>25</v>
      </c>
      <c r="N35" s="46" t="s">
        <v>25</v>
      </c>
      <c r="O35" s="87">
        <v>13</v>
      </c>
    </row>
    <row r="36" spans="1:15" ht="15.6" x14ac:dyDescent="0.3">
      <c r="A36" s="66" t="s">
        <v>81</v>
      </c>
      <c r="B36" s="45" t="s">
        <v>25</v>
      </c>
      <c r="C36" s="85" t="s">
        <v>25</v>
      </c>
      <c r="D36" s="45">
        <v>2</v>
      </c>
      <c r="E36" s="58">
        <v>215</v>
      </c>
      <c r="F36" s="58">
        <v>30</v>
      </c>
      <c r="G36" s="58">
        <v>22</v>
      </c>
      <c r="H36" s="58">
        <v>5</v>
      </c>
      <c r="I36" s="46">
        <v>7</v>
      </c>
      <c r="J36" s="45">
        <v>5</v>
      </c>
      <c r="K36" s="46">
        <v>2</v>
      </c>
      <c r="L36" s="86" t="s">
        <v>25</v>
      </c>
      <c r="M36" s="58" t="s">
        <v>25</v>
      </c>
      <c r="N36" s="46" t="s">
        <v>25</v>
      </c>
      <c r="O36" s="87">
        <v>288</v>
      </c>
    </row>
    <row r="37" spans="1:15" ht="15.6" x14ac:dyDescent="0.3">
      <c r="A37" s="66" t="s">
        <v>82</v>
      </c>
      <c r="B37" s="45" t="s">
        <v>25</v>
      </c>
      <c r="C37" s="85" t="s">
        <v>25</v>
      </c>
      <c r="D37" s="45">
        <v>2074</v>
      </c>
      <c r="E37" s="58">
        <v>131</v>
      </c>
      <c r="F37" s="58">
        <v>67</v>
      </c>
      <c r="G37" s="58">
        <v>61</v>
      </c>
      <c r="H37" s="58">
        <v>31</v>
      </c>
      <c r="I37" s="46">
        <v>56</v>
      </c>
      <c r="J37" s="45">
        <v>29</v>
      </c>
      <c r="K37" s="46">
        <v>6</v>
      </c>
      <c r="L37" s="86">
        <v>1</v>
      </c>
      <c r="M37" s="58" t="s">
        <v>25</v>
      </c>
      <c r="N37" s="46" t="s">
        <v>25</v>
      </c>
      <c r="O37" s="87">
        <v>2456</v>
      </c>
    </row>
    <row r="38" spans="1:15" ht="15.6" x14ac:dyDescent="0.3">
      <c r="A38" s="66" t="s">
        <v>83</v>
      </c>
      <c r="B38" s="45" t="s">
        <v>25</v>
      </c>
      <c r="C38" s="85" t="s">
        <v>25</v>
      </c>
      <c r="D38" s="45" t="s">
        <v>25</v>
      </c>
      <c r="E38" s="58" t="s">
        <v>25</v>
      </c>
      <c r="F38" s="58" t="s">
        <v>25</v>
      </c>
      <c r="G38" s="58">
        <v>3</v>
      </c>
      <c r="H38" s="58" t="s">
        <v>25</v>
      </c>
      <c r="I38" s="46" t="s">
        <v>25</v>
      </c>
      <c r="J38" s="45" t="s">
        <v>25</v>
      </c>
      <c r="K38" s="46">
        <v>1</v>
      </c>
      <c r="L38" s="86" t="s">
        <v>25</v>
      </c>
      <c r="M38" s="58">
        <v>1</v>
      </c>
      <c r="N38" s="46" t="s">
        <v>25</v>
      </c>
      <c r="O38" s="87">
        <v>5</v>
      </c>
    </row>
    <row r="39" spans="1:15" ht="15.6" x14ac:dyDescent="0.3">
      <c r="A39" s="66" t="s">
        <v>297</v>
      </c>
      <c r="B39" s="45" t="s">
        <v>25</v>
      </c>
      <c r="C39" s="85" t="s">
        <v>25</v>
      </c>
      <c r="D39" s="45" t="s">
        <v>25</v>
      </c>
      <c r="E39" s="58">
        <v>4</v>
      </c>
      <c r="F39" s="58">
        <v>1</v>
      </c>
      <c r="G39" s="58">
        <v>1</v>
      </c>
      <c r="H39" s="58" t="s">
        <v>25</v>
      </c>
      <c r="I39" s="46">
        <v>4</v>
      </c>
      <c r="J39" s="45">
        <v>1</v>
      </c>
      <c r="K39" s="46">
        <v>1</v>
      </c>
      <c r="L39" s="86" t="s">
        <v>25</v>
      </c>
      <c r="M39" s="58" t="s">
        <v>25</v>
      </c>
      <c r="N39" s="46" t="s">
        <v>25</v>
      </c>
      <c r="O39" s="87">
        <v>12</v>
      </c>
    </row>
    <row r="40" spans="1:15" ht="15.6" x14ac:dyDescent="0.3">
      <c r="A40" s="66" t="s">
        <v>84</v>
      </c>
      <c r="B40" s="45" t="s">
        <v>25</v>
      </c>
      <c r="C40" s="85">
        <v>2</v>
      </c>
      <c r="D40" s="45" t="s">
        <v>25</v>
      </c>
      <c r="E40" s="58" t="s">
        <v>25</v>
      </c>
      <c r="F40" s="58">
        <v>3</v>
      </c>
      <c r="G40" s="58">
        <v>43</v>
      </c>
      <c r="H40" s="58">
        <v>19</v>
      </c>
      <c r="I40" s="46">
        <v>15</v>
      </c>
      <c r="J40" s="45">
        <v>33</v>
      </c>
      <c r="K40" s="46">
        <v>8</v>
      </c>
      <c r="L40" s="86">
        <v>8</v>
      </c>
      <c r="M40" s="58">
        <v>7</v>
      </c>
      <c r="N40" s="46">
        <v>5</v>
      </c>
      <c r="O40" s="87">
        <v>143</v>
      </c>
    </row>
    <row r="41" spans="1:15" ht="15.6" x14ac:dyDescent="0.3">
      <c r="A41" s="66" t="s">
        <v>298</v>
      </c>
      <c r="B41" s="45" t="s">
        <v>25</v>
      </c>
      <c r="C41" s="85" t="s">
        <v>25</v>
      </c>
      <c r="D41" s="45" t="s">
        <v>25</v>
      </c>
      <c r="E41" s="58" t="s">
        <v>25</v>
      </c>
      <c r="F41" s="58" t="s">
        <v>25</v>
      </c>
      <c r="G41" s="58">
        <v>7</v>
      </c>
      <c r="H41" s="58">
        <v>3</v>
      </c>
      <c r="I41" s="46">
        <v>2</v>
      </c>
      <c r="J41" s="45" t="s">
        <v>25</v>
      </c>
      <c r="K41" s="46">
        <v>14</v>
      </c>
      <c r="L41" s="86">
        <v>1</v>
      </c>
      <c r="M41" s="58" t="s">
        <v>25</v>
      </c>
      <c r="N41" s="46" t="s">
        <v>25</v>
      </c>
      <c r="O41" s="87">
        <v>27</v>
      </c>
    </row>
    <row r="42" spans="1:15" ht="15.6" x14ac:dyDescent="0.3">
      <c r="A42" s="66" t="s">
        <v>299</v>
      </c>
      <c r="B42" s="45" t="s">
        <v>25</v>
      </c>
      <c r="C42" s="85" t="s">
        <v>25</v>
      </c>
      <c r="D42" s="45" t="s">
        <v>25</v>
      </c>
      <c r="E42" s="58" t="s">
        <v>25</v>
      </c>
      <c r="F42" s="58">
        <v>3</v>
      </c>
      <c r="G42" s="58">
        <v>26</v>
      </c>
      <c r="H42" s="58">
        <v>29</v>
      </c>
      <c r="I42" s="46">
        <v>62</v>
      </c>
      <c r="J42" s="45">
        <v>58</v>
      </c>
      <c r="K42" s="46">
        <v>26</v>
      </c>
      <c r="L42" s="86">
        <v>14</v>
      </c>
      <c r="M42" s="58">
        <v>6</v>
      </c>
      <c r="N42" s="46" t="s">
        <v>25</v>
      </c>
      <c r="O42" s="87">
        <v>224</v>
      </c>
    </row>
    <row r="43" spans="1:15" ht="15.6" x14ac:dyDescent="0.3">
      <c r="A43" s="66" t="s">
        <v>85</v>
      </c>
      <c r="B43" s="45" t="s">
        <v>25</v>
      </c>
      <c r="C43" s="85" t="s">
        <v>25</v>
      </c>
      <c r="D43" s="45" t="s">
        <v>25</v>
      </c>
      <c r="E43" s="58">
        <v>11</v>
      </c>
      <c r="F43" s="58">
        <v>14</v>
      </c>
      <c r="G43" s="58">
        <v>104</v>
      </c>
      <c r="H43" s="58">
        <v>111</v>
      </c>
      <c r="I43" s="46">
        <v>197</v>
      </c>
      <c r="J43" s="45">
        <v>98</v>
      </c>
      <c r="K43" s="46">
        <v>30</v>
      </c>
      <c r="L43" s="86">
        <v>6</v>
      </c>
      <c r="M43" s="58">
        <v>5</v>
      </c>
      <c r="N43" s="46" t="s">
        <v>25</v>
      </c>
      <c r="O43" s="87">
        <v>576</v>
      </c>
    </row>
    <row r="44" spans="1:15" ht="15.6" x14ac:dyDescent="0.3">
      <c r="A44" s="66" t="s">
        <v>300</v>
      </c>
      <c r="B44" s="45" t="s">
        <v>25</v>
      </c>
      <c r="C44" s="85" t="s">
        <v>25</v>
      </c>
      <c r="D44" s="45" t="s">
        <v>25</v>
      </c>
      <c r="E44" s="58" t="s">
        <v>25</v>
      </c>
      <c r="F44" s="58" t="s">
        <v>25</v>
      </c>
      <c r="G44" s="58">
        <v>6</v>
      </c>
      <c r="H44" s="58">
        <v>5</v>
      </c>
      <c r="I44" s="46">
        <v>18</v>
      </c>
      <c r="J44" s="45">
        <v>4</v>
      </c>
      <c r="K44" s="46">
        <v>1</v>
      </c>
      <c r="L44" s="86" t="s">
        <v>25</v>
      </c>
      <c r="M44" s="58">
        <v>1</v>
      </c>
      <c r="N44" s="46" t="s">
        <v>25</v>
      </c>
      <c r="O44" s="87">
        <v>35</v>
      </c>
    </row>
    <row r="45" spans="1:15" ht="15.6" x14ac:dyDescent="0.3">
      <c r="A45" s="66" t="s">
        <v>301</v>
      </c>
      <c r="B45" s="45" t="s">
        <v>25</v>
      </c>
      <c r="C45" s="85" t="s">
        <v>25</v>
      </c>
      <c r="D45" s="45" t="s">
        <v>25</v>
      </c>
      <c r="E45" s="58" t="s">
        <v>25</v>
      </c>
      <c r="F45" s="58" t="s">
        <v>25</v>
      </c>
      <c r="G45" s="58" t="s">
        <v>25</v>
      </c>
      <c r="H45" s="58">
        <v>1</v>
      </c>
      <c r="I45" s="46">
        <v>4</v>
      </c>
      <c r="J45" s="45" t="s">
        <v>25</v>
      </c>
      <c r="K45" s="46">
        <v>1</v>
      </c>
      <c r="L45" s="86" t="s">
        <v>25</v>
      </c>
      <c r="M45" s="58" t="s">
        <v>25</v>
      </c>
      <c r="N45" s="46" t="s">
        <v>25</v>
      </c>
      <c r="O45" s="87">
        <v>6</v>
      </c>
    </row>
    <row r="46" spans="1:15" ht="15.6" x14ac:dyDescent="0.3">
      <c r="A46" s="66" t="s">
        <v>302</v>
      </c>
      <c r="B46" s="45" t="s">
        <v>25</v>
      </c>
      <c r="C46" s="85" t="s">
        <v>25</v>
      </c>
      <c r="D46" s="45" t="s">
        <v>25</v>
      </c>
      <c r="E46" s="58" t="s">
        <v>25</v>
      </c>
      <c r="F46" s="58" t="s">
        <v>25</v>
      </c>
      <c r="G46" s="58">
        <v>2</v>
      </c>
      <c r="H46" s="58" t="s">
        <v>25</v>
      </c>
      <c r="I46" s="46">
        <v>1</v>
      </c>
      <c r="J46" s="45">
        <v>1</v>
      </c>
      <c r="K46" s="46" t="s">
        <v>25</v>
      </c>
      <c r="L46" s="86" t="s">
        <v>25</v>
      </c>
      <c r="M46" s="58" t="s">
        <v>25</v>
      </c>
      <c r="N46" s="46" t="s">
        <v>25</v>
      </c>
      <c r="O46" s="87">
        <v>4</v>
      </c>
    </row>
    <row r="47" spans="1:15" ht="15.6" x14ac:dyDescent="0.3">
      <c r="A47" s="66" t="s">
        <v>86</v>
      </c>
      <c r="B47" s="45" t="s">
        <v>25</v>
      </c>
      <c r="C47" s="85" t="s">
        <v>25</v>
      </c>
      <c r="D47" s="45" t="s">
        <v>25</v>
      </c>
      <c r="E47" s="58" t="s">
        <v>25</v>
      </c>
      <c r="F47" s="58" t="s">
        <v>25</v>
      </c>
      <c r="G47" s="58" t="s">
        <v>25</v>
      </c>
      <c r="H47" s="58" t="s">
        <v>25</v>
      </c>
      <c r="I47" s="46" t="s">
        <v>25</v>
      </c>
      <c r="J47" s="45">
        <v>2</v>
      </c>
      <c r="K47" s="46" t="s">
        <v>25</v>
      </c>
      <c r="L47" s="86" t="s">
        <v>25</v>
      </c>
      <c r="M47" s="58" t="s">
        <v>25</v>
      </c>
      <c r="N47" s="46" t="s">
        <v>25</v>
      </c>
      <c r="O47" s="87">
        <v>2</v>
      </c>
    </row>
    <row r="48" spans="1:15" ht="15.6" x14ac:dyDescent="0.3">
      <c r="A48" s="66" t="s">
        <v>303</v>
      </c>
      <c r="B48" s="45" t="s">
        <v>25</v>
      </c>
      <c r="C48" s="85" t="s">
        <v>25</v>
      </c>
      <c r="D48" s="45" t="s">
        <v>25</v>
      </c>
      <c r="E48" s="58" t="s">
        <v>25</v>
      </c>
      <c r="F48" s="58">
        <v>1</v>
      </c>
      <c r="G48" s="58" t="s">
        <v>25</v>
      </c>
      <c r="H48" s="58">
        <v>3</v>
      </c>
      <c r="I48" s="46">
        <v>4</v>
      </c>
      <c r="J48" s="45">
        <v>2</v>
      </c>
      <c r="K48" s="46" t="s">
        <v>25</v>
      </c>
      <c r="L48" s="86" t="s">
        <v>25</v>
      </c>
      <c r="M48" s="58" t="s">
        <v>25</v>
      </c>
      <c r="N48" s="46" t="s">
        <v>25</v>
      </c>
      <c r="O48" s="87">
        <v>10</v>
      </c>
    </row>
    <row r="49" spans="1:15" ht="15.6" x14ac:dyDescent="0.3">
      <c r="A49" s="66" t="s">
        <v>87</v>
      </c>
      <c r="B49" s="45" t="s">
        <v>25</v>
      </c>
      <c r="C49" s="85" t="s">
        <v>25</v>
      </c>
      <c r="D49" s="45" t="s">
        <v>25</v>
      </c>
      <c r="E49" s="58" t="s">
        <v>25</v>
      </c>
      <c r="F49" s="58" t="s">
        <v>25</v>
      </c>
      <c r="G49" s="58" t="s">
        <v>25</v>
      </c>
      <c r="H49" s="58">
        <v>7</v>
      </c>
      <c r="I49" s="46">
        <v>2</v>
      </c>
      <c r="J49" s="45" t="s">
        <v>25</v>
      </c>
      <c r="K49" s="46">
        <v>1</v>
      </c>
      <c r="L49" s="86" t="s">
        <v>25</v>
      </c>
      <c r="M49" s="58" t="s">
        <v>25</v>
      </c>
      <c r="N49" s="46" t="s">
        <v>25</v>
      </c>
      <c r="O49" s="87">
        <v>10</v>
      </c>
    </row>
    <row r="50" spans="1:15" ht="15.6" x14ac:dyDescent="0.3">
      <c r="A50" s="66" t="s">
        <v>304</v>
      </c>
      <c r="B50" s="45" t="s">
        <v>25</v>
      </c>
      <c r="C50" s="85" t="s">
        <v>25</v>
      </c>
      <c r="D50" s="45" t="s">
        <v>25</v>
      </c>
      <c r="E50" s="58" t="s">
        <v>25</v>
      </c>
      <c r="F50" s="58" t="s">
        <v>25</v>
      </c>
      <c r="G50" s="58" t="s">
        <v>25</v>
      </c>
      <c r="H50" s="58">
        <v>3</v>
      </c>
      <c r="I50" s="46">
        <v>6</v>
      </c>
      <c r="J50" s="45" t="s">
        <v>25</v>
      </c>
      <c r="K50" s="46">
        <v>2</v>
      </c>
      <c r="L50" s="86" t="s">
        <v>25</v>
      </c>
      <c r="M50" s="58" t="s">
        <v>25</v>
      </c>
      <c r="N50" s="46" t="s">
        <v>25</v>
      </c>
      <c r="O50" s="87">
        <v>11</v>
      </c>
    </row>
    <row r="51" spans="1:15" ht="15.6" x14ac:dyDescent="0.3">
      <c r="A51" s="66" t="s">
        <v>88</v>
      </c>
      <c r="B51" s="45" t="s">
        <v>25</v>
      </c>
      <c r="C51" s="85" t="s">
        <v>25</v>
      </c>
      <c r="D51" s="45" t="s">
        <v>25</v>
      </c>
      <c r="E51" s="58" t="s">
        <v>25</v>
      </c>
      <c r="F51" s="58" t="s">
        <v>25</v>
      </c>
      <c r="G51" s="58" t="s">
        <v>25</v>
      </c>
      <c r="H51" s="58">
        <v>1</v>
      </c>
      <c r="I51" s="46" t="s">
        <v>25</v>
      </c>
      <c r="J51" s="45">
        <v>1</v>
      </c>
      <c r="K51" s="46" t="s">
        <v>25</v>
      </c>
      <c r="L51" s="86" t="s">
        <v>25</v>
      </c>
      <c r="M51" s="58" t="s">
        <v>25</v>
      </c>
      <c r="N51" s="46" t="s">
        <v>25</v>
      </c>
      <c r="O51" s="87">
        <v>2</v>
      </c>
    </row>
    <row r="52" spans="1:15" ht="15.6" x14ac:dyDescent="0.3">
      <c r="A52" s="66" t="s">
        <v>305</v>
      </c>
      <c r="B52" s="45" t="s">
        <v>25</v>
      </c>
      <c r="C52" s="85" t="s">
        <v>25</v>
      </c>
      <c r="D52" s="45" t="s">
        <v>25</v>
      </c>
      <c r="E52" s="58" t="s">
        <v>25</v>
      </c>
      <c r="F52" s="58" t="s">
        <v>25</v>
      </c>
      <c r="G52" s="58">
        <v>1</v>
      </c>
      <c r="H52" s="58">
        <v>8</v>
      </c>
      <c r="I52" s="46">
        <v>5</v>
      </c>
      <c r="J52" s="45">
        <v>2</v>
      </c>
      <c r="K52" s="46" t="s">
        <v>25</v>
      </c>
      <c r="L52" s="86" t="s">
        <v>25</v>
      </c>
      <c r="M52" s="58" t="s">
        <v>25</v>
      </c>
      <c r="N52" s="46" t="s">
        <v>25</v>
      </c>
      <c r="O52" s="87">
        <v>16</v>
      </c>
    </row>
    <row r="53" spans="1:15" ht="15.6" x14ac:dyDescent="0.3">
      <c r="A53" s="66" t="s">
        <v>89</v>
      </c>
      <c r="B53" s="45" t="s">
        <v>25</v>
      </c>
      <c r="C53" s="85" t="s">
        <v>25</v>
      </c>
      <c r="D53" s="45" t="s">
        <v>25</v>
      </c>
      <c r="E53" s="58" t="s">
        <v>25</v>
      </c>
      <c r="F53" s="58" t="s">
        <v>25</v>
      </c>
      <c r="G53" s="58" t="s">
        <v>25</v>
      </c>
      <c r="H53" s="58" t="s">
        <v>25</v>
      </c>
      <c r="I53" s="46" t="s">
        <v>25</v>
      </c>
      <c r="J53" s="45" t="s">
        <v>25</v>
      </c>
      <c r="K53" s="46" t="s">
        <v>25</v>
      </c>
      <c r="L53" s="86" t="s">
        <v>25</v>
      </c>
      <c r="M53" s="58" t="s">
        <v>25</v>
      </c>
      <c r="N53" s="46" t="s">
        <v>25</v>
      </c>
      <c r="O53" s="87" t="s">
        <v>25</v>
      </c>
    </row>
    <row r="54" spans="1:15" ht="15.6" x14ac:dyDescent="0.3">
      <c r="A54" s="66" t="s">
        <v>90</v>
      </c>
      <c r="B54" s="45" t="s">
        <v>25</v>
      </c>
      <c r="C54" s="85" t="s">
        <v>25</v>
      </c>
      <c r="D54" s="45" t="s">
        <v>25</v>
      </c>
      <c r="E54" s="58" t="s">
        <v>25</v>
      </c>
      <c r="F54" s="58" t="s">
        <v>25</v>
      </c>
      <c r="G54" s="58" t="s">
        <v>25</v>
      </c>
      <c r="H54" s="58">
        <v>2</v>
      </c>
      <c r="I54" s="46">
        <v>2</v>
      </c>
      <c r="J54" s="45">
        <v>3</v>
      </c>
      <c r="K54" s="46">
        <v>2</v>
      </c>
      <c r="L54" s="86" t="s">
        <v>25</v>
      </c>
      <c r="M54" s="58" t="s">
        <v>25</v>
      </c>
      <c r="N54" s="46" t="s">
        <v>25</v>
      </c>
      <c r="O54" s="87">
        <v>9</v>
      </c>
    </row>
    <row r="55" spans="1:15" ht="15.6" x14ac:dyDescent="0.3">
      <c r="A55" s="66" t="s">
        <v>91</v>
      </c>
      <c r="B55" s="45" t="s">
        <v>25</v>
      </c>
      <c r="C55" s="85" t="s">
        <v>25</v>
      </c>
      <c r="D55" s="45" t="s">
        <v>25</v>
      </c>
      <c r="E55" s="58" t="s">
        <v>25</v>
      </c>
      <c r="F55" s="58" t="s">
        <v>25</v>
      </c>
      <c r="G55" s="58" t="s">
        <v>25</v>
      </c>
      <c r="H55" s="58">
        <v>1</v>
      </c>
      <c r="I55" s="46" t="s">
        <v>25</v>
      </c>
      <c r="J55" s="45" t="s">
        <v>25</v>
      </c>
      <c r="K55" s="46">
        <v>1</v>
      </c>
      <c r="L55" s="86" t="s">
        <v>25</v>
      </c>
      <c r="M55" s="58" t="s">
        <v>25</v>
      </c>
      <c r="N55" s="46" t="s">
        <v>25</v>
      </c>
      <c r="O55" s="87">
        <v>2</v>
      </c>
    </row>
    <row r="56" spans="1:15" ht="15.6" x14ac:dyDescent="0.3">
      <c r="A56" s="66" t="s">
        <v>92</v>
      </c>
      <c r="B56" s="45" t="s">
        <v>25</v>
      </c>
      <c r="C56" s="85" t="s">
        <v>25</v>
      </c>
      <c r="D56" s="45" t="s">
        <v>25</v>
      </c>
      <c r="E56" s="58" t="s">
        <v>25</v>
      </c>
      <c r="F56" s="58" t="s">
        <v>25</v>
      </c>
      <c r="G56" s="58">
        <v>2</v>
      </c>
      <c r="H56" s="58" t="s">
        <v>25</v>
      </c>
      <c r="I56" s="46">
        <v>1</v>
      </c>
      <c r="J56" s="45" t="s">
        <v>25</v>
      </c>
      <c r="K56" s="46">
        <v>1</v>
      </c>
      <c r="L56" s="86" t="s">
        <v>25</v>
      </c>
      <c r="M56" s="58" t="s">
        <v>25</v>
      </c>
      <c r="N56" s="46" t="s">
        <v>25</v>
      </c>
      <c r="O56" s="87">
        <v>4</v>
      </c>
    </row>
    <row r="57" spans="1:15" ht="15.6" x14ac:dyDescent="0.3">
      <c r="A57" s="66" t="s">
        <v>306</v>
      </c>
      <c r="B57" s="45" t="s">
        <v>25</v>
      </c>
      <c r="C57" s="85" t="s">
        <v>25</v>
      </c>
      <c r="D57" s="45">
        <v>154</v>
      </c>
      <c r="E57" s="58">
        <v>2</v>
      </c>
      <c r="F57" s="58">
        <v>41</v>
      </c>
      <c r="G57" s="58">
        <v>5</v>
      </c>
      <c r="H57" s="58">
        <v>6</v>
      </c>
      <c r="I57" s="46">
        <v>8</v>
      </c>
      <c r="J57" s="45">
        <v>6</v>
      </c>
      <c r="K57" s="46">
        <v>2</v>
      </c>
      <c r="L57" s="86" t="s">
        <v>25</v>
      </c>
      <c r="M57" s="58" t="s">
        <v>25</v>
      </c>
      <c r="N57" s="46" t="s">
        <v>25</v>
      </c>
      <c r="O57" s="87">
        <v>224</v>
      </c>
    </row>
    <row r="58" spans="1:15" ht="15.6" x14ac:dyDescent="0.3">
      <c r="A58" s="66" t="s">
        <v>307</v>
      </c>
      <c r="B58" s="45" t="s">
        <v>25</v>
      </c>
      <c r="C58" s="85" t="s">
        <v>25</v>
      </c>
      <c r="D58" s="45" t="s">
        <v>25</v>
      </c>
      <c r="E58" s="58">
        <v>449</v>
      </c>
      <c r="F58" s="58">
        <v>94</v>
      </c>
      <c r="G58" s="58">
        <v>128</v>
      </c>
      <c r="H58" s="58">
        <v>26</v>
      </c>
      <c r="I58" s="46">
        <v>23</v>
      </c>
      <c r="J58" s="45">
        <v>16</v>
      </c>
      <c r="K58" s="46">
        <v>3</v>
      </c>
      <c r="L58" s="86">
        <v>2</v>
      </c>
      <c r="M58" s="58" t="s">
        <v>25</v>
      </c>
      <c r="N58" s="46">
        <v>3</v>
      </c>
      <c r="O58" s="87">
        <v>744</v>
      </c>
    </row>
    <row r="59" spans="1:15" ht="15.6" x14ac:dyDescent="0.3">
      <c r="A59" s="66" t="s">
        <v>308</v>
      </c>
      <c r="B59" s="45" t="s">
        <v>25</v>
      </c>
      <c r="C59" s="85" t="s">
        <v>25</v>
      </c>
      <c r="D59" s="45" t="s">
        <v>25</v>
      </c>
      <c r="E59" s="58" t="s">
        <v>25</v>
      </c>
      <c r="F59" s="58">
        <v>1</v>
      </c>
      <c r="G59" s="58">
        <v>16</v>
      </c>
      <c r="H59" s="58">
        <v>6</v>
      </c>
      <c r="I59" s="46">
        <v>5</v>
      </c>
      <c r="J59" s="45">
        <v>7</v>
      </c>
      <c r="K59" s="46">
        <v>2</v>
      </c>
      <c r="L59" s="86" t="s">
        <v>25</v>
      </c>
      <c r="M59" s="58" t="s">
        <v>25</v>
      </c>
      <c r="N59" s="46" t="s">
        <v>25</v>
      </c>
      <c r="O59" s="87">
        <v>37</v>
      </c>
    </row>
    <row r="60" spans="1:15" ht="15.6" x14ac:dyDescent="0.3">
      <c r="A60" s="66" t="s">
        <v>309</v>
      </c>
      <c r="B60" s="45" t="s">
        <v>25</v>
      </c>
      <c r="C60" s="85" t="s">
        <v>25</v>
      </c>
      <c r="D60" s="45" t="s">
        <v>25</v>
      </c>
      <c r="E60" s="58" t="s">
        <v>25</v>
      </c>
      <c r="F60" s="58">
        <v>1</v>
      </c>
      <c r="G60" s="58">
        <v>2</v>
      </c>
      <c r="H60" s="58">
        <v>5</v>
      </c>
      <c r="I60" s="46">
        <v>5</v>
      </c>
      <c r="J60" s="45">
        <v>2</v>
      </c>
      <c r="K60" s="46">
        <v>3</v>
      </c>
      <c r="L60" s="86" t="s">
        <v>25</v>
      </c>
      <c r="M60" s="58" t="s">
        <v>25</v>
      </c>
      <c r="N60" s="46" t="s">
        <v>25</v>
      </c>
      <c r="O60" s="87">
        <v>18</v>
      </c>
    </row>
    <row r="61" spans="1:15" ht="15.6" x14ac:dyDescent="0.3">
      <c r="A61" s="66" t="s">
        <v>310</v>
      </c>
      <c r="B61" s="45" t="s">
        <v>25</v>
      </c>
      <c r="C61" s="85" t="s">
        <v>25</v>
      </c>
      <c r="D61" s="45">
        <v>85</v>
      </c>
      <c r="E61" s="58">
        <v>13</v>
      </c>
      <c r="F61" s="58">
        <v>15</v>
      </c>
      <c r="G61" s="58">
        <v>81</v>
      </c>
      <c r="H61" s="58">
        <v>49</v>
      </c>
      <c r="I61" s="46">
        <v>67</v>
      </c>
      <c r="J61" s="45">
        <v>41</v>
      </c>
      <c r="K61" s="46">
        <v>9</v>
      </c>
      <c r="L61" s="86">
        <v>1</v>
      </c>
      <c r="M61" s="58" t="s">
        <v>25</v>
      </c>
      <c r="N61" s="46" t="s">
        <v>25</v>
      </c>
      <c r="O61" s="87">
        <v>361</v>
      </c>
    </row>
    <row r="62" spans="1:15" ht="15.6" x14ac:dyDescent="0.3">
      <c r="A62" s="66" t="s">
        <v>79</v>
      </c>
      <c r="B62" s="45" t="s">
        <v>25</v>
      </c>
      <c r="C62" s="85" t="s">
        <v>25</v>
      </c>
      <c r="D62" s="45" t="s">
        <v>25</v>
      </c>
      <c r="E62" s="58">
        <v>1</v>
      </c>
      <c r="F62" s="58">
        <v>9</v>
      </c>
      <c r="G62" s="58">
        <v>8</v>
      </c>
      <c r="H62" s="58">
        <v>3</v>
      </c>
      <c r="I62" s="46">
        <v>1</v>
      </c>
      <c r="J62" s="45">
        <v>8</v>
      </c>
      <c r="K62" s="46" t="s">
        <v>25</v>
      </c>
      <c r="L62" s="86" t="s">
        <v>25</v>
      </c>
      <c r="M62" s="58" t="s">
        <v>25</v>
      </c>
      <c r="N62" s="46" t="s">
        <v>25</v>
      </c>
      <c r="O62" s="87">
        <v>30</v>
      </c>
    </row>
    <row r="63" spans="1:15" ht="15.6" x14ac:dyDescent="0.3">
      <c r="A63" s="66" t="s">
        <v>80</v>
      </c>
      <c r="B63" s="45" t="s">
        <v>25</v>
      </c>
      <c r="C63" s="85" t="s">
        <v>25</v>
      </c>
      <c r="D63" s="45" t="s">
        <v>25</v>
      </c>
      <c r="E63" s="58" t="s">
        <v>25</v>
      </c>
      <c r="F63" s="58" t="s">
        <v>25</v>
      </c>
      <c r="G63" s="58" t="s">
        <v>25</v>
      </c>
      <c r="H63" s="58" t="s">
        <v>25</v>
      </c>
      <c r="I63" s="46" t="s">
        <v>25</v>
      </c>
      <c r="J63" s="45" t="s">
        <v>25</v>
      </c>
      <c r="K63" s="46" t="s">
        <v>25</v>
      </c>
      <c r="L63" s="86" t="s">
        <v>25</v>
      </c>
      <c r="M63" s="58" t="s">
        <v>25</v>
      </c>
      <c r="N63" s="46" t="s">
        <v>25</v>
      </c>
      <c r="O63" s="87" t="s">
        <v>25</v>
      </c>
    </row>
    <row r="64" spans="1:15" ht="31.2" x14ac:dyDescent="0.3">
      <c r="A64" s="66" t="s">
        <v>311</v>
      </c>
      <c r="B64" s="45" t="s">
        <v>25</v>
      </c>
      <c r="C64" s="85" t="s">
        <v>25</v>
      </c>
      <c r="D64" s="45" t="s">
        <v>25</v>
      </c>
      <c r="E64" s="58" t="s">
        <v>25</v>
      </c>
      <c r="F64" s="58">
        <v>3</v>
      </c>
      <c r="G64" s="58">
        <v>9</v>
      </c>
      <c r="H64" s="58">
        <v>2</v>
      </c>
      <c r="I64" s="46">
        <v>11</v>
      </c>
      <c r="J64" s="45">
        <v>24</v>
      </c>
      <c r="K64" s="46">
        <v>1</v>
      </c>
      <c r="L64" s="86" t="s">
        <v>25</v>
      </c>
      <c r="M64" s="58" t="s">
        <v>25</v>
      </c>
      <c r="N64" s="46" t="s">
        <v>25</v>
      </c>
      <c r="O64" s="87">
        <v>50</v>
      </c>
    </row>
    <row r="65" spans="1:15" ht="31.2" x14ac:dyDescent="0.3">
      <c r="A65" s="66" t="s">
        <v>312</v>
      </c>
      <c r="B65" s="45" t="s">
        <v>25</v>
      </c>
      <c r="C65" s="85" t="s">
        <v>25</v>
      </c>
      <c r="D65" s="45">
        <v>2</v>
      </c>
      <c r="E65" s="58">
        <v>14</v>
      </c>
      <c r="F65" s="58">
        <v>12</v>
      </c>
      <c r="G65" s="58">
        <v>28</v>
      </c>
      <c r="H65" s="58">
        <v>21</v>
      </c>
      <c r="I65" s="46">
        <v>22</v>
      </c>
      <c r="J65" s="45">
        <v>12</v>
      </c>
      <c r="K65" s="46">
        <v>6</v>
      </c>
      <c r="L65" s="86" t="s">
        <v>25</v>
      </c>
      <c r="M65" s="58" t="s">
        <v>25</v>
      </c>
      <c r="N65" s="46" t="s">
        <v>25</v>
      </c>
      <c r="O65" s="87">
        <v>117</v>
      </c>
    </row>
    <row r="66" spans="1:15" ht="15.6" x14ac:dyDescent="0.3">
      <c r="A66" s="66" t="s">
        <v>313</v>
      </c>
      <c r="B66" s="45" t="s">
        <v>25</v>
      </c>
      <c r="C66" s="85" t="s">
        <v>25</v>
      </c>
      <c r="D66" s="45" t="s">
        <v>25</v>
      </c>
      <c r="E66" s="58">
        <v>2</v>
      </c>
      <c r="F66" s="58" t="s">
        <v>25</v>
      </c>
      <c r="G66" s="58">
        <v>1</v>
      </c>
      <c r="H66" s="58">
        <v>5</v>
      </c>
      <c r="I66" s="46">
        <v>8</v>
      </c>
      <c r="J66" s="45">
        <v>11</v>
      </c>
      <c r="K66" s="46">
        <v>1</v>
      </c>
      <c r="L66" s="86" t="s">
        <v>25</v>
      </c>
      <c r="M66" s="58" t="s">
        <v>25</v>
      </c>
      <c r="N66" s="46" t="s">
        <v>25</v>
      </c>
      <c r="O66" s="87">
        <v>28</v>
      </c>
    </row>
    <row r="67" spans="1:15" ht="15.6" x14ac:dyDescent="0.3">
      <c r="A67" s="66" t="s">
        <v>64</v>
      </c>
      <c r="B67" s="45" t="s">
        <v>25</v>
      </c>
      <c r="C67" s="85" t="s">
        <v>25</v>
      </c>
      <c r="D67" s="45" t="s">
        <v>25</v>
      </c>
      <c r="E67" s="58">
        <v>1</v>
      </c>
      <c r="F67" s="58">
        <v>1</v>
      </c>
      <c r="G67" s="58">
        <v>10</v>
      </c>
      <c r="H67" s="58">
        <v>8</v>
      </c>
      <c r="I67" s="46">
        <v>11</v>
      </c>
      <c r="J67" s="45">
        <v>11</v>
      </c>
      <c r="K67" s="46">
        <v>8</v>
      </c>
      <c r="L67" s="86">
        <v>1</v>
      </c>
      <c r="M67" s="58" t="s">
        <v>25</v>
      </c>
      <c r="N67" s="46" t="s">
        <v>25</v>
      </c>
      <c r="O67" s="87">
        <v>51</v>
      </c>
    </row>
    <row r="68" spans="1:15" ht="15.6" x14ac:dyDescent="0.3">
      <c r="A68" s="66" t="s">
        <v>93</v>
      </c>
      <c r="B68" s="45" t="s">
        <v>25</v>
      </c>
      <c r="C68" s="85" t="s">
        <v>25</v>
      </c>
      <c r="D68" s="45" t="s">
        <v>25</v>
      </c>
      <c r="E68" s="58" t="s">
        <v>25</v>
      </c>
      <c r="F68" s="58" t="s">
        <v>25</v>
      </c>
      <c r="G68" s="58" t="s">
        <v>25</v>
      </c>
      <c r="H68" s="58">
        <v>4</v>
      </c>
      <c r="I68" s="46">
        <v>2</v>
      </c>
      <c r="J68" s="45">
        <v>1</v>
      </c>
      <c r="K68" s="46">
        <v>5</v>
      </c>
      <c r="L68" s="86" t="s">
        <v>25</v>
      </c>
      <c r="M68" s="58" t="s">
        <v>25</v>
      </c>
      <c r="N68" s="46" t="s">
        <v>25</v>
      </c>
      <c r="O68" s="87">
        <v>12</v>
      </c>
    </row>
    <row r="69" spans="1:15" ht="15.6" x14ac:dyDescent="0.3">
      <c r="A69" s="66" t="s">
        <v>94</v>
      </c>
      <c r="B69" s="45" t="s">
        <v>25</v>
      </c>
      <c r="C69" s="85" t="s">
        <v>25</v>
      </c>
      <c r="D69" s="45" t="s">
        <v>25</v>
      </c>
      <c r="E69" s="58">
        <v>1</v>
      </c>
      <c r="F69" s="58" t="s">
        <v>25</v>
      </c>
      <c r="G69" s="58">
        <v>1</v>
      </c>
      <c r="H69" s="58" t="s">
        <v>25</v>
      </c>
      <c r="I69" s="46">
        <v>1</v>
      </c>
      <c r="J69" s="45">
        <v>3</v>
      </c>
      <c r="K69" s="46">
        <v>2</v>
      </c>
      <c r="L69" s="86" t="s">
        <v>25</v>
      </c>
      <c r="M69" s="58" t="s">
        <v>25</v>
      </c>
      <c r="N69" s="46" t="s">
        <v>25</v>
      </c>
      <c r="O69" s="87">
        <v>8</v>
      </c>
    </row>
    <row r="70" spans="1:15" ht="15.6" x14ac:dyDescent="0.3">
      <c r="A70" s="66" t="s">
        <v>314</v>
      </c>
      <c r="B70" s="45" t="s">
        <v>25</v>
      </c>
      <c r="C70" s="85" t="s">
        <v>25</v>
      </c>
      <c r="D70" s="45" t="s">
        <v>25</v>
      </c>
      <c r="E70" s="58" t="s">
        <v>25</v>
      </c>
      <c r="F70" s="58" t="s">
        <v>25</v>
      </c>
      <c r="G70" s="58" t="s">
        <v>25</v>
      </c>
      <c r="H70" s="58" t="s">
        <v>25</v>
      </c>
      <c r="I70" s="46" t="s">
        <v>25</v>
      </c>
      <c r="J70" s="45" t="s">
        <v>25</v>
      </c>
      <c r="K70" s="46" t="s">
        <v>25</v>
      </c>
      <c r="L70" s="86" t="s">
        <v>25</v>
      </c>
      <c r="M70" s="58" t="s">
        <v>25</v>
      </c>
      <c r="N70" s="46" t="s">
        <v>25</v>
      </c>
      <c r="O70" s="87" t="s">
        <v>25</v>
      </c>
    </row>
    <row r="71" spans="1:15" ht="15.6" x14ac:dyDescent="0.3">
      <c r="A71" s="66" t="s">
        <v>315</v>
      </c>
      <c r="B71" s="45" t="s">
        <v>25</v>
      </c>
      <c r="C71" s="85" t="s">
        <v>25</v>
      </c>
      <c r="D71" s="45" t="s">
        <v>25</v>
      </c>
      <c r="E71" s="58">
        <v>8</v>
      </c>
      <c r="F71" s="58">
        <v>21</v>
      </c>
      <c r="G71" s="58">
        <v>3</v>
      </c>
      <c r="H71" s="58">
        <v>4</v>
      </c>
      <c r="I71" s="46">
        <v>6</v>
      </c>
      <c r="J71" s="45">
        <v>3</v>
      </c>
      <c r="K71" s="46">
        <v>3</v>
      </c>
      <c r="L71" s="86" t="s">
        <v>25</v>
      </c>
      <c r="M71" s="58" t="s">
        <v>25</v>
      </c>
      <c r="N71" s="46" t="s">
        <v>25</v>
      </c>
      <c r="O71" s="87">
        <v>48</v>
      </c>
    </row>
    <row r="72" spans="1:15" ht="15.6" x14ac:dyDescent="0.3">
      <c r="A72" s="66" t="s">
        <v>65</v>
      </c>
      <c r="B72" s="45" t="s">
        <v>25</v>
      </c>
      <c r="C72" s="85" t="s">
        <v>25</v>
      </c>
      <c r="D72" s="45" t="s">
        <v>25</v>
      </c>
      <c r="E72" s="58">
        <v>5</v>
      </c>
      <c r="F72" s="58">
        <v>7</v>
      </c>
      <c r="G72" s="58">
        <v>6</v>
      </c>
      <c r="H72" s="58">
        <v>2</v>
      </c>
      <c r="I72" s="46">
        <v>3</v>
      </c>
      <c r="J72" s="45">
        <v>5</v>
      </c>
      <c r="K72" s="46">
        <v>1</v>
      </c>
      <c r="L72" s="86" t="s">
        <v>25</v>
      </c>
      <c r="M72" s="58" t="s">
        <v>25</v>
      </c>
      <c r="N72" s="46" t="s">
        <v>25</v>
      </c>
      <c r="O72" s="87">
        <v>29</v>
      </c>
    </row>
    <row r="73" spans="1:15" ht="15.6" x14ac:dyDescent="0.3">
      <c r="A73" s="66" t="s">
        <v>66</v>
      </c>
      <c r="B73" s="45" t="s">
        <v>25</v>
      </c>
      <c r="C73" s="85" t="s">
        <v>25</v>
      </c>
      <c r="D73" s="45">
        <v>9</v>
      </c>
      <c r="E73" s="58">
        <v>16</v>
      </c>
      <c r="F73" s="58">
        <v>11</v>
      </c>
      <c r="G73" s="58">
        <v>14</v>
      </c>
      <c r="H73" s="58">
        <v>10</v>
      </c>
      <c r="I73" s="46">
        <v>12</v>
      </c>
      <c r="J73" s="45">
        <v>5</v>
      </c>
      <c r="K73" s="46">
        <v>2</v>
      </c>
      <c r="L73" s="86" t="s">
        <v>25</v>
      </c>
      <c r="M73" s="58" t="s">
        <v>25</v>
      </c>
      <c r="N73" s="46" t="s">
        <v>25</v>
      </c>
      <c r="O73" s="87">
        <v>79</v>
      </c>
    </row>
    <row r="74" spans="1:15" ht="15.6" x14ac:dyDescent="0.3">
      <c r="A74" s="66" t="s">
        <v>316</v>
      </c>
      <c r="B74" s="45" t="s">
        <v>25</v>
      </c>
      <c r="C74" s="85" t="s">
        <v>25</v>
      </c>
      <c r="D74" s="45" t="s">
        <v>25</v>
      </c>
      <c r="E74" s="58" t="s">
        <v>25</v>
      </c>
      <c r="F74" s="58">
        <v>2</v>
      </c>
      <c r="G74" s="58">
        <v>1</v>
      </c>
      <c r="H74" s="58">
        <v>3</v>
      </c>
      <c r="I74" s="46">
        <v>3</v>
      </c>
      <c r="J74" s="45">
        <v>1</v>
      </c>
      <c r="K74" s="46" t="s">
        <v>25</v>
      </c>
      <c r="L74" s="86" t="s">
        <v>25</v>
      </c>
      <c r="M74" s="58" t="s">
        <v>25</v>
      </c>
      <c r="N74" s="46" t="s">
        <v>25</v>
      </c>
      <c r="O74" s="87">
        <v>10</v>
      </c>
    </row>
    <row r="75" spans="1:15" ht="15.6" x14ac:dyDescent="0.3">
      <c r="A75" s="66" t="s">
        <v>317</v>
      </c>
      <c r="B75" s="45" t="s">
        <v>25</v>
      </c>
      <c r="C75" s="85" t="s">
        <v>25</v>
      </c>
      <c r="D75" s="45" t="s">
        <v>25</v>
      </c>
      <c r="E75" s="58" t="s">
        <v>25</v>
      </c>
      <c r="F75" s="58" t="s">
        <v>25</v>
      </c>
      <c r="G75" s="58" t="s">
        <v>25</v>
      </c>
      <c r="H75" s="58" t="s">
        <v>25</v>
      </c>
      <c r="I75" s="46" t="s">
        <v>25</v>
      </c>
      <c r="J75" s="45" t="s">
        <v>25</v>
      </c>
      <c r="K75" s="46" t="s">
        <v>25</v>
      </c>
      <c r="L75" s="86" t="s">
        <v>25</v>
      </c>
      <c r="M75" s="58" t="s">
        <v>25</v>
      </c>
      <c r="N75" s="46" t="s">
        <v>25</v>
      </c>
      <c r="O75" s="87" t="s">
        <v>25</v>
      </c>
    </row>
    <row r="76" spans="1:15" ht="15.6" x14ac:dyDescent="0.3">
      <c r="A76" s="66" t="s">
        <v>68</v>
      </c>
      <c r="B76" s="45" t="s">
        <v>25</v>
      </c>
      <c r="C76" s="85" t="s">
        <v>25</v>
      </c>
      <c r="D76" s="45" t="s">
        <v>25</v>
      </c>
      <c r="E76" s="58" t="s">
        <v>25</v>
      </c>
      <c r="F76" s="58" t="s">
        <v>25</v>
      </c>
      <c r="G76" s="58" t="s">
        <v>25</v>
      </c>
      <c r="H76" s="58" t="s">
        <v>25</v>
      </c>
      <c r="I76" s="46" t="s">
        <v>25</v>
      </c>
      <c r="J76" s="45" t="s">
        <v>25</v>
      </c>
      <c r="K76" s="46" t="s">
        <v>25</v>
      </c>
      <c r="L76" s="86" t="s">
        <v>25</v>
      </c>
      <c r="M76" s="58" t="s">
        <v>25</v>
      </c>
      <c r="N76" s="46" t="s">
        <v>25</v>
      </c>
      <c r="O76" s="87" t="s">
        <v>25</v>
      </c>
    </row>
    <row r="77" spans="1:15" ht="15.6" x14ac:dyDescent="0.3">
      <c r="A77" s="66" t="s">
        <v>95</v>
      </c>
      <c r="B77" s="45" t="s">
        <v>25</v>
      </c>
      <c r="C77" s="85" t="s">
        <v>25</v>
      </c>
      <c r="D77" s="45">
        <v>2</v>
      </c>
      <c r="E77" s="58">
        <v>17</v>
      </c>
      <c r="F77" s="58">
        <v>3</v>
      </c>
      <c r="G77" s="58">
        <v>25</v>
      </c>
      <c r="H77" s="58">
        <v>9</v>
      </c>
      <c r="I77" s="46">
        <v>18</v>
      </c>
      <c r="J77" s="45">
        <v>41</v>
      </c>
      <c r="K77" s="46">
        <v>5</v>
      </c>
      <c r="L77" s="86">
        <v>2</v>
      </c>
      <c r="M77" s="58">
        <v>1</v>
      </c>
      <c r="N77" s="46">
        <v>1</v>
      </c>
      <c r="O77" s="87">
        <v>124</v>
      </c>
    </row>
    <row r="78" spans="1:15" ht="15.6" x14ac:dyDescent="0.3">
      <c r="A78" s="66" t="s">
        <v>318</v>
      </c>
      <c r="B78" s="45" t="s">
        <v>25</v>
      </c>
      <c r="C78" s="85" t="s">
        <v>25</v>
      </c>
      <c r="D78" s="45">
        <v>2</v>
      </c>
      <c r="E78" s="58">
        <v>201</v>
      </c>
      <c r="F78" s="58">
        <v>15</v>
      </c>
      <c r="G78" s="58">
        <v>13</v>
      </c>
      <c r="H78" s="58">
        <v>6</v>
      </c>
      <c r="I78" s="46">
        <v>3</v>
      </c>
      <c r="J78" s="45" t="s">
        <v>25</v>
      </c>
      <c r="K78" s="46">
        <v>1</v>
      </c>
      <c r="L78" s="86" t="s">
        <v>25</v>
      </c>
      <c r="M78" s="58" t="s">
        <v>25</v>
      </c>
      <c r="N78" s="46" t="s">
        <v>25</v>
      </c>
      <c r="O78" s="87">
        <v>241</v>
      </c>
    </row>
    <row r="79" spans="1:15" ht="15.6" x14ac:dyDescent="0.3">
      <c r="A79" s="66" t="s">
        <v>319</v>
      </c>
      <c r="B79" s="45" t="s">
        <v>25</v>
      </c>
      <c r="C79" s="85" t="s">
        <v>25</v>
      </c>
      <c r="D79" s="45" t="s">
        <v>25</v>
      </c>
      <c r="E79" s="58" t="s">
        <v>25</v>
      </c>
      <c r="F79" s="58">
        <v>1</v>
      </c>
      <c r="G79" s="58" t="s">
        <v>25</v>
      </c>
      <c r="H79" s="58">
        <v>3</v>
      </c>
      <c r="I79" s="46">
        <v>4</v>
      </c>
      <c r="J79" s="45">
        <v>5</v>
      </c>
      <c r="K79" s="46">
        <v>2</v>
      </c>
      <c r="L79" s="86" t="s">
        <v>25</v>
      </c>
      <c r="M79" s="58" t="s">
        <v>25</v>
      </c>
      <c r="N79" s="46" t="s">
        <v>25</v>
      </c>
      <c r="O79" s="87">
        <v>15</v>
      </c>
    </row>
    <row r="80" spans="1:15" ht="15.6" x14ac:dyDescent="0.3">
      <c r="A80" s="66" t="s">
        <v>320</v>
      </c>
      <c r="B80" s="45" t="s">
        <v>25</v>
      </c>
      <c r="C80" s="85" t="s">
        <v>25</v>
      </c>
      <c r="D80" s="45">
        <v>9</v>
      </c>
      <c r="E80" s="58" t="s">
        <v>25</v>
      </c>
      <c r="F80" s="58" t="s">
        <v>25</v>
      </c>
      <c r="G80" s="58">
        <v>2</v>
      </c>
      <c r="H80" s="58">
        <v>3</v>
      </c>
      <c r="I80" s="46">
        <v>2</v>
      </c>
      <c r="J80" s="45">
        <v>1</v>
      </c>
      <c r="K80" s="46">
        <v>3</v>
      </c>
      <c r="L80" s="86">
        <v>1</v>
      </c>
      <c r="M80" s="58" t="s">
        <v>25</v>
      </c>
      <c r="N80" s="46" t="s">
        <v>25</v>
      </c>
      <c r="O80" s="87">
        <v>21</v>
      </c>
    </row>
    <row r="81" spans="1:15" ht="15.6" x14ac:dyDescent="0.3">
      <c r="A81" s="66" t="s">
        <v>96</v>
      </c>
      <c r="B81" s="45" t="s">
        <v>25</v>
      </c>
      <c r="C81" s="85" t="s">
        <v>25</v>
      </c>
      <c r="D81" s="45">
        <v>1</v>
      </c>
      <c r="E81" s="58">
        <v>3</v>
      </c>
      <c r="F81" s="58">
        <v>1</v>
      </c>
      <c r="G81" s="58">
        <v>4</v>
      </c>
      <c r="H81" s="58">
        <v>6</v>
      </c>
      <c r="I81" s="46">
        <v>6</v>
      </c>
      <c r="J81" s="45">
        <v>41</v>
      </c>
      <c r="K81" s="46">
        <v>8</v>
      </c>
      <c r="L81" s="86" t="s">
        <v>25</v>
      </c>
      <c r="M81" s="58" t="s">
        <v>25</v>
      </c>
      <c r="N81" s="46">
        <v>2</v>
      </c>
      <c r="O81" s="87">
        <v>72</v>
      </c>
    </row>
    <row r="82" spans="1:15" ht="15.6" x14ac:dyDescent="0.3">
      <c r="A82" s="66" t="s">
        <v>321</v>
      </c>
      <c r="B82" s="45" t="s">
        <v>25</v>
      </c>
      <c r="C82" s="85" t="s">
        <v>25</v>
      </c>
      <c r="D82" s="45" t="s">
        <v>25</v>
      </c>
      <c r="E82" s="58" t="s">
        <v>25</v>
      </c>
      <c r="F82" s="58" t="s">
        <v>25</v>
      </c>
      <c r="G82" s="58" t="s">
        <v>25</v>
      </c>
      <c r="H82" s="58">
        <v>3</v>
      </c>
      <c r="I82" s="46">
        <v>1</v>
      </c>
      <c r="J82" s="45">
        <v>1</v>
      </c>
      <c r="K82" s="46">
        <v>1</v>
      </c>
      <c r="L82" s="86">
        <v>1</v>
      </c>
      <c r="M82" s="58" t="s">
        <v>25</v>
      </c>
      <c r="N82" s="46" t="s">
        <v>25</v>
      </c>
      <c r="O82" s="87">
        <v>7</v>
      </c>
    </row>
    <row r="83" spans="1:15" ht="15.6" x14ac:dyDescent="0.3">
      <c r="A83" s="66" t="s">
        <v>322</v>
      </c>
      <c r="B83" s="45" t="s">
        <v>25</v>
      </c>
      <c r="C83" s="85" t="s">
        <v>25</v>
      </c>
      <c r="D83" s="45">
        <v>2</v>
      </c>
      <c r="E83" s="58">
        <v>3</v>
      </c>
      <c r="F83" s="58">
        <v>4</v>
      </c>
      <c r="G83" s="58">
        <v>16</v>
      </c>
      <c r="H83" s="58">
        <v>17</v>
      </c>
      <c r="I83" s="46">
        <v>34</v>
      </c>
      <c r="J83" s="45">
        <v>30</v>
      </c>
      <c r="K83" s="46">
        <v>10</v>
      </c>
      <c r="L83" s="86" t="s">
        <v>25</v>
      </c>
      <c r="M83" s="58" t="s">
        <v>25</v>
      </c>
      <c r="N83" s="46" t="s">
        <v>25</v>
      </c>
      <c r="O83" s="87">
        <v>116</v>
      </c>
    </row>
    <row r="84" spans="1:15" ht="15.6" x14ac:dyDescent="0.3">
      <c r="A84" s="66" t="s">
        <v>323</v>
      </c>
      <c r="B84" s="45" t="s">
        <v>25</v>
      </c>
      <c r="C84" s="85" t="s">
        <v>25</v>
      </c>
      <c r="D84" s="45" t="s">
        <v>25</v>
      </c>
      <c r="E84" s="58" t="s">
        <v>25</v>
      </c>
      <c r="F84" s="58" t="s">
        <v>25</v>
      </c>
      <c r="G84" s="58">
        <v>7</v>
      </c>
      <c r="H84" s="58">
        <v>1</v>
      </c>
      <c r="I84" s="46">
        <v>30</v>
      </c>
      <c r="J84" s="45">
        <v>9</v>
      </c>
      <c r="K84" s="46">
        <v>1</v>
      </c>
      <c r="L84" s="86" t="s">
        <v>25</v>
      </c>
      <c r="M84" s="58" t="s">
        <v>25</v>
      </c>
      <c r="N84" s="46" t="s">
        <v>25</v>
      </c>
      <c r="O84" s="87">
        <v>48</v>
      </c>
    </row>
    <row r="85" spans="1:15" ht="15.6" x14ac:dyDescent="0.3">
      <c r="A85" s="66" t="s">
        <v>324</v>
      </c>
      <c r="B85" s="45" t="s">
        <v>25</v>
      </c>
      <c r="C85" s="85" t="s">
        <v>25</v>
      </c>
      <c r="D85" s="45">
        <v>1</v>
      </c>
      <c r="E85" s="58">
        <v>2</v>
      </c>
      <c r="F85" s="58">
        <v>3</v>
      </c>
      <c r="G85" s="58">
        <v>2</v>
      </c>
      <c r="H85" s="58">
        <v>3</v>
      </c>
      <c r="I85" s="46">
        <v>2</v>
      </c>
      <c r="J85" s="45">
        <v>5</v>
      </c>
      <c r="K85" s="46">
        <v>8</v>
      </c>
      <c r="L85" s="86" t="s">
        <v>25</v>
      </c>
      <c r="M85" s="58">
        <v>1</v>
      </c>
      <c r="N85" s="46" t="s">
        <v>25</v>
      </c>
      <c r="O85" s="87">
        <v>27</v>
      </c>
    </row>
    <row r="86" spans="1:15" ht="15.6" x14ac:dyDescent="0.3">
      <c r="A86" s="66" t="s">
        <v>67</v>
      </c>
      <c r="B86" s="45" t="s">
        <v>25</v>
      </c>
      <c r="C86" s="85" t="s">
        <v>25</v>
      </c>
      <c r="D86" s="45" t="s">
        <v>25</v>
      </c>
      <c r="E86" s="58" t="s">
        <v>25</v>
      </c>
      <c r="F86" s="58">
        <v>37</v>
      </c>
      <c r="G86" s="58">
        <v>7</v>
      </c>
      <c r="H86" s="58">
        <v>3</v>
      </c>
      <c r="I86" s="46">
        <v>4</v>
      </c>
      <c r="J86" s="45">
        <v>1</v>
      </c>
      <c r="K86" s="46">
        <v>1</v>
      </c>
      <c r="L86" s="86" t="s">
        <v>25</v>
      </c>
      <c r="M86" s="58" t="s">
        <v>25</v>
      </c>
      <c r="N86" s="46" t="s">
        <v>25</v>
      </c>
      <c r="O86" s="87">
        <v>53</v>
      </c>
    </row>
    <row r="87" spans="1:15" ht="15.6" x14ac:dyDescent="0.3">
      <c r="A87" s="66" t="s">
        <v>97</v>
      </c>
      <c r="B87" s="45" t="s">
        <v>25</v>
      </c>
      <c r="C87" s="85" t="s">
        <v>25</v>
      </c>
      <c r="D87" s="45">
        <v>17</v>
      </c>
      <c r="E87" s="58">
        <v>15</v>
      </c>
      <c r="F87" s="58">
        <v>16</v>
      </c>
      <c r="G87" s="58">
        <v>5</v>
      </c>
      <c r="H87" s="58">
        <v>13</v>
      </c>
      <c r="I87" s="46">
        <v>9</v>
      </c>
      <c r="J87" s="45">
        <v>2</v>
      </c>
      <c r="K87" s="46">
        <v>2</v>
      </c>
      <c r="L87" s="86" t="s">
        <v>25</v>
      </c>
      <c r="M87" s="58" t="s">
        <v>25</v>
      </c>
      <c r="N87" s="46" t="s">
        <v>25</v>
      </c>
      <c r="O87" s="87">
        <v>79</v>
      </c>
    </row>
    <row r="88" spans="1:15" ht="15.6" x14ac:dyDescent="0.3">
      <c r="A88" s="66" t="s">
        <v>77</v>
      </c>
      <c r="B88" s="45" t="s">
        <v>25</v>
      </c>
      <c r="C88" s="85" t="s">
        <v>25</v>
      </c>
      <c r="D88" s="45" t="s">
        <v>25</v>
      </c>
      <c r="E88" s="58" t="s">
        <v>25</v>
      </c>
      <c r="F88" s="58">
        <v>3</v>
      </c>
      <c r="G88" s="58">
        <v>1</v>
      </c>
      <c r="H88" s="58">
        <v>2</v>
      </c>
      <c r="I88" s="46">
        <v>2</v>
      </c>
      <c r="J88" s="45" t="s">
        <v>25</v>
      </c>
      <c r="K88" s="46" t="s">
        <v>25</v>
      </c>
      <c r="L88" s="86" t="s">
        <v>25</v>
      </c>
      <c r="M88" s="58" t="s">
        <v>25</v>
      </c>
      <c r="N88" s="46">
        <v>1</v>
      </c>
      <c r="O88" s="87">
        <v>9</v>
      </c>
    </row>
    <row r="89" spans="1:15" ht="15.6" x14ac:dyDescent="0.3">
      <c r="A89" s="66" t="s">
        <v>98</v>
      </c>
      <c r="B89" s="45" t="s">
        <v>25</v>
      </c>
      <c r="C89" s="85" t="s">
        <v>25</v>
      </c>
      <c r="D89" s="45" t="s">
        <v>25</v>
      </c>
      <c r="E89" s="58">
        <v>2</v>
      </c>
      <c r="F89" s="58">
        <v>10</v>
      </c>
      <c r="G89" s="58">
        <v>37</v>
      </c>
      <c r="H89" s="58">
        <v>37</v>
      </c>
      <c r="I89" s="46">
        <v>20</v>
      </c>
      <c r="J89" s="45">
        <v>13</v>
      </c>
      <c r="K89" s="46">
        <v>5</v>
      </c>
      <c r="L89" s="86">
        <v>1</v>
      </c>
      <c r="M89" s="58" t="s">
        <v>25</v>
      </c>
      <c r="N89" s="46" t="s">
        <v>25</v>
      </c>
      <c r="O89" s="87">
        <v>125</v>
      </c>
    </row>
    <row r="90" spans="1:15" ht="15.6" x14ac:dyDescent="0.3">
      <c r="A90" s="66" t="s">
        <v>99</v>
      </c>
      <c r="B90" s="45" t="s">
        <v>25</v>
      </c>
      <c r="C90" s="85" t="s">
        <v>25</v>
      </c>
      <c r="D90" s="45" t="s">
        <v>25</v>
      </c>
      <c r="E90" s="58" t="s">
        <v>25</v>
      </c>
      <c r="F90" s="58">
        <v>1</v>
      </c>
      <c r="G90" s="58" t="s">
        <v>25</v>
      </c>
      <c r="H90" s="58">
        <v>2</v>
      </c>
      <c r="I90" s="46" t="s">
        <v>25</v>
      </c>
      <c r="J90" s="45">
        <v>1</v>
      </c>
      <c r="K90" s="46">
        <v>1</v>
      </c>
      <c r="L90" s="86" t="s">
        <v>25</v>
      </c>
      <c r="M90" s="58" t="s">
        <v>25</v>
      </c>
      <c r="N90" s="46" t="s">
        <v>25</v>
      </c>
      <c r="O90" s="87">
        <v>5</v>
      </c>
    </row>
    <row r="91" spans="1:15" ht="15.6" x14ac:dyDescent="0.3">
      <c r="A91" s="66" t="s">
        <v>100</v>
      </c>
      <c r="B91" s="45" t="s">
        <v>25</v>
      </c>
      <c r="C91" s="85" t="s">
        <v>25</v>
      </c>
      <c r="D91" s="45" t="s">
        <v>25</v>
      </c>
      <c r="E91" s="58">
        <v>1</v>
      </c>
      <c r="F91" s="58">
        <v>102</v>
      </c>
      <c r="G91" s="58">
        <v>180</v>
      </c>
      <c r="H91" s="58">
        <v>135</v>
      </c>
      <c r="I91" s="46">
        <v>73</v>
      </c>
      <c r="J91" s="45">
        <v>36</v>
      </c>
      <c r="K91" s="46">
        <v>12</v>
      </c>
      <c r="L91" s="86">
        <v>6</v>
      </c>
      <c r="M91" s="58">
        <v>2</v>
      </c>
      <c r="N91" s="46">
        <v>1</v>
      </c>
      <c r="O91" s="87">
        <v>548</v>
      </c>
    </row>
    <row r="92" spans="1:15" ht="15.6" x14ac:dyDescent="0.3">
      <c r="A92" s="66" t="s">
        <v>325</v>
      </c>
      <c r="B92" s="45" t="s">
        <v>25</v>
      </c>
      <c r="C92" s="85" t="s">
        <v>25</v>
      </c>
      <c r="D92" s="45" t="s">
        <v>25</v>
      </c>
      <c r="E92" s="58">
        <v>1</v>
      </c>
      <c r="F92" s="58">
        <v>1</v>
      </c>
      <c r="G92" s="58">
        <v>4</v>
      </c>
      <c r="H92" s="58">
        <v>7</v>
      </c>
      <c r="I92" s="46">
        <v>6</v>
      </c>
      <c r="J92" s="45">
        <v>6</v>
      </c>
      <c r="K92" s="46">
        <v>3</v>
      </c>
      <c r="L92" s="86" t="s">
        <v>25</v>
      </c>
      <c r="M92" s="58" t="s">
        <v>25</v>
      </c>
      <c r="N92" s="46" t="s">
        <v>25</v>
      </c>
      <c r="O92" s="87">
        <v>28</v>
      </c>
    </row>
    <row r="93" spans="1:15" ht="15.6" x14ac:dyDescent="0.3">
      <c r="A93" s="66" t="s">
        <v>326</v>
      </c>
      <c r="B93" s="45" t="s">
        <v>25</v>
      </c>
      <c r="C93" s="85" t="s">
        <v>25</v>
      </c>
      <c r="D93" s="45" t="s">
        <v>25</v>
      </c>
      <c r="E93" s="58" t="s">
        <v>25</v>
      </c>
      <c r="F93" s="58">
        <v>3524</v>
      </c>
      <c r="G93" s="58">
        <v>1030</v>
      </c>
      <c r="H93" s="58">
        <v>128</v>
      </c>
      <c r="I93" s="46">
        <v>51</v>
      </c>
      <c r="J93" s="45">
        <v>17</v>
      </c>
      <c r="K93" s="46">
        <v>4</v>
      </c>
      <c r="L93" s="86" t="s">
        <v>25</v>
      </c>
      <c r="M93" s="58" t="s">
        <v>25</v>
      </c>
      <c r="N93" s="46" t="s">
        <v>25</v>
      </c>
      <c r="O93" s="87">
        <v>4754</v>
      </c>
    </row>
    <row r="94" spans="1:15" ht="15.6" x14ac:dyDescent="0.3">
      <c r="A94" s="66" t="s">
        <v>101</v>
      </c>
      <c r="B94" s="45" t="s">
        <v>25</v>
      </c>
      <c r="C94" s="85" t="s">
        <v>25</v>
      </c>
      <c r="D94" s="45">
        <v>1</v>
      </c>
      <c r="E94" s="58">
        <v>25</v>
      </c>
      <c r="F94" s="58">
        <v>14</v>
      </c>
      <c r="G94" s="58">
        <v>21</v>
      </c>
      <c r="H94" s="58">
        <v>14</v>
      </c>
      <c r="I94" s="46">
        <v>11</v>
      </c>
      <c r="J94" s="45">
        <v>10</v>
      </c>
      <c r="K94" s="46">
        <v>6</v>
      </c>
      <c r="L94" s="86">
        <v>2</v>
      </c>
      <c r="M94" s="58">
        <v>2</v>
      </c>
      <c r="N94" s="46" t="s">
        <v>25</v>
      </c>
      <c r="O94" s="87">
        <v>106</v>
      </c>
    </row>
    <row r="95" spans="1:15" ht="15.6" x14ac:dyDescent="0.3">
      <c r="A95" s="66" t="s">
        <v>102</v>
      </c>
      <c r="B95" s="45" t="s">
        <v>25</v>
      </c>
      <c r="C95" s="85" t="s">
        <v>25</v>
      </c>
      <c r="D95" s="45" t="s">
        <v>25</v>
      </c>
      <c r="E95" s="58">
        <v>146</v>
      </c>
      <c r="F95" s="58">
        <v>88</v>
      </c>
      <c r="G95" s="58">
        <v>206</v>
      </c>
      <c r="H95" s="58">
        <v>66</v>
      </c>
      <c r="I95" s="46">
        <v>37</v>
      </c>
      <c r="J95" s="45">
        <v>14</v>
      </c>
      <c r="K95" s="46">
        <v>10</v>
      </c>
      <c r="L95" s="86" t="s">
        <v>25</v>
      </c>
      <c r="M95" s="58">
        <v>1</v>
      </c>
      <c r="N95" s="46" t="s">
        <v>25</v>
      </c>
      <c r="O95" s="87">
        <v>568</v>
      </c>
    </row>
    <row r="96" spans="1:15" ht="15.6" x14ac:dyDescent="0.3">
      <c r="A96" s="66" t="s">
        <v>327</v>
      </c>
      <c r="B96" s="45" t="s">
        <v>25</v>
      </c>
      <c r="C96" s="85" t="s">
        <v>25</v>
      </c>
      <c r="D96" s="45">
        <v>4</v>
      </c>
      <c r="E96" s="58">
        <v>6</v>
      </c>
      <c r="F96" s="58">
        <v>13</v>
      </c>
      <c r="G96" s="58">
        <v>10</v>
      </c>
      <c r="H96" s="58">
        <v>12</v>
      </c>
      <c r="I96" s="46">
        <v>9</v>
      </c>
      <c r="J96" s="45">
        <v>17</v>
      </c>
      <c r="K96" s="46">
        <v>7</v>
      </c>
      <c r="L96" s="86" t="s">
        <v>25</v>
      </c>
      <c r="M96" s="58" t="s">
        <v>25</v>
      </c>
      <c r="N96" s="46" t="s">
        <v>25</v>
      </c>
      <c r="O96" s="87">
        <v>78</v>
      </c>
    </row>
    <row r="97" spans="1:15" ht="15.6" x14ac:dyDescent="0.3">
      <c r="A97" s="66" t="s">
        <v>103</v>
      </c>
      <c r="B97" s="45" t="s">
        <v>25</v>
      </c>
      <c r="C97" s="85" t="s">
        <v>25</v>
      </c>
      <c r="D97" s="45">
        <v>230</v>
      </c>
      <c r="E97" s="58">
        <v>1315</v>
      </c>
      <c r="F97" s="58">
        <v>201</v>
      </c>
      <c r="G97" s="58">
        <v>114</v>
      </c>
      <c r="H97" s="58">
        <v>37</v>
      </c>
      <c r="I97" s="46">
        <v>51</v>
      </c>
      <c r="J97" s="45">
        <v>26</v>
      </c>
      <c r="K97" s="46">
        <v>17</v>
      </c>
      <c r="L97" s="86" t="s">
        <v>25</v>
      </c>
      <c r="M97" s="58" t="s">
        <v>25</v>
      </c>
      <c r="N97" s="46" t="s">
        <v>25</v>
      </c>
      <c r="O97" s="87">
        <v>1991</v>
      </c>
    </row>
    <row r="98" spans="1:15" ht="15.6" x14ac:dyDescent="0.3">
      <c r="A98" s="66" t="s">
        <v>328</v>
      </c>
      <c r="B98" s="45" t="s">
        <v>25</v>
      </c>
      <c r="C98" s="85" t="s">
        <v>25</v>
      </c>
      <c r="D98" s="45" t="s">
        <v>25</v>
      </c>
      <c r="E98" s="58" t="s">
        <v>25</v>
      </c>
      <c r="F98" s="58" t="s">
        <v>25</v>
      </c>
      <c r="G98" s="58" t="s">
        <v>25</v>
      </c>
      <c r="H98" s="58" t="s">
        <v>25</v>
      </c>
      <c r="I98" s="46" t="s">
        <v>25</v>
      </c>
      <c r="J98" s="45" t="s">
        <v>25</v>
      </c>
      <c r="K98" s="46" t="s">
        <v>25</v>
      </c>
      <c r="L98" s="86" t="s">
        <v>25</v>
      </c>
      <c r="M98" s="58" t="s">
        <v>25</v>
      </c>
      <c r="N98" s="46" t="s">
        <v>25</v>
      </c>
      <c r="O98" s="87" t="s">
        <v>25</v>
      </c>
    </row>
    <row r="99" spans="1:15" ht="15.6" x14ac:dyDescent="0.3">
      <c r="A99" s="66" t="s">
        <v>104</v>
      </c>
      <c r="B99" s="45" t="s">
        <v>25</v>
      </c>
      <c r="C99" s="85" t="s">
        <v>25</v>
      </c>
      <c r="D99" s="45" t="s">
        <v>25</v>
      </c>
      <c r="E99" s="58" t="s">
        <v>25</v>
      </c>
      <c r="F99" s="58">
        <v>5</v>
      </c>
      <c r="G99" s="58">
        <v>1</v>
      </c>
      <c r="H99" s="58">
        <v>1</v>
      </c>
      <c r="I99" s="46">
        <v>3</v>
      </c>
      <c r="J99" s="45">
        <v>5</v>
      </c>
      <c r="K99" s="46">
        <v>5</v>
      </c>
      <c r="L99" s="86" t="s">
        <v>25</v>
      </c>
      <c r="M99" s="58" t="s">
        <v>25</v>
      </c>
      <c r="N99" s="46" t="s">
        <v>25</v>
      </c>
      <c r="O99" s="87">
        <v>20</v>
      </c>
    </row>
    <row r="100" spans="1:15" ht="15.6" x14ac:dyDescent="0.3">
      <c r="A100" s="66" t="s">
        <v>105</v>
      </c>
      <c r="B100" s="45" t="s">
        <v>25</v>
      </c>
      <c r="C100" s="85" t="s">
        <v>25</v>
      </c>
      <c r="D100" s="45" t="s">
        <v>25</v>
      </c>
      <c r="E100" s="58">
        <v>1</v>
      </c>
      <c r="F100" s="58">
        <v>96</v>
      </c>
      <c r="G100" s="58">
        <v>136</v>
      </c>
      <c r="H100" s="58">
        <v>190</v>
      </c>
      <c r="I100" s="46">
        <v>53</v>
      </c>
      <c r="J100" s="45">
        <v>17</v>
      </c>
      <c r="K100" s="46">
        <v>7</v>
      </c>
      <c r="L100" s="86" t="s">
        <v>25</v>
      </c>
      <c r="M100" s="58" t="s">
        <v>25</v>
      </c>
      <c r="N100" s="46">
        <v>1</v>
      </c>
      <c r="O100" s="87">
        <v>501</v>
      </c>
    </row>
    <row r="101" spans="1:15" ht="15.6" x14ac:dyDescent="0.3">
      <c r="A101" s="66" t="s">
        <v>106</v>
      </c>
      <c r="B101" s="45" t="s">
        <v>25</v>
      </c>
      <c r="C101" s="85" t="s">
        <v>25</v>
      </c>
      <c r="D101" s="45" t="s">
        <v>25</v>
      </c>
      <c r="E101" s="58" t="s">
        <v>25</v>
      </c>
      <c r="F101" s="58">
        <v>29</v>
      </c>
      <c r="G101" s="58">
        <v>8</v>
      </c>
      <c r="H101" s="58">
        <v>8</v>
      </c>
      <c r="I101" s="46">
        <v>13</v>
      </c>
      <c r="J101" s="45">
        <v>9</v>
      </c>
      <c r="K101" s="46">
        <v>7</v>
      </c>
      <c r="L101" s="86" t="s">
        <v>25</v>
      </c>
      <c r="M101" s="58" t="s">
        <v>25</v>
      </c>
      <c r="N101" s="46" t="s">
        <v>25</v>
      </c>
      <c r="O101" s="87">
        <v>74</v>
      </c>
    </row>
    <row r="102" spans="1:15" ht="16.2" thickBot="1" x14ac:dyDescent="0.35">
      <c r="A102" s="67" t="s">
        <v>6</v>
      </c>
      <c r="B102" s="51" t="s">
        <v>25</v>
      </c>
      <c r="C102" s="88">
        <v>2</v>
      </c>
      <c r="D102" s="51">
        <v>2721</v>
      </c>
      <c r="E102" s="59">
        <v>2861</v>
      </c>
      <c r="F102" s="59">
        <v>5018</v>
      </c>
      <c r="G102" s="59">
        <v>3359</v>
      </c>
      <c r="H102" s="59">
        <v>1602</v>
      </c>
      <c r="I102" s="52">
        <v>1475</v>
      </c>
      <c r="J102" s="51">
        <v>1081</v>
      </c>
      <c r="K102" s="52">
        <v>483</v>
      </c>
      <c r="L102" s="89">
        <v>59</v>
      </c>
      <c r="M102" s="59">
        <v>32</v>
      </c>
      <c r="N102" s="52">
        <v>17</v>
      </c>
      <c r="O102" s="90">
        <v>18710</v>
      </c>
    </row>
    <row r="103" spans="1:15" ht="15.6" x14ac:dyDescent="0.3">
      <c r="A103" s="63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92" t="s">
        <v>8</v>
      </c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63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63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63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63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63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63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63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63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63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63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63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63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63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63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63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63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63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63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63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63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63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63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63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63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63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63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63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63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63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63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63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63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63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63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63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63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63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63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63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63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63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63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63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63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63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63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63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63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63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63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63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63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63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63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63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63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63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63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63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63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63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63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63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63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63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63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63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63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63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63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63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63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63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63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63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63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63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63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63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63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63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63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63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63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63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63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63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63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63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63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63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63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63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63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63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63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63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63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63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63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63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63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63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63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63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63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63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63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63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63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63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63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63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63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63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63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63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63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63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63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63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63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63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63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63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63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63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63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63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63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63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63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63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63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63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63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63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63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63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63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63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63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63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63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63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63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63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63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63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63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63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63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63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63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63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63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63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63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63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63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63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63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63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63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63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63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63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63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63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63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63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63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63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63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63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63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63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63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63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63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63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63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63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63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63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63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63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63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63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63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63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63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63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63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63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63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3">
    <mergeCell ref="A3:A4"/>
    <mergeCell ref="B3:N3"/>
    <mergeCell ref="O3:O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8"/>
  <dimension ref="A1:N299"/>
  <sheetViews>
    <sheetView showGridLines="0" workbookViewId="0">
      <selection activeCell="J1" sqref="J1"/>
    </sheetView>
  </sheetViews>
  <sheetFormatPr defaultRowHeight="14.4" x14ac:dyDescent="0.3"/>
  <cols>
    <col min="1" max="1" width="66.44140625" customWidth="1"/>
    <col min="2" max="14" width="11.109375" customWidth="1"/>
  </cols>
  <sheetData>
    <row r="1" spans="1:14" ht="15.6" x14ac:dyDescent="0.3">
      <c r="A1" s="54" t="s">
        <v>837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</row>
    <row r="2" spans="1:14" ht="16.2" thickBot="1" x14ac:dyDescent="0.35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15" customHeight="1" x14ac:dyDescent="0.3">
      <c r="A3" s="328"/>
      <c r="B3" s="324" t="s">
        <v>281</v>
      </c>
      <c r="C3" s="326"/>
      <c r="D3" s="325"/>
      <c r="E3" s="324" t="s">
        <v>271</v>
      </c>
      <c r="F3" s="326"/>
      <c r="G3" s="325"/>
      <c r="H3" s="324" t="s">
        <v>272</v>
      </c>
      <c r="I3" s="326"/>
      <c r="J3" s="325"/>
      <c r="K3" s="324" t="s">
        <v>273</v>
      </c>
      <c r="L3" s="326"/>
      <c r="M3" s="326"/>
      <c r="N3" s="325"/>
    </row>
    <row r="4" spans="1:14" ht="29.4" thickBot="1" x14ac:dyDescent="0.35">
      <c r="A4" s="329" t="s">
        <v>48</v>
      </c>
      <c r="B4" s="26" t="s">
        <v>2</v>
      </c>
      <c r="C4" s="27" t="s">
        <v>3</v>
      </c>
      <c r="D4" s="28" t="s">
        <v>7</v>
      </c>
      <c r="E4" s="26" t="s">
        <v>271</v>
      </c>
      <c r="F4" s="27" t="s">
        <v>838</v>
      </c>
      <c r="G4" s="28" t="s">
        <v>180</v>
      </c>
      <c r="H4" s="26" t="s">
        <v>272</v>
      </c>
      <c r="I4" s="27" t="s">
        <v>839</v>
      </c>
      <c r="J4" s="28" t="s">
        <v>180</v>
      </c>
      <c r="K4" s="26" t="s">
        <v>264</v>
      </c>
      <c r="L4" s="27" t="s">
        <v>265</v>
      </c>
      <c r="M4" s="27" t="s">
        <v>274</v>
      </c>
      <c r="N4" s="28" t="s">
        <v>180</v>
      </c>
    </row>
    <row r="5" spans="1:14" ht="15.6" x14ac:dyDescent="0.3">
      <c r="A5" s="168" t="s">
        <v>284</v>
      </c>
      <c r="B5" s="41">
        <v>3009</v>
      </c>
      <c r="C5" s="57">
        <v>3827</v>
      </c>
      <c r="D5" s="42">
        <v>6852</v>
      </c>
      <c r="E5" s="41">
        <v>231</v>
      </c>
      <c r="F5" s="57">
        <v>5617</v>
      </c>
      <c r="G5" s="42">
        <v>1004</v>
      </c>
      <c r="H5" s="41">
        <v>242</v>
      </c>
      <c r="I5" s="57">
        <v>5389</v>
      </c>
      <c r="J5" s="42">
        <v>1221</v>
      </c>
      <c r="K5" s="41">
        <v>322</v>
      </c>
      <c r="L5" s="57">
        <v>477</v>
      </c>
      <c r="M5" s="57">
        <v>3564</v>
      </c>
      <c r="N5" s="42">
        <v>2489</v>
      </c>
    </row>
    <row r="6" spans="1:14" ht="15.6" x14ac:dyDescent="0.3">
      <c r="A6" s="66" t="s">
        <v>55</v>
      </c>
      <c r="B6" s="45">
        <v>65</v>
      </c>
      <c r="C6" s="58">
        <v>74</v>
      </c>
      <c r="D6" s="288">
        <v>139</v>
      </c>
      <c r="E6" s="45">
        <v>7</v>
      </c>
      <c r="F6" s="58">
        <v>116</v>
      </c>
      <c r="G6" s="46">
        <v>16</v>
      </c>
      <c r="H6" s="45">
        <v>3</v>
      </c>
      <c r="I6" s="58">
        <v>115</v>
      </c>
      <c r="J6" s="46">
        <v>21</v>
      </c>
      <c r="K6" s="45" t="s">
        <v>25</v>
      </c>
      <c r="L6" s="58">
        <v>5</v>
      </c>
      <c r="M6" s="58">
        <v>91</v>
      </c>
      <c r="N6" s="46">
        <v>43</v>
      </c>
    </row>
    <row r="7" spans="1:14" ht="15.6" x14ac:dyDescent="0.3">
      <c r="A7" s="66" t="s">
        <v>285</v>
      </c>
      <c r="B7" s="45">
        <v>73</v>
      </c>
      <c r="C7" s="58">
        <v>96</v>
      </c>
      <c r="D7" s="46">
        <v>169</v>
      </c>
      <c r="E7" s="45">
        <v>13</v>
      </c>
      <c r="F7" s="58">
        <v>136</v>
      </c>
      <c r="G7" s="46">
        <v>20</v>
      </c>
      <c r="H7" s="45">
        <v>8</v>
      </c>
      <c r="I7" s="58">
        <v>133</v>
      </c>
      <c r="J7" s="46">
        <v>28</v>
      </c>
      <c r="K7" s="45">
        <v>23</v>
      </c>
      <c r="L7" s="58">
        <v>8</v>
      </c>
      <c r="M7" s="58">
        <v>112</v>
      </c>
      <c r="N7" s="46">
        <v>26</v>
      </c>
    </row>
    <row r="8" spans="1:14" ht="15.6" x14ac:dyDescent="0.3">
      <c r="A8" s="66" t="s">
        <v>78</v>
      </c>
      <c r="B8" s="45">
        <v>907</v>
      </c>
      <c r="C8" s="58">
        <v>528</v>
      </c>
      <c r="D8" s="46">
        <v>1440</v>
      </c>
      <c r="E8" s="45">
        <v>22</v>
      </c>
      <c r="F8" s="58">
        <v>1262</v>
      </c>
      <c r="G8" s="46">
        <v>156</v>
      </c>
      <c r="H8" s="45">
        <v>40</v>
      </c>
      <c r="I8" s="58">
        <v>1329</v>
      </c>
      <c r="J8" s="46">
        <v>71</v>
      </c>
      <c r="K8" s="45">
        <v>180</v>
      </c>
      <c r="L8" s="58">
        <v>130</v>
      </c>
      <c r="M8" s="58">
        <v>1059</v>
      </c>
      <c r="N8" s="46">
        <v>71</v>
      </c>
    </row>
    <row r="9" spans="1:14" ht="15.6" x14ac:dyDescent="0.3">
      <c r="A9" s="66" t="s">
        <v>286</v>
      </c>
      <c r="B9" s="45">
        <v>78</v>
      </c>
      <c r="C9" s="58">
        <v>131</v>
      </c>
      <c r="D9" s="46">
        <v>209</v>
      </c>
      <c r="E9" s="45">
        <v>12</v>
      </c>
      <c r="F9" s="58">
        <v>177</v>
      </c>
      <c r="G9" s="46">
        <v>20</v>
      </c>
      <c r="H9" s="45">
        <v>3</v>
      </c>
      <c r="I9" s="58">
        <v>178</v>
      </c>
      <c r="J9" s="46">
        <v>28</v>
      </c>
      <c r="K9" s="45">
        <v>2</v>
      </c>
      <c r="L9" s="58">
        <v>11</v>
      </c>
      <c r="M9" s="58">
        <v>127</v>
      </c>
      <c r="N9" s="46">
        <v>69</v>
      </c>
    </row>
    <row r="10" spans="1:14" ht="15.6" x14ac:dyDescent="0.3">
      <c r="A10" s="66" t="s">
        <v>287</v>
      </c>
      <c r="B10" s="45">
        <v>128</v>
      </c>
      <c r="C10" s="58">
        <v>125</v>
      </c>
      <c r="D10" s="46">
        <v>254</v>
      </c>
      <c r="E10" s="45">
        <v>3</v>
      </c>
      <c r="F10" s="58">
        <v>243</v>
      </c>
      <c r="G10" s="46">
        <v>8</v>
      </c>
      <c r="H10" s="45">
        <v>14</v>
      </c>
      <c r="I10" s="58">
        <v>223</v>
      </c>
      <c r="J10" s="46">
        <v>17</v>
      </c>
      <c r="K10" s="45">
        <v>19</v>
      </c>
      <c r="L10" s="58">
        <v>12</v>
      </c>
      <c r="M10" s="58">
        <v>203</v>
      </c>
      <c r="N10" s="46">
        <v>20</v>
      </c>
    </row>
    <row r="11" spans="1:14" ht="15.6" x14ac:dyDescent="0.3">
      <c r="A11" s="66" t="s">
        <v>56</v>
      </c>
      <c r="B11" s="45">
        <v>608</v>
      </c>
      <c r="C11" s="58">
        <v>1276</v>
      </c>
      <c r="D11" s="46">
        <v>1884</v>
      </c>
      <c r="E11" s="45">
        <v>22</v>
      </c>
      <c r="F11" s="58">
        <v>1371</v>
      </c>
      <c r="G11" s="46">
        <v>491</v>
      </c>
      <c r="H11" s="45">
        <v>57</v>
      </c>
      <c r="I11" s="58">
        <v>1362</v>
      </c>
      <c r="J11" s="46">
        <v>465</v>
      </c>
      <c r="K11" s="45">
        <v>52</v>
      </c>
      <c r="L11" s="58">
        <v>124</v>
      </c>
      <c r="M11" s="58">
        <v>1052</v>
      </c>
      <c r="N11" s="46">
        <v>656</v>
      </c>
    </row>
    <row r="12" spans="1:14" ht="15.6" x14ac:dyDescent="0.3">
      <c r="A12" s="66" t="s">
        <v>57</v>
      </c>
      <c r="B12" s="45">
        <v>182</v>
      </c>
      <c r="C12" s="58">
        <v>350</v>
      </c>
      <c r="D12" s="46">
        <v>532</v>
      </c>
      <c r="E12" s="45">
        <v>6</v>
      </c>
      <c r="F12" s="58">
        <v>476</v>
      </c>
      <c r="G12" s="46">
        <v>50</v>
      </c>
      <c r="H12" s="45">
        <v>12</v>
      </c>
      <c r="I12" s="58">
        <v>463</v>
      </c>
      <c r="J12" s="46">
        <v>57</v>
      </c>
      <c r="K12" s="45">
        <v>50</v>
      </c>
      <c r="L12" s="58">
        <v>71</v>
      </c>
      <c r="M12" s="58">
        <v>307</v>
      </c>
      <c r="N12" s="46">
        <v>104</v>
      </c>
    </row>
    <row r="13" spans="1:14" ht="15.6" x14ac:dyDescent="0.3">
      <c r="A13" s="66" t="s">
        <v>73</v>
      </c>
      <c r="B13" s="45">
        <v>3</v>
      </c>
      <c r="C13" s="58">
        <v>14</v>
      </c>
      <c r="D13" s="46">
        <v>17</v>
      </c>
      <c r="E13" s="45" t="s">
        <v>25</v>
      </c>
      <c r="F13" s="58">
        <v>13</v>
      </c>
      <c r="G13" s="46">
        <v>4</v>
      </c>
      <c r="H13" s="45" t="s">
        <v>25</v>
      </c>
      <c r="I13" s="58">
        <v>13</v>
      </c>
      <c r="J13" s="46">
        <v>4</v>
      </c>
      <c r="K13" s="45">
        <v>1</v>
      </c>
      <c r="L13" s="58" t="s">
        <v>25</v>
      </c>
      <c r="M13" s="58">
        <v>11</v>
      </c>
      <c r="N13" s="46">
        <v>5</v>
      </c>
    </row>
    <row r="14" spans="1:14" ht="15.6" x14ac:dyDescent="0.3">
      <c r="A14" s="66" t="s">
        <v>288</v>
      </c>
      <c r="B14" s="45">
        <v>60</v>
      </c>
      <c r="C14" s="58">
        <v>66</v>
      </c>
      <c r="D14" s="46">
        <v>126</v>
      </c>
      <c r="E14" s="45">
        <v>1</v>
      </c>
      <c r="F14" s="58">
        <v>60</v>
      </c>
      <c r="G14" s="46">
        <v>65</v>
      </c>
      <c r="H14" s="45">
        <v>4</v>
      </c>
      <c r="I14" s="58">
        <v>66</v>
      </c>
      <c r="J14" s="46">
        <v>56</v>
      </c>
      <c r="K14" s="45">
        <v>1</v>
      </c>
      <c r="L14" s="58">
        <v>1</v>
      </c>
      <c r="M14" s="58">
        <v>66</v>
      </c>
      <c r="N14" s="46">
        <v>58</v>
      </c>
    </row>
    <row r="15" spans="1:14" ht="15.6" x14ac:dyDescent="0.3">
      <c r="A15" s="66" t="s">
        <v>289</v>
      </c>
      <c r="B15" s="45">
        <v>54</v>
      </c>
      <c r="C15" s="58">
        <v>41</v>
      </c>
      <c r="D15" s="46">
        <v>95</v>
      </c>
      <c r="E15" s="45">
        <v>2</v>
      </c>
      <c r="F15" s="58">
        <v>91</v>
      </c>
      <c r="G15" s="46">
        <v>2</v>
      </c>
      <c r="H15" s="45">
        <v>2</v>
      </c>
      <c r="I15" s="58">
        <v>93</v>
      </c>
      <c r="J15" s="46" t="s">
        <v>25</v>
      </c>
      <c r="K15" s="45">
        <v>2</v>
      </c>
      <c r="L15" s="58">
        <v>10</v>
      </c>
      <c r="M15" s="58">
        <v>80</v>
      </c>
      <c r="N15" s="46">
        <v>3</v>
      </c>
    </row>
    <row r="16" spans="1:14" ht="15.6" x14ac:dyDescent="0.3">
      <c r="A16" s="66" t="s">
        <v>58</v>
      </c>
      <c r="B16" s="45">
        <v>121</v>
      </c>
      <c r="C16" s="58">
        <v>224</v>
      </c>
      <c r="D16" s="46">
        <v>345</v>
      </c>
      <c r="E16" s="45">
        <v>6</v>
      </c>
      <c r="F16" s="58">
        <v>335</v>
      </c>
      <c r="G16" s="46">
        <v>4</v>
      </c>
      <c r="H16" s="45">
        <v>9</v>
      </c>
      <c r="I16" s="58">
        <v>329</v>
      </c>
      <c r="J16" s="46">
        <v>7</v>
      </c>
      <c r="K16" s="45">
        <v>37</v>
      </c>
      <c r="L16" s="58">
        <v>55</v>
      </c>
      <c r="M16" s="58">
        <v>237</v>
      </c>
      <c r="N16" s="46">
        <v>16</v>
      </c>
    </row>
    <row r="17" spans="1:14" ht="15.6" x14ac:dyDescent="0.3">
      <c r="A17" s="66" t="s">
        <v>59</v>
      </c>
      <c r="B17" s="45">
        <v>19</v>
      </c>
      <c r="C17" s="58">
        <v>66</v>
      </c>
      <c r="D17" s="46">
        <v>85</v>
      </c>
      <c r="E17" s="45" t="s">
        <v>25</v>
      </c>
      <c r="F17" s="58">
        <v>69</v>
      </c>
      <c r="G17" s="46">
        <v>16</v>
      </c>
      <c r="H17" s="45">
        <v>3</v>
      </c>
      <c r="I17" s="58">
        <v>66</v>
      </c>
      <c r="J17" s="46">
        <v>16</v>
      </c>
      <c r="K17" s="45">
        <v>9</v>
      </c>
      <c r="L17" s="58">
        <v>15</v>
      </c>
      <c r="M17" s="58">
        <v>44</v>
      </c>
      <c r="N17" s="46">
        <v>17</v>
      </c>
    </row>
    <row r="18" spans="1:14" ht="15.6" x14ac:dyDescent="0.3">
      <c r="A18" s="66" t="s">
        <v>60</v>
      </c>
      <c r="B18" s="45">
        <v>5</v>
      </c>
      <c r="C18" s="58">
        <v>5</v>
      </c>
      <c r="D18" s="46">
        <v>10</v>
      </c>
      <c r="E18" s="45" t="s">
        <v>25</v>
      </c>
      <c r="F18" s="58">
        <v>3</v>
      </c>
      <c r="G18" s="46">
        <v>7</v>
      </c>
      <c r="H18" s="45" t="s">
        <v>25</v>
      </c>
      <c r="I18" s="58">
        <v>3</v>
      </c>
      <c r="J18" s="46">
        <v>7</v>
      </c>
      <c r="K18" s="45" t="s">
        <v>25</v>
      </c>
      <c r="L18" s="58" t="s">
        <v>25</v>
      </c>
      <c r="M18" s="58">
        <v>1</v>
      </c>
      <c r="N18" s="46">
        <v>9</v>
      </c>
    </row>
    <row r="19" spans="1:14" ht="15.6" x14ac:dyDescent="0.3">
      <c r="A19" s="66" t="s">
        <v>74</v>
      </c>
      <c r="B19" s="45">
        <v>205</v>
      </c>
      <c r="C19" s="58">
        <v>357</v>
      </c>
      <c r="D19" s="46">
        <v>562</v>
      </c>
      <c r="E19" s="45">
        <v>11</v>
      </c>
      <c r="F19" s="58">
        <v>502</v>
      </c>
      <c r="G19" s="46">
        <v>49</v>
      </c>
      <c r="H19" s="45">
        <v>18</v>
      </c>
      <c r="I19" s="58">
        <v>531</v>
      </c>
      <c r="J19" s="46">
        <v>13</v>
      </c>
      <c r="K19" s="45">
        <v>39</v>
      </c>
      <c r="L19" s="58">
        <v>71</v>
      </c>
      <c r="M19" s="58">
        <v>431</v>
      </c>
      <c r="N19" s="46">
        <v>21</v>
      </c>
    </row>
    <row r="20" spans="1:14" ht="15.6" x14ac:dyDescent="0.3">
      <c r="A20" s="66" t="s">
        <v>290</v>
      </c>
      <c r="B20" s="45">
        <v>78</v>
      </c>
      <c r="C20" s="58">
        <v>154</v>
      </c>
      <c r="D20" s="46">
        <v>232</v>
      </c>
      <c r="E20" s="45">
        <v>7</v>
      </c>
      <c r="F20" s="58">
        <v>198</v>
      </c>
      <c r="G20" s="46">
        <v>27</v>
      </c>
      <c r="H20" s="45">
        <v>14</v>
      </c>
      <c r="I20" s="58">
        <v>190</v>
      </c>
      <c r="J20" s="46">
        <v>28</v>
      </c>
      <c r="K20" s="45">
        <v>11</v>
      </c>
      <c r="L20" s="58">
        <v>24</v>
      </c>
      <c r="M20" s="58">
        <v>167</v>
      </c>
      <c r="N20" s="46">
        <v>30</v>
      </c>
    </row>
    <row r="21" spans="1:14" ht="15.6" x14ac:dyDescent="0.3">
      <c r="A21" s="66" t="s">
        <v>75</v>
      </c>
      <c r="B21" s="45">
        <v>71</v>
      </c>
      <c r="C21" s="58">
        <v>154</v>
      </c>
      <c r="D21" s="46">
        <v>225</v>
      </c>
      <c r="E21" s="45">
        <v>2</v>
      </c>
      <c r="F21" s="58">
        <v>146</v>
      </c>
      <c r="G21" s="46">
        <v>77</v>
      </c>
      <c r="H21" s="45">
        <v>2</v>
      </c>
      <c r="I21" s="58">
        <v>138</v>
      </c>
      <c r="J21" s="46">
        <v>85</v>
      </c>
      <c r="K21" s="45">
        <v>8</v>
      </c>
      <c r="L21" s="58">
        <v>23</v>
      </c>
      <c r="M21" s="58">
        <v>113</v>
      </c>
      <c r="N21" s="46">
        <v>81</v>
      </c>
    </row>
    <row r="22" spans="1:14" ht="31.2" x14ac:dyDescent="0.3">
      <c r="A22" s="66" t="s">
        <v>291</v>
      </c>
      <c r="B22" s="45">
        <v>296</v>
      </c>
      <c r="C22" s="58">
        <v>581</v>
      </c>
      <c r="D22" s="46">
        <v>879</v>
      </c>
      <c r="E22" s="45">
        <v>9</v>
      </c>
      <c r="F22" s="58">
        <v>751</v>
      </c>
      <c r="G22" s="46">
        <v>119</v>
      </c>
      <c r="H22" s="45">
        <v>28</v>
      </c>
      <c r="I22" s="58">
        <v>733</v>
      </c>
      <c r="J22" s="46">
        <v>118</v>
      </c>
      <c r="K22" s="45">
        <v>50</v>
      </c>
      <c r="L22" s="58">
        <v>108</v>
      </c>
      <c r="M22" s="58">
        <v>609</v>
      </c>
      <c r="N22" s="46">
        <v>112</v>
      </c>
    </row>
    <row r="23" spans="1:14" ht="15.6" x14ac:dyDescent="0.3">
      <c r="A23" s="66" t="s">
        <v>61</v>
      </c>
      <c r="B23" s="45">
        <v>182</v>
      </c>
      <c r="C23" s="58">
        <v>580</v>
      </c>
      <c r="D23" s="46">
        <v>762</v>
      </c>
      <c r="E23" s="45">
        <v>21</v>
      </c>
      <c r="F23" s="58">
        <v>689</v>
      </c>
      <c r="G23" s="46">
        <v>52</v>
      </c>
      <c r="H23" s="45">
        <v>15</v>
      </c>
      <c r="I23" s="58">
        <v>701</v>
      </c>
      <c r="J23" s="46">
        <v>46</v>
      </c>
      <c r="K23" s="45">
        <v>34</v>
      </c>
      <c r="L23" s="58">
        <v>66</v>
      </c>
      <c r="M23" s="58">
        <v>471</v>
      </c>
      <c r="N23" s="46">
        <v>191</v>
      </c>
    </row>
    <row r="24" spans="1:14" ht="15.6" x14ac:dyDescent="0.3">
      <c r="A24" s="66" t="s">
        <v>62</v>
      </c>
      <c r="B24" s="45">
        <v>127</v>
      </c>
      <c r="C24" s="58">
        <v>189</v>
      </c>
      <c r="D24" s="46">
        <v>316</v>
      </c>
      <c r="E24" s="45">
        <v>4</v>
      </c>
      <c r="F24" s="58">
        <v>262</v>
      </c>
      <c r="G24" s="46">
        <v>50</v>
      </c>
      <c r="H24" s="45">
        <v>19</v>
      </c>
      <c r="I24" s="58">
        <v>243</v>
      </c>
      <c r="J24" s="46">
        <v>54</v>
      </c>
      <c r="K24" s="45">
        <v>26</v>
      </c>
      <c r="L24" s="58">
        <v>28</v>
      </c>
      <c r="M24" s="58">
        <v>212</v>
      </c>
      <c r="N24" s="46">
        <v>50</v>
      </c>
    </row>
    <row r="25" spans="1:14" ht="15.6" x14ac:dyDescent="0.3">
      <c r="A25" s="66" t="s">
        <v>63</v>
      </c>
      <c r="B25" s="45">
        <v>39</v>
      </c>
      <c r="C25" s="58">
        <v>67</v>
      </c>
      <c r="D25" s="46">
        <v>106</v>
      </c>
      <c r="E25" s="45" t="s">
        <v>25</v>
      </c>
      <c r="F25" s="58">
        <v>83</v>
      </c>
      <c r="G25" s="46">
        <v>23</v>
      </c>
      <c r="H25" s="45">
        <v>3</v>
      </c>
      <c r="I25" s="58">
        <v>79</v>
      </c>
      <c r="J25" s="46">
        <v>24</v>
      </c>
      <c r="K25" s="45">
        <v>6</v>
      </c>
      <c r="L25" s="58">
        <v>5</v>
      </c>
      <c r="M25" s="58">
        <v>70</v>
      </c>
      <c r="N25" s="46">
        <v>25</v>
      </c>
    </row>
    <row r="26" spans="1:14" ht="15.6" x14ac:dyDescent="0.3">
      <c r="A26" s="66" t="s">
        <v>292</v>
      </c>
      <c r="B26" s="45">
        <v>23</v>
      </c>
      <c r="C26" s="58">
        <v>85</v>
      </c>
      <c r="D26" s="46">
        <v>108</v>
      </c>
      <c r="E26" s="45">
        <v>1</v>
      </c>
      <c r="F26" s="58">
        <v>102</v>
      </c>
      <c r="G26" s="46">
        <v>5</v>
      </c>
      <c r="H26" s="45">
        <v>4</v>
      </c>
      <c r="I26" s="58">
        <v>99</v>
      </c>
      <c r="J26" s="46">
        <v>5</v>
      </c>
      <c r="K26" s="45">
        <v>5</v>
      </c>
      <c r="L26" s="58">
        <v>21</v>
      </c>
      <c r="M26" s="58">
        <v>76</v>
      </c>
      <c r="N26" s="46">
        <v>6</v>
      </c>
    </row>
    <row r="27" spans="1:14" ht="15.6" x14ac:dyDescent="0.3">
      <c r="A27" s="66" t="s">
        <v>293</v>
      </c>
      <c r="B27" s="45">
        <v>127</v>
      </c>
      <c r="C27" s="58">
        <v>281</v>
      </c>
      <c r="D27" s="46">
        <v>408</v>
      </c>
      <c r="E27" s="45">
        <v>5</v>
      </c>
      <c r="F27" s="58">
        <v>370</v>
      </c>
      <c r="G27" s="46">
        <v>33</v>
      </c>
      <c r="H27" s="45">
        <v>17</v>
      </c>
      <c r="I27" s="58">
        <v>361</v>
      </c>
      <c r="J27" s="46">
        <v>30</v>
      </c>
      <c r="K27" s="45">
        <v>21</v>
      </c>
      <c r="L27" s="58">
        <v>53</v>
      </c>
      <c r="M27" s="58">
        <v>306</v>
      </c>
      <c r="N27" s="46">
        <v>28</v>
      </c>
    </row>
    <row r="28" spans="1:14" ht="15.6" x14ac:dyDescent="0.3">
      <c r="A28" s="66" t="s">
        <v>294</v>
      </c>
      <c r="B28" s="45">
        <v>20</v>
      </c>
      <c r="C28" s="58">
        <v>29</v>
      </c>
      <c r="D28" s="46">
        <v>49</v>
      </c>
      <c r="E28" s="45" t="s">
        <v>25</v>
      </c>
      <c r="F28" s="58">
        <v>45</v>
      </c>
      <c r="G28" s="46">
        <v>4</v>
      </c>
      <c r="H28" s="45">
        <v>1</v>
      </c>
      <c r="I28" s="58">
        <v>43</v>
      </c>
      <c r="J28" s="46">
        <v>5</v>
      </c>
      <c r="K28" s="45">
        <v>1</v>
      </c>
      <c r="L28" s="58">
        <v>2</v>
      </c>
      <c r="M28" s="58">
        <v>39</v>
      </c>
      <c r="N28" s="46">
        <v>7</v>
      </c>
    </row>
    <row r="29" spans="1:14" ht="15.6" x14ac:dyDescent="0.3">
      <c r="A29" s="66" t="s">
        <v>76</v>
      </c>
      <c r="B29" s="45">
        <v>23</v>
      </c>
      <c r="C29" s="58">
        <v>61</v>
      </c>
      <c r="D29" s="46">
        <v>84</v>
      </c>
      <c r="E29" s="45">
        <v>1</v>
      </c>
      <c r="F29" s="58">
        <v>76</v>
      </c>
      <c r="G29" s="46">
        <v>7</v>
      </c>
      <c r="H29" s="45">
        <v>8</v>
      </c>
      <c r="I29" s="58">
        <v>72</v>
      </c>
      <c r="J29" s="46">
        <v>4</v>
      </c>
      <c r="K29" s="45">
        <v>1</v>
      </c>
      <c r="L29" s="58">
        <v>8</v>
      </c>
      <c r="M29" s="58">
        <v>62</v>
      </c>
      <c r="N29" s="46">
        <v>13</v>
      </c>
    </row>
    <row r="30" spans="1:14" ht="15.6" x14ac:dyDescent="0.3">
      <c r="A30" s="66" t="s">
        <v>69</v>
      </c>
      <c r="B30" s="45">
        <v>8842</v>
      </c>
      <c r="C30" s="58">
        <v>7745</v>
      </c>
      <c r="D30" s="46">
        <v>16609</v>
      </c>
      <c r="E30" s="45">
        <v>378</v>
      </c>
      <c r="F30" s="58">
        <v>9643</v>
      </c>
      <c r="G30" s="46">
        <v>6588</v>
      </c>
      <c r="H30" s="45">
        <v>477</v>
      </c>
      <c r="I30" s="58">
        <v>9358</v>
      </c>
      <c r="J30" s="46">
        <v>6774</v>
      </c>
      <c r="K30" s="45">
        <v>253</v>
      </c>
      <c r="L30" s="58">
        <v>1731</v>
      </c>
      <c r="M30" s="58">
        <v>9353</v>
      </c>
      <c r="N30" s="46">
        <v>5272</v>
      </c>
    </row>
    <row r="31" spans="1:14" ht="15.6" x14ac:dyDescent="0.3">
      <c r="A31" s="66" t="s">
        <v>70</v>
      </c>
      <c r="B31" s="45">
        <v>158</v>
      </c>
      <c r="C31" s="58">
        <v>345</v>
      </c>
      <c r="D31" s="46">
        <v>503</v>
      </c>
      <c r="E31" s="45">
        <v>8</v>
      </c>
      <c r="F31" s="58">
        <v>423</v>
      </c>
      <c r="G31" s="46">
        <v>72</v>
      </c>
      <c r="H31" s="45">
        <v>14</v>
      </c>
      <c r="I31" s="58">
        <v>356</v>
      </c>
      <c r="J31" s="46">
        <v>133</v>
      </c>
      <c r="K31" s="45">
        <v>24</v>
      </c>
      <c r="L31" s="58">
        <v>24</v>
      </c>
      <c r="M31" s="58">
        <v>360</v>
      </c>
      <c r="N31" s="46">
        <v>95</v>
      </c>
    </row>
    <row r="32" spans="1:14" ht="15.6" x14ac:dyDescent="0.3">
      <c r="A32" s="66" t="s">
        <v>295</v>
      </c>
      <c r="B32" s="45">
        <v>1502</v>
      </c>
      <c r="C32" s="58">
        <v>2453</v>
      </c>
      <c r="D32" s="46">
        <v>3958</v>
      </c>
      <c r="E32" s="45">
        <v>111</v>
      </c>
      <c r="F32" s="58">
        <v>3373</v>
      </c>
      <c r="G32" s="46">
        <v>474</v>
      </c>
      <c r="H32" s="45">
        <v>196</v>
      </c>
      <c r="I32" s="58">
        <v>3335</v>
      </c>
      <c r="J32" s="46">
        <v>427</v>
      </c>
      <c r="K32" s="45">
        <v>286</v>
      </c>
      <c r="L32" s="58">
        <v>356</v>
      </c>
      <c r="M32" s="58">
        <v>2826</v>
      </c>
      <c r="N32" s="46">
        <v>490</v>
      </c>
    </row>
    <row r="33" spans="1:14" ht="15.6" x14ac:dyDescent="0.3">
      <c r="A33" s="66" t="s">
        <v>71</v>
      </c>
      <c r="B33" s="45">
        <v>46</v>
      </c>
      <c r="C33" s="58">
        <v>88</v>
      </c>
      <c r="D33" s="46">
        <v>134</v>
      </c>
      <c r="E33" s="45">
        <v>3</v>
      </c>
      <c r="F33" s="58">
        <v>99</v>
      </c>
      <c r="G33" s="46">
        <v>32</v>
      </c>
      <c r="H33" s="45">
        <v>8</v>
      </c>
      <c r="I33" s="58">
        <v>95</v>
      </c>
      <c r="J33" s="46">
        <v>31</v>
      </c>
      <c r="K33" s="45">
        <v>8</v>
      </c>
      <c r="L33" s="58">
        <v>13</v>
      </c>
      <c r="M33" s="58">
        <v>71</v>
      </c>
      <c r="N33" s="46">
        <v>42</v>
      </c>
    </row>
    <row r="34" spans="1:14" ht="15.6" x14ac:dyDescent="0.3">
      <c r="A34" s="66" t="s">
        <v>72</v>
      </c>
      <c r="B34" s="45">
        <v>58</v>
      </c>
      <c r="C34" s="58">
        <v>127</v>
      </c>
      <c r="D34" s="46">
        <v>185</v>
      </c>
      <c r="E34" s="45">
        <v>1</v>
      </c>
      <c r="F34" s="58">
        <v>151</v>
      </c>
      <c r="G34" s="46">
        <v>33</v>
      </c>
      <c r="H34" s="45">
        <v>7</v>
      </c>
      <c r="I34" s="58">
        <v>147</v>
      </c>
      <c r="J34" s="46">
        <v>31</v>
      </c>
      <c r="K34" s="45">
        <v>3</v>
      </c>
      <c r="L34" s="58">
        <v>13</v>
      </c>
      <c r="M34" s="58">
        <v>138</v>
      </c>
      <c r="N34" s="46">
        <v>31</v>
      </c>
    </row>
    <row r="35" spans="1:14" ht="15.6" x14ac:dyDescent="0.3">
      <c r="A35" s="66" t="s">
        <v>296</v>
      </c>
      <c r="B35" s="45">
        <v>24</v>
      </c>
      <c r="C35" s="58">
        <v>51</v>
      </c>
      <c r="D35" s="46">
        <v>75</v>
      </c>
      <c r="E35" s="45">
        <v>1</v>
      </c>
      <c r="F35" s="58">
        <v>67</v>
      </c>
      <c r="G35" s="46">
        <v>7</v>
      </c>
      <c r="H35" s="45">
        <v>1</v>
      </c>
      <c r="I35" s="58">
        <v>67</v>
      </c>
      <c r="J35" s="46">
        <v>7</v>
      </c>
      <c r="K35" s="45">
        <v>5</v>
      </c>
      <c r="L35" s="58">
        <v>8</v>
      </c>
      <c r="M35" s="58">
        <v>53</v>
      </c>
      <c r="N35" s="46">
        <v>9</v>
      </c>
    </row>
    <row r="36" spans="1:14" ht="15.6" x14ac:dyDescent="0.3">
      <c r="A36" s="66" t="s">
        <v>81</v>
      </c>
      <c r="B36" s="45">
        <v>631</v>
      </c>
      <c r="C36" s="58">
        <v>784</v>
      </c>
      <c r="D36" s="46">
        <v>1416</v>
      </c>
      <c r="E36" s="45">
        <v>48</v>
      </c>
      <c r="F36" s="58">
        <v>1286</v>
      </c>
      <c r="G36" s="46">
        <v>82</v>
      </c>
      <c r="H36" s="45">
        <v>83</v>
      </c>
      <c r="I36" s="58">
        <v>1243</v>
      </c>
      <c r="J36" s="46">
        <v>90</v>
      </c>
      <c r="K36" s="45">
        <v>140</v>
      </c>
      <c r="L36" s="58">
        <v>145</v>
      </c>
      <c r="M36" s="58">
        <v>828</v>
      </c>
      <c r="N36" s="46">
        <v>303</v>
      </c>
    </row>
    <row r="37" spans="1:14" ht="15.6" x14ac:dyDescent="0.3">
      <c r="A37" s="66" t="s">
        <v>82</v>
      </c>
      <c r="B37" s="45">
        <v>239</v>
      </c>
      <c r="C37" s="58">
        <v>504</v>
      </c>
      <c r="D37" s="46">
        <v>744</v>
      </c>
      <c r="E37" s="45">
        <v>21</v>
      </c>
      <c r="F37" s="58">
        <v>618</v>
      </c>
      <c r="G37" s="46">
        <v>105</v>
      </c>
      <c r="H37" s="45">
        <v>22</v>
      </c>
      <c r="I37" s="58">
        <v>604</v>
      </c>
      <c r="J37" s="46">
        <v>118</v>
      </c>
      <c r="K37" s="45">
        <v>22</v>
      </c>
      <c r="L37" s="58">
        <v>48</v>
      </c>
      <c r="M37" s="58">
        <v>511</v>
      </c>
      <c r="N37" s="46">
        <v>163</v>
      </c>
    </row>
    <row r="38" spans="1:14" ht="15.6" x14ac:dyDescent="0.3">
      <c r="A38" s="66" t="s">
        <v>83</v>
      </c>
      <c r="B38" s="45">
        <v>94</v>
      </c>
      <c r="C38" s="58">
        <v>121</v>
      </c>
      <c r="D38" s="46">
        <v>215</v>
      </c>
      <c r="E38" s="45" t="s">
        <v>25</v>
      </c>
      <c r="F38" s="58">
        <v>152</v>
      </c>
      <c r="G38" s="46">
        <v>63</v>
      </c>
      <c r="H38" s="45" t="s">
        <v>25</v>
      </c>
      <c r="I38" s="58">
        <v>152</v>
      </c>
      <c r="J38" s="46">
        <v>63</v>
      </c>
      <c r="K38" s="45">
        <v>27</v>
      </c>
      <c r="L38" s="58">
        <v>14</v>
      </c>
      <c r="M38" s="58">
        <v>100</v>
      </c>
      <c r="N38" s="46">
        <v>74</v>
      </c>
    </row>
    <row r="39" spans="1:14" ht="15.6" x14ac:dyDescent="0.3">
      <c r="A39" s="66" t="s">
        <v>297</v>
      </c>
      <c r="B39" s="45">
        <v>13</v>
      </c>
      <c r="C39" s="58">
        <v>38</v>
      </c>
      <c r="D39" s="46">
        <v>51</v>
      </c>
      <c r="E39" s="45" t="s">
        <v>25</v>
      </c>
      <c r="F39" s="58">
        <v>50</v>
      </c>
      <c r="G39" s="46">
        <v>1</v>
      </c>
      <c r="H39" s="45">
        <v>3</v>
      </c>
      <c r="I39" s="58">
        <v>47</v>
      </c>
      <c r="J39" s="46">
        <v>1</v>
      </c>
      <c r="K39" s="45">
        <v>3</v>
      </c>
      <c r="L39" s="58">
        <v>4</v>
      </c>
      <c r="M39" s="58">
        <v>33</v>
      </c>
      <c r="N39" s="46">
        <v>11</v>
      </c>
    </row>
    <row r="40" spans="1:14" ht="15.6" x14ac:dyDescent="0.3">
      <c r="A40" s="66" t="s">
        <v>84</v>
      </c>
      <c r="B40" s="45">
        <v>1791</v>
      </c>
      <c r="C40" s="58">
        <v>2617</v>
      </c>
      <c r="D40" s="46">
        <v>4408</v>
      </c>
      <c r="E40" s="45">
        <v>129</v>
      </c>
      <c r="F40" s="58">
        <v>4063</v>
      </c>
      <c r="G40" s="46">
        <v>216</v>
      </c>
      <c r="H40" s="45">
        <v>163</v>
      </c>
      <c r="I40" s="58">
        <v>4229</v>
      </c>
      <c r="J40" s="46">
        <v>16</v>
      </c>
      <c r="K40" s="45">
        <v>95</v>
      </c>
      <c r="L40" s="58">
        <v>408</v>
      </c>
      <c r="M40" s="58">
        <v>3134</v>
      </c>
      <c r="N40" s="46">
        <v>771</v>
      </c>
    </row>
    <row r="41" spans="1:14" ht="15.6" x14ac:dyDescent="0.3">
      <c r="A41" s="66" t="s">
        <v>298</v>
      </c>
      <c r="B41" s="45">
        <v>10</v>
      </c>
      <c r="C41" s="58">
        <v>25</v>
      </c>
      <c r="D41" s="46">
        <v>35</v>
      </c>
      <c r="E41" s="45" t="s">
        <v>25</v>
      </c>
      <c r="F41" s="58">
        <v>35</v>
      </c>
      <c r="G41" s="46" t="s">
        <v>25</v>
      </c>
      <c r="H41" s="45" t="s">
        <v>25</v>
      </c>
      <c r="I41" s="58">
        <v>35</v>
      </c>
      <c r="J41" s="46" t="s">
        <v>25</v>
      </c>
      <c r="K41" s="45">
        <v>3</v>
      </c>
      <c r="L41" s="58">
        <v>3</v>
      </c>
      <c r="M41" s="58">
        <v>28</v>
      </c>
      <c r="N41" s="46">
        <v>1</v>
      </c>
    </row>
    <row r="42" spans="1:14" ht="15.6" x14ac:dyDescent="0.3">
      <c r="A42" s="66" t="s">
        <v>299</v>
      </c>
      <c r="B42" s="45">
        <v>296</v>
      </c>
      <c r="C42" s="58">
        <v>399</v>
      </c>
      <c r="D42" s="46">
        <v>695</v>
      </c>
      <c r="E42" s="45">
        <v>12</v>
      </c>
      <c r="F42" s="58">
        <v>517</v>
      </c>
      <c r="G42" s="46">
        <v>166</v>
      </c>
      <c r="H42" s="45">
        <v>17</v>
      </c>
      <c r="I42" s="58">
        <v>482</v>
      </c>
      <c r="J42" s="46">
        <v>196</v>
      </c>
      <c r="K42" s="45">
        <v>73</v>
      </c>
      <c r="L42" s="58">
        <v>72</v>
      </c>
      <c r="M42" s="58">
        <v>401</v>
      </c>
      <c r="N42" s="46">
        <v>149</v>
      </c>
    </row>
    <row r="43" spans="1:14" ht="15.6" x14ac:dyDescent="0.3">
      <c r="A43" s="66" t="s">
        <v>85</v>
      </c>
      <c r="B43" s="45">
        <v>1511</v>
      </c>
      <c r="C43" s="58">
        <v>3590</v>
      </c>
      <c r="D43" s="46">
        <v>5113</v>
      </c>
      <c r="E43" s="45">
        <v>146</v>
      </c>
      <c r="F43" s="58">
        <v>4660</v>
      </c>
      <c r="G43" s="46">
        <v>307</v>
      </c>
      <c r="H43" s="45">
        <v>227</v>
      </c>
      <c r="I43" s="58">
        <v>4667</v>
      </c>
      <c r="J43" s="46">
        <v>219</v>
      </c>
      <c r="K43" s="45">
        <v>186</v>
      </c>
      <c r="L43" s="58">
        <v>481</v>
      </c>
      <c r="M43" s="58">
        <v>3869</v>
      </c>
      <c r="N43" s="46">
        <v>577</v>
      </c>
    </row>
    <row r="44" spans="1:14" ht="15.6" x14ac:dyDescent="0.3">
      <c r="A44" s="66" t="s">
        <v>300</v>
      </c>
      <c r="B44" s="45">
        <v>221</v>
      </c>
      <c r="C44" s="58">
        <v>578</v>
      </c>
      <c r="D44" s="46">
        <v>799</v>
      </c>
      <c r="E44" s="45">
        <v>12</v>
      </c>
      <c r="F44" s="58">
        <v>723</v>
      </c>
      <c r="G44" s="46">
        <v>64</v>
      </c>
      <c r="H44" s="45">
        <v>21</v>
      </c>
      <c r="I44" s="58">
        <v>716</v>
      </c>
      <c r="J44" s="46">
        <v>62</v>
      </c>
      <c r="K44" s="45">
        <v>23</v>
      </c>
      <c r="L44" s="58">
        <v>83</v>
      </c>
      <c r="M44" s="58">
        <v>599</v>
      </c>
      <c r="N44" s="46">
        <v>94</v>
      </c>
    </row>
    <row r="45" spans="1:14" ht="15.6" x14ac:dyDescent="0.3">
      <c r="A45" s="66" t="s">
        <v>301</v>
      </c>
      <c r="B45" s="45">
        <v>16</v>
      </c>
      <c r="C45" s="58">
        <v>59</v>
      </c>
      <c r="D45" s="46">
        <v>75</v>
      </c>
      <c r="E45" s="45" t="s">
        <v>25</v>
      </c>
      <c r="F45" s="58">
        <v>66</v>
      </c>
      <c r="G45" s="46">
        <v>9</v>
      </c>
      <c r="H45" s="45">
        <v>1</v>
      </c>
      <c r="I45" s="58">
        <v>69</v>
      </c>
      <c r="J45" s="46">
        <v>5</v>
      </c>
      <c r="K45" s="45">
        <v>2</v>
      </c>
      <c r="L45" s="58">
        <v>13</v>
      </c>
      <c r="M45" s="58">
        <v>50</v>
      </c>
      <c r="N45" s="46">
        <v>10</v>
      </c>
    </row>
    <row r="46" spans="1:14" ht="15.6" x14ac:dyDescent="0.3">
      <c r="A46" s="66" t="s">
        <v>302</v>
      </c>
      <c r="B46" s="45">
        <v>74</v>
      </c>
      <c r="C46" s="58">
        <v>144</v>
      </c>
      <c r="D46" s="46">
        <v>218</v>
      </c>
      <c r="E46" s="45">
        <v>6</v>
      </c>
      <c r="F46" s="58">
        <v>188</v>
      </c>
      <c r="G46" s="46">
        <v>24</v>
      </c>
      <c r="H46" s="45">
        <v>7</v>
      </c>
      <c r="I46" s="58">
        <v>186</v>
      </c>
      <c r="J46" s="46">
        <v>25</v>
      </c>
      <c r="K46" s="45">
        <v>4</v>
      </c>
      <c r="L46" s="58">
        <v>26</v>
      </c>
      <c r="M46" s="58">
        <v>147</v>
      </c>
      <c r="N46" s="46">
        <v>41</v>
      </c>
    </row>
    <row r="47" spans="1:14" ht="15.6" x14ac:dyDescent="0.3">
      <c r="A47" s="66" t="s">
        <v>86</v>
      </c>
      <c r="B47" s="45">
        <v>122</v>
      </c>
      <c r="C47" s="58">
        <v>280</v>
      </c>
      <c r="D47" s="46">
        <v>402</v>
      </c>
      <c r="E47" s="45">
        <v>4</v>
      </c>
      <c r="F47" s="58">
        <v>307</v>
      </c>
      <c r="G47" s="46">
        <v>91</v>
      </c>
      <c r="H47" s="45">
        <v>13</v>
      </c>
      <c r="I47" s="58">
        <v>270</v>
      </c>
      <c r="J47" s="46">
        <v>119</v>
      </c>
      <c r="K47" s="45" t="s">
        <v>25</v>
      </c>
      <c r="L47" s="58">
        <v>36</v>
      </c>
      <c r="M47" s="58">
        <v>298</v>
      </c>
      <c r="N47" s="46">
        <v>68</v>
      </c>
    </row>
    <row r="48" spans="1:14" ht="15.6" x14ac:dyDescent="0.3">
      <c r="A48" s="66" t="s">
        <v>303</v>
      </c>
      <c r="B48" s="45">
        <v>73</v>
      </c>
      <c r="C48" s="58">
        <v>57</v>
      </c>
      <c r="D48" s="46">
        <v>130</v>
      </c>
      <c r="E48" s="45" t="s">
        <v>25</v>
      </c>
      <c r="F48" s="58">
        <v>108</v>
      </c>
      <c r="G48" s="46">
        <v>22</v>
      </c>
      <c r="H48" s="45">
        <v>3</v>
      </c>
      <c r="I48" s="58">
        <v>119</v>
      </c>
      <c r="J48" s="46">
        <v>8</v>
      </c>
      <c r="K48" s="45">
        <v>11</v>
      </c>
      <c r="L48" s="58">
        <v>14</v>
      </c>
      <c r="M48" s="58">
        <v>91</v>
      </c>
      <c r="N48" s="46">
        <v>14</v>
      </c>
    </row>
    <row r="49" spans="1:14" ht="15.6" x14ac:dyDescent="0.3">
      <c r="A49" s="66" t="s">
        <v>87</v>
      </c>
      <c r="B49" s="45">
        <v>13</v>
      </c>
      <c r="C49" s="58">
        <v>56</v>
      </c>
      <c r="D49" s="46">
        <v>69</v>
      </c>
      <c r="E49" s="45">
        <v>1</v>
      </c>
      <c r="F49" s="58">
        <v>37</v>
      </c>
      <c r="G49" s="46">
        <v>31</v>
      </c>
      <c r="H49" s="45">
        <v>1</v>
      </c>
      <c r="I49" s="58">
        <v>33</v>
      </c>
      <c r="J49" s="46">
        <v>35</v>
      </c>
      <c r="K49" s="45">
        <v>2</v>
      </c>
      <c r="L49" s="58">
        <v>7</v>
      </c>
      <c r="M49" s="58">
        <v>18</v>
      </c>
      <c r="N49" s="46">
        <v>42</v>
      </c>
    </row>
    <row r="50" spans="1:14" ht="15.6" x14ac:dyDescent="0.3">
      <c r="A50" s="66" t="s">
        <v>304</v>
      </c>
      <c r="B50" s="45">
        <v>37</v>
      </c>
      <c r="C50" s="58">
        <v>67</v>
      </c>
      <c r="D50" s="46">
        <v>104</v>
      </c>
      <c r="E50" s="45" t="s">
        <v>25</v>
      </c>
      <c r="F50" s="58">
        <v>87</v>
      </c>
      <c r="G50" s="46">
        <v>17</v>
      </c>
      <c r="H50" s="45">
        <v>4</v>
      </c>
      <c r="I50" s="58">
        <v>80</v>
      </c>
      <c r="J50" s="46">
        <v>20</v>
      </c>
      <c r="K50" s="45">
        <v>4</v>
      </c>
      <c r="L50" s="58">
        <v>12</v>
      </c>
      <c r="M50" s="58">
        <v>69</v>
      </c>
      <c r="N50" s="46">
        <v>19</v>
      </c>
    </row>
    <row r="51" spans="1:14" ht="15.6" x14ac:dyDescent="0.3">
      <c r="A51" s="66" t="s">
        <v>88</v>
      </c>
      <c r="B51" s="45">
        <v>18</v>
      </c>
      <c r="C51" s="58">
        <v>49</v>
      </c>
      <c r="D51" s="46">
        <v>67</v>
      </c>
      <c r="E51" s="45" t="s">
        <v>25</v>
      </c>
      <c r="F51" s="58">
        <v>60</v>
      </c>
      <c r="G51" s="46">
        <v>7</v>
      </c>
      <c r="H51" s="45">
        <v>4</v>
      </c>
      <c r="I51" s="58">
        <v>55</v>
      </c>
      <c r="J51" s="46">
        <v>8</v>
      </c>
      <c r="K51" s="45">
        <v>2</v>
      </c>
      <c r="L51" s="58">
        <v>3</v>
      </c>
      <c r="M51" s="58">
        <v>38</v>
      </c>
      <c r="N51" s="46">
        <v>24</v>
      </c>
    </row>
    <row r="52" spans="1:14" ht="15.6" x14ac:dyDescent="0.3">
      <c r="A52" s="66" t="s">
        <v>305</v>
      </c>
      <c r="B52" s="45">
        <v>59</v>
      </c>
      <c r="C52" s="58">
        <v>138</v>
      </c>
      <c r="D52" s="46">
        <v>197</v>
      </c>
      <c r="E52" s="45">
        <v>3</v>
      </c>
      <c r="F52" s="58">
        <v>148</v>
      </c>
      <c r="G52" s="46">
        <v>46</v>
      </c>
      <c r="H52" s="45">
        <v>7</v>
      </c>
      <c r="I52" s="58">
        <v>148</v>
      </c>
      <c r="J52" s="46">
        <v>42</v>
      </c>
      <c r="K52" s="45">
        <v>7</v>
      </c>
      <c r="L52" s="58">
        <v>12</v>
      </c>
      <c r="M52" s="58">
        <v>131</v>
      </c>
      <c r="N52" s="46">
        <v>47</v>
      </c>
    </row>
    <row r="53" spans="1:14" ht="15.6" x14ac:dyDescent="0.3">
      <c r="A53" s="66" t="s">
        <v>89</v>
      </c>
      <c r="B53" s="45">
        <v>11</v>
      </c>
      <c r="C53" s="58">
        <v>14</v>
      </c>
      <c r="D53" s="46">
        <v>25</v>
      </c>
      <c r="E53" s="45">
        <v>1</v>
      </c>
      <c r="F53" s="58">
        <v>23</v>
      </c>
      <c r="G53" s="46">
        <v>1</v>
      </c>
      <c r="H53" s="45">
        <v>2</v>
      </c>
      <c r="I53" s="58">
        <v>23</v>
      </c>
      <c r="J53" s="46" t="s">
        <v>25</v>
      </c>
      <c r="K53" s="45">
        <v>2</v>
      </c>
      <c r="L53" s="58">
        <v>2</v>
      </c>
      <c r="M53" s="58">
        <v>17</v>
      </c>
      <c r="N53" s="46">
        <v>4</v>
      </c>
    </row>
    <row r="54" spans="1:14" ht="15.6" x14ac:dyDescent="0.3">
      <c r="A54" s="66" t="s">
        <v>90</v>
      </c>
      <c r="B54" s="45">
        <v>10</v>
      </c>
      <c r="C54" s="58">
        <v>30</v>
      </c>
      <c r="D54" s="46">
        <v>40</v>
      </c>
      <c r="E54" s="45" t="s">
        <v>25</v>
      </c>
      <c r="F54" s="58">
        <v>39</v>
      </c>
      <c r="G54" s="46">
        <v>1</v>
      </c>
      <c r="H54" s="45">
        <v>2</v>
      </c>
      <c r="I54" s="58">
        <v>38</v>
      </c>
      <c r="J54" s="46" t="s">
        <v>25</v>
      </c>
      <c r="K54" s="45">
        <v>1</v>
      </c>
      <c r="L54" s="58">
        <v>2</v>
      </c>
      <c r="M54" s="58">
        <v>36</v>
      </c>
      <c r="N54" s="46">
        <v>1</v>
      </c>
    </row>
    <row r="55" spans="1:14" ht="15.6" x14ac:dyDescent="0.3">
      <c r="A55" s="66" t="s">
        <v>91</v>
      </c>
      <c r="B55" s="45">
        <v>6</v>
      </c>
      <c r="C55" s="58">
        <v>18</v>
      </c>
      <c r="D55" s="46">
        <v>24</v>
      </c>
      <c r="E55" s="45" t="s">
        <v>25</v>
      </c>
      <c r="F55" s="58">
        <v>23</v>
      </c>
      <c r="G55" s="46">
        <v>1</v>
      </c>
      <c r="H55" s="45" t="s">
        <v>25</v>
      </c>
      <c r="I55" s="58">
        <v>23</v>
      </c>
      <c r="J55" s="46">
        <v>1</v>
      </c>
      <c r="K55" s="45" t="s">
        <v>25</v>
      </c>
      <c r="L55" s="58">
        <v>2</v>
      </c>
      <c r="M55" s="58">
        <v>19</v>
      </c>
      <c r="N55" s="46">
        <v>3</v>
      </c>
    </row>
    <row r="56" spans="1:14" ht="15.6" x14ac:dyDescent="0.3">
      <c r="A56" s="66" t="s">
        <v>92</v>
      </c>
      <c r="B56" s="45">
        <v>8</v>
      </c>
      <c r="C56" s="58">
        <v>19</v>
      </c>
      <c r="D56" s="46">
        <v>27</v>
      </c>
      <c r="E56" s="45" t="s">
        <v>25</v>
      </c>
      <c r="F56" s="58">
        <v>22</v>
      </c>
      <c r="G56" s="46">
        <v>5</v>
      </c>
      <c r="H56" s="45">
        <v>3</v>
      </c>
      <c r="I56" s="58">
        <v>22</v>
      </c>
      <c r="J56" s="46">
        <v>2</v>
      </c>
      <c r="K56" s="45" t="s">
        <v>25</v>
      </c>
      <c r="L56" s="58">
        <v>7</v>
      </c>
      <c r="M56" s="58">
        <v>18</v>
      </c>
      <c r="N56" s="46">
        <v>2</v>
      </c>
    </row>
    <row r="57" spans="1:14" ht="15.6" x14ac:dyDescent="0.3">
      <c r="A57" s="66" t="s">
        <v>306</v>
      </c>
      <c r="B57" s="45">
        <v>45</v>
      </c>
      <c r="C57" s="58">
        <v>62</v>
      </c>
      <c r="D57" s="46">
        <v>107</v>
      </c>
      <c r="E57" s="45" t="s">
        <v>25</v>
      </c>
      <c r="F57" s="58">
        <v>95</v>
      </c>
      <c r="G57" s="46">
        <v>12</v>
      </c>
      <c r="H57" s="45">
        <v>4</v>
      </c>
      <c r="I57" s="58">
        <v>96</v>
      </c>
      <c r="J57" s="46">
        <v>7</v>
      </c>
      <c r="K57" s="45">
        <v>1</v>
      </c>
      <c r="L57" s="58">
        <v>5</v>
      </c>
      <c r="M57" s="58">
        <v>86</v>
      </c>
      <c r="N57" s="46">
        <v>15</v>
      </c>
    </row>
    <row r="58" spans="1:14" ht="15.6" x14ac:dyDescent="0.3">
      <c r="A58" s="66" t="s">
        <v>307</v>
      </c>
      <c r="B58" s="45">
        <v>6231</v>
      </c>
      <c r="C58" s="58">
        <v>6875</v>
      </c>
      <c r="D58" s="46">
        <v>13114</v>
      </c>
      <c r="E58" s="45">
        <v>294</v>
      </c>
      <c r="F58" s="58">
        <v>10693</v>
      </c>
      <c r="G58" s="46">
        <v>2127</v>
      </c>
      <c r="H58" s="45">
        <v>305</v>
      </c>
      <c r="I58" s="58">
        <v>10483</v>
      </c>
      <c r="J58" s="46">
        <v>2326</v>
      </c>
      <c r="K58" s="45">
        <v>938</v>
      </c>
      <c r="L58" s="58">
        <v>1605</v>
      </c>
      <c r="M58" s="58">
        <v>8256</v>
      </c>
      <c r="N58" s="46">
        <v>2315</v>
      </c>
    </row>
    <row r="59" spans="1:14" ht="15.6" x14ac:dyDescent="0.3">
      <c r="A59" s="66" t="s">
        <v>308</v>
      </c>
      <c r="B59" s="45">
        <v>354</v>
      </c>
      <c r="C59" s="58">
        <v>353</v>
      </c>
      <c r="D59" s="46">
        <v>707</v>
      </c>
      <c r="E59" s="45">
        <v>14</v>
      </c>
      <c r="F59" s="58">
        <v>576</v>
      </c>
      <c r="G59" s="46">
        <v>117</v>
      </c>
      <c r="H59" s="45">
        <v>19</v>
      </c>
      <c r="I59" s="58">
        <v>627</v>
      </c>
      <c r="J59" s="46">
        <v>61</v>
      </c>
      <c r="K59" s="45">
        <v>34</v>
      </c>
      <c r="L59" s="58">
        <v>41</v>
      </c>
      <c r="M59" s="58">
        <v>527</v>
      </c>
      <c r="N59" s="46">
        <v>105</v>
      </c>
    </row>
    <row r="60" spans="1:14" ht="15.6" x14ac:dyDescent="0.3">
      <c r="A60" s="66" t="s">
        <v>309</v>
      </c>
      <c r="B60" s="45">
        <v>203</v>
      </c>
      <c r="C60" s="58">
        <v>269</v>
      </c>
      <c r="D60" s="46">
        <v>472</v>
      </c>
      <c r="E60" s="45">
        <v>4</v>
      </c>
      <c r="F60" s="58">
        <v>465</v>
      </c>
      <c r="G60" s="46">
        <v>3</v>
      </c>
      <c r="H60" s="45">
        <v>11</v>
      </c>
      <c r="I60" s="58">
        <v>452</v>
      </c>
      <c r="J60" s="46">
        <v>9</v>
      </c>
      <c r="K60" s="45">
        <v>47</v>
      </c>
      <c r="L60" s="58">
        <v>81</v>
      </c>
      <c r="M60" s="58">
        <v>330</v>
      </c>
      <c r="N60" s="46">
        <v>14</v>
      </c>
    </row>
    <row r="61" spans="1:14" ht="15.6" x14ac:dyDescent="0.3">
      <c r="A61" s="66" t="s">
        <v>310</v>
      </c>
      <c r="B61" s="45">
        <v>2366</v>
      </c>
      <c r="C61" s="58">
        <v>2570</v>
      </c>
      <c r="D61" s="46">
        <v>4941</v>
      </c>
      <c r="E61" s="45">
        <v>104</v>
      </c>
      <c r="F61" s="58">
        <v>4330</v>
      </c>
      <c r="G61" s="46">
        <v>507</v>
      </c>
      <c r="H61" s="45">
        <v>221</v>
      </c>
      <c r="I61" s="58">
        <v>4303</v>
      </c>
      <c r="J61" s="46">
        <v>417</v>
      </c>
      <c r="K61" s="45">
        <v>486</v>
      </c>
      <c r="L61" s="58">
        <v>460</v>
      </c>
      <c r="M61" s="58">
        <v>3026</v>
      </c>
      <c r="N61" s="46">
        <v>969</v>
      </c>
    </row>
    <row r="62" spans="1:14" ht="15.6" x14ac:dyDescent="0.3">
      <c r="A62" s="66" t="s">
        <v>79</v>
      </c>
      <c r="B62" s="45">
        <v>157</v>
      </c>
      <c r="C62" s="58">
        <v>159</v>
      </c>
      <c r="D62" s="46">
        <v>318</v>
      </c>
      <c r="E62" s="45">
        <v>4</v>
      </c>
      <c r="F62" s="58">
        <v>300</v>
      </c>
      <c r="G62" s="46">
        <v>14</v>
      </c>
      <c r="H62" s="45">
        <v>12</v>
      </c>
      <c r="I62" s="58">
        <v>286</v>
      </c>
      <c r="J62" s="46">
        <v>20</v>
      </c>
      <c r="K62" s="45">
        <v>2</v>
      </c>
      <c r="L62" s="58">
        <v>41</v>
      </c>
      <c r="M62" s="58">
        <v>253</v>
      </c>
      <c r="N62" s="46">
        <v>22</v>
      </c>
    </row>
    <row r="63" spans="1:14" ht="15.6" x14ac:dyDescent="0.3">
      <c r="A63" s="66" t="s">
        <v>80</v>
      </c>
      <c r="B63" s="45">
        <v>3</v>
      </c>
      <c r="C63" s="58">
        <v>10</v>
      </c>
      <c r="D63" s="46">
        <v>13</v>
      </c>
      <c r="E63" s="45" t="s">
        <v>25</v>
      </c>
      <c r="F63" s="58">
        <v>10</v>
      </c>
      <c r="G63" s="46">
        <v>3</v>
      </c>
      <c r="H63" s="45" t="s">
        <v>25</v>
      </c>
      <c r="I63" s="58">
        <v>10</v>
      </c>
      <c r="J63" s="46">
        <v>3</v>
      </c>
      <c r="K63" s="45" t="s">
        <v>25</v>
      </c>
      <c r="L63" s="58">
        <v>2</v>
      </c>
      <c r="M63" s="58">
        <v>7</v>
      </c>
      <c r="N63" s="46">
        <v>4</v>
      </c>
    </row>
    <row r="64" spans="1:14" ht="31.2" x14ac:dyDescent="0.3">
      <c r="A64" s="66" t="s">
        <v>311</v>
      </c>
      <c r="B64" s="45">
        <v>55</v>
      </c>
      <c r="C64" s="58">
        <v>36</v>
      </c>
      <c r="D64" s="46">
        <v>91</v>
      </c>
      <c r="E64" s="45" t="s">
        <v>25</v>
      </c>
      <c r="F64" s="58">
        <v>91</v>
      </c>
      <c r="G64" s="46" t="s">
        <v>25</v>
      </c>
      <c r="H64" s="45" t="s">
        <v>25</v>
      </c>
      <c r="I64" s="58">
        <v>90</v>
      </c>
      <c r="J64" s="46">
        <v>1</v>
      </c>
      <c r="K64" s="45">
        <v>4</v>
      </c>
      <c r="L64" s="58">
        <v>8</v>
      </c>
      <c r="M64" s="58">
        <v>79</v>
      </c>
      <c r="N64" s="46" t="s">
        <v>25</v>
      </c>
    </row>
    <row r="65" spans="1:14" ht="31.2" x14ac:dyDescent="0.3">
      <c r="A65" s="66" t="s">
        <v>312</v>
      </c>
      <c r="B65" s="45">
        <v>730</v>
      </c>
      <c r="C65" s="58">
        <v>1091</v>
      </c>
      <c r="D65" s="46">
        <v>1821</v>
      </c>
      <c r="E65" s="45">
        <v>45</v>
      </c>
      <c r="F65" s="58">
        <v>1663</v>
      </c>
      <c r="G65" s="46">
        <v>113</v>
      </c>
      <c r="H65" s="45">
        <v>95</v>
      </c>
      <c r="I65" s="58">
        <v>1564</v>
      </c>
      <c r="J65" s="46">
        <v>162</v>
      </c>
      <c r="K65" s="45">
        <v>108</v>
      </c>
      <c r="L65" s="58">
        <v>160</v>
      </c>
      <c r="M65" s="58">
        <v>1397</v>
      </c>
      <c r="N65" s="46">
        <v>156</v>
      </c>
    </row>
    <row r="66" spans="1:14" ht="15.6" x14ac:dyDescent="0.3">
      <c r="A66" s="66" t="s">
        <v>313</v>
      </c>
      <c r="B66" s="45">
        <v>206</v>
      </c>
      <c r="C66" s="58">
        <v>255</v>
      </c>
      <c r="D66" s="46">
        <v>462</v>
      </c>
      <c r="E66" s="45">
        <v>3</v>
      </c>
      <c r="F66" s="58">
        <v>453</v>
      </c>
      <c r="G66" s="46">
        <v>6</v>
      </c>
      <c r="H66" s="45">
        <v>15</v>
      </c>
      <c r="I66" s="58">
        <v>430</v>
      </c>
      <c r="J66" s="46">
        <v>17</v>
      </c>
      <c r="K66" s="45">
        <v>40</v>
      </c>
      <c r="L66" s="58">
        <v>63</v>
      </c>
      <c r="M66" s="58">
        <v>327</v>
      </c>
      <c r="N66" s="46">
        <v>32</v>
      </c>
    </row>
    <row r="67" spans="1:14" ht="15.6" x14ac:dyDescent="0.3">
      <c r="A67" s="66" t="s">
        <v>64</v>
      </c>
      <c r="B67" s="45">
        <v>29</v>
      </c>
      <c r="C67" s="58">
        <v>31</v>
      </c>
      <c r="D67" s="46">
        <v>60</v>
      </c>
      <c r="E67" s="45" t="s">
        <v>25</v>
      </c>
      <c r="F67" s="58">
        <v>58</v>
      </c>
      <c r="G67" s="46">
        <v>2</v>
      </c>
      <c r="H67" s="45">
        <v>3</v>
      </c>
      <c r="I67" s="58">
        <v>56</v>
      </c>
      <c r="J67" s="46">
        <v>1</v>
      </c>
      <c r="K67" s="45">
        <v>2</v>
      </c>
      <c r="L67" s="58">
        <v>6</v>
      </c>
      <c r="M67" s="58">
        <v>49</v>
      </c>
      <c r="N67" s="46">
        <v>3</v>
      </c>
    </row>
    <row r="68" spans="1:14" ht="15.6" x14ac:dyDescent="0.3">
      <c r="A68" s="66" t="s">
        <v>93</v>
      </c>
      <c r="B68" s="45">
        <v>62</v>
      </c>
      <c r="C68" s="58">
        <v>30</v>
      </c>
      <c r="D68" s="46">
        <v>92</v>
      </c>
      <c r="E68" s="45" t="s">
        <v>25</v>
      </c>
      <c r="F68" s="58">
        <v>69</v>
      </c>
      <c r="G68" s="46">
        <v>23</v>
      </c>
      <c r="H68" s="45">
        <v>1</v>
      </c>
      <c r="I68" s="58">
        <v>67</v>
      </c>
      <c r="J68" s="46">
        <v>24</v>
      </c>
      <c r="K68" s="45" t="s">
        <v>25</v>
      </c>
      <c r="L68" s="58">
        <v>7</v>
      </c>
      <c r="M68" s="58">
        <v>63</v>
      </c>
      <c r="N68" s="46">
        <v>22</v>
      </c>
    </row>
    <row r="69" spans="1:14" ht="15.6" x14ac:dyDescent="0.3">
      <c r="A69" s="66" t="s">
        <v>94</v>
      </c>
      <c r="B69" s="45">
        <v>20</v>
      </c>
      <c r="C69" s="58">
        <v>30</v>
      </c>
      <c r="D69" s="46">
        <v>50</v>
      </c>
      <c r="E69" s="45">
        <v>2</v>
      </c>
      <c r="F69" s="58">
        <v>35</v>
      </c>
      <c r="G69" s="46">
        <v>13</v>
      </c>
      <c r="H69" s="45">
        <v>1</v>
      </c>
      <c r="I69" s="58">
        <v>35</v>
      </c>
      <c r="J69" s="46">
        <v>14</v>
      </c>
      <c r="K69" s="45">
        <v>3</v>
      </c>
      <c r="L69" s="58">
        <v>4</v>
      </c>
      <c r="M69" s="58">
        <v>30</v>
      </c>
      <c r="N69" s="46">
        <v>13</v>
      </c>
    </row>
    <row r="70" spans="1:14" ht="15.6" x14ac:dyDescent="0.3">
      <c r="A70" s="66" t="s">
        <v>314</v>
      </c>
      <c r="B70" s="45">
        <v>2</v>
      </c>
      <c r="C70" s="58">
        <v>6</v>
      </c>
      <c r="D70" s="46">
        <v>8</v>
      </c>
      <c r="E70" s="45" t="s">
        <v>25</v>
      </c>
      <c r="F70" s="58">
        <v>8</v>
      </c>
      <c r="G70" s="46" t="s">
        <v>25</v>
      </c>
      <c r="H70" s="45">
        <v>1</v>
      </c>
      <c r="I70" s="58">
        <v>7</v>
      </c>
      <c r="J70" s="46" t="s">
        <v>25</v>
      </c>
      <c r="K70" s="45" t="s">
        <v>25</v>
      </c>
      <c r="L70" s="58">
        <v>2</v>
      </c>
      <c r="M70" s="58">
        <v>6</v>
      </c>
      <c r="N70" s="46" t="s">
        <v>25</v>
      </c>
    </row>
    <row r="71" spans="1:14" ht="15.6" x14ac:dyDescent="0.3">
      <c r="A71" s="66" t="s">
        <v>315</v>
      </c>
      <c r="B71" s="45">
        <v>69</v>
      </c>
      <c r="C71" s="58">
        <v>68</v>
      </c>
      <c r="D71" s="46">
        <v>137</v>
      </c>
      <c r="E71" s="45" t="s">
        <v>25</v>
      </c>
      <c r="F71" s="58">
        <v>79</v>
      </c>
      <c r="G71" s="46">
        <v>58</v>
      </c>
      <c r="H71" s="45">
        <v>4</v>
      </c>
      <c r="I71" s="58">
        <v>85</v>
      </c>
      <c r="J71" s="46">
        <v>48</v>
      </c>
      <c r="K71" s="45">
        <v>3</v>
      </c>
      <c r="L71" s="58">
        <v>7</v>
      </c>
      <c r="M71" s="58">
        <v>82</v>
      </c>
      <c r="N71" s="46">
        <v>45</v>
      </c>
    </row>
    <row r="72" spans="1:14" ht="15.6" x14ac:dyDescent="0.3">
      <c r="A72" s="66" t="s">
        <v>65</v>
      </c>
      <c r="B72" s="45">
        <v>106</v>
      </c>
      <c r="C72" s="58">
        <v>232</v>
      </c>
      <c r="D72" s="46">
        <v>338</v>
      </c>
      <c r="E72" s="45">
        <v>7</v>
      </c>
      <c r="F72" s="58">
        <v>307</v>
      </c>
      <c r="G72" s="46">
        <v>24</v>
      </c>
      <c r="H72" s="45">
        <v>19</v>
      </c>
      <c r="I72" s="58">
        <v>300</v>
      </c>
      <c r="J72" s="46">
        <v>19</v>
      </c>
      <c r="K72" s="45">
        <v>34</v>
      </c>
      <c r="L72" s="58">
        <v>16</v>
      </c>
      <c r="M72" s="58">
        <v>223</v>
      </c>
      <c r="N72" s="46">
        <v>65</v>
      </c>
    </row>
    <row r="73" spans="1:14" ht="15.6" x14ac:dyDescent="0.3">
      <c r="A73" s="66" t="s">
        <v>66</v>
      </c>
      <c r="B73" s="45">
        <v>60</v>
      </c>
      <c r="C73" s="58">
        <v>126</v>
      </c>
      <c r="D73" s="46">
        <v>186</v>
      </c>
      <c r="E73" s="45">
        <v>9</v>
      </c>
      <c r="F73" s="58">
        <v>159</v>
      </c>
      <c r="G73" s="46">
        <v>18</v>
      </c>
      <c r="H73" s="45">
        <v>14</v>
      </c>
      <c r="I73" s="58">
        <v>159</v>
      </c>
      <c r="J73" s="46">
        <v>13</v>
      </c>
      <c r="K73" s="45">
        <v>10</v>
      </c>
      <c r="L73" s="58">
        <v>8</v>
      </c>
      <c r="M73" s="58">
        <v>151</v>
      </c>
      <c r="N73" s="46">
        <v>17</v>
      </c>
    </row>
    <row r="74" spans="1:14" ht="15.6" x14ac:dyDescent="0.3">
      <c r="A74" s="66" t="s">
        <v>316</v>
      </c>
      <c r="B74" s="45">
        <v>12</v>
      </c>
      <c r="C74" s="58">
        <v>37</v>
      </c>
      <c r="D74" s="46">
        <v>49</v>
      </c>
      <c r="E74" s="45">
        <v>2</v>
      </c>
      <c r="F74" s="58">
        <v>40</v>
      </c>
      <c r="G74" s="46">
        <v>7</v>
      </c>
      <c r="H74" s="45">
        <v>3</v>
      </c>
      <c r="I74" s="58">
        <v>38</v>
      </c>
      <c r="J74" s="46">
        <v>8</v>
      </c>
      <c r="K74" s="45">
        <v>1</v>
      </c>
      <c r="L74" s="58">
        <v>3</v>
      </c>
      <c r="M74" s="58">
        <v>42</v>
      </c>
      <c r="N74" s="46">
        <v>3</v>
      </c>
    </row>
    <row r="75" spans="1:14" ht="15.6" x14ac:dyDescent="0.3">
      <c r="A75" s="66" t="s">
        <v>317</v>
      </c>
      <c r="B75" s="45">
        <v>1</v>
      </c>
      <c r="C75" s="58" t="s">
        <v>25</v>
      </c>
      <c r="D75" s="46">
        <v>1</v>
      </c>
      <c r="E75" s="45" t="s">
        <v>25</v>
      </c>
      <c r="F75" s="58">
        <v>1</v>
      </c>
      <c r="G75" s="46" t="s">
        <v>25</v>
      </c>
      <c r="H75" s="45" t="s">
        <v>25</v>
      </c>
      <c r="I75" s="58">
        <v>1</v>
      </c>
      <c r="J75" s="46" t="s">
        <v>25</v>
      </c>
      <c r="K75" s="45" t="s">
        <v>25</v>
      </c>
      <c r="L75" s="58" t="s">
        <v>25</v>
      </c>
      <c r="M75" s="58">
        <v>1</v>
      </c>
      <c r="N75" s="46" t="s">
        <v>25</v>
      </c>
    </row>
    <row r="76" spans="1:14" ht="15.6" x14ac:dyDescent="0.3">
      <c r="A76" s="66" t="s">
        <v>68</v>
      </c>
      <c r="B76" s="45">
        <v>3</v>
      </c>
      <c r="C76" s="58">
        <v>2</v>
      </c>
      <c r="D76" s="46">
        <v>5</v>
      </c>
      <c r="E76" s="45" t="s">
        <v>25</v>
      </c>
      <c r="F76" s="58">
        <v>5</v>
      </c>
      <c r="G76" s="46" t="s">
        <v>25</v>
      </c>
      <c r="H76" s="45" t="s">
        <v>25</v>
      </c>
      <c r="I76" s="58">
        <v>5</v>
      </c>
      <c r="J76" s="46" t="s">
        <v>25</v>
      </c>
      <c r="K76" s="45">
        <v>1</v>
      </c>
      <c r="L76" s="58" t="s">
        <v>25</v>
      </c>
      <c r="M76" s="58">
        <v>4</v>
      </c>
      <c r="N76" s="46" t="s">
        <v>25</v>
      </c>
    </row>
    <row r="77" spans="1:14" ht="15.6" x14ac:dyDescent="0.3">
      <c r="A77" s="66" t="s">
        <v>95</v>
      </c>
      <c r="B77" s="45">
        <v>396</v>
      </c>
      <c r="C77" s="58">
        <v>824</v>
      </c>
      <c r="D77" s="46">
        <v>1222</v>
      </c>
      <c r="E77" s="45">
        <v>29</v>
      </c>
      <c r="F77" s="58">
        <v>1132</v>
      </c>
      <c r="G77" s="46">
        <v>61</v>
      </c>
      <c r="H77" s="45">
        <v>61</v>
      </c>
      <c r="I77" s="58">
        <v>1097</v>
      </c>
      <c r="J77" s="46">
        <v>64</v>
      </c>
      <c r="K77" s="45">
        <v>47</v>
      </c>
      <c r="L77" s="58">
        <v>131</v>
      </c>
      <c r="M77" s="58">
        <v>972</v>
      </c>
      <c r="N77" s="46">
        <v>72</v>
      </c>
    </row>
    <row r="78" spans="1:14" ht="15.6" x14ac:dyDescent="0.3">
      <c r="A78" s="66" t="s">
        <v>318</v>
      </c>
      <c r="B78" s="45">
        <v>103</v>
      </c>
      <c r="C78" s="58">
        <v>122</v>
      </c>
      <c r="D78" s="46">
        <v>225</v>
      </c>
      <c r="E78" s="45">
        <v>108</v>
      </c>
      <c r="F78" s="58">
        <v>110</v>
      </c>
      <c r="G78" s="46">
        <v>7</v>
      </c>
      <c r="H78" s="45">
        <v>12</v>
      </c>
      <c r="I78" s="58">
        <v>191</v>
      </c>
      <c r="J78" s="46">
        <v>22</v>
      </c>
      <c r="K78" s="45">
        <v>19</v>
      </c>
      <c r="L78" s="58">
        <v>25</v>
      </c>
      <c r="M78" s="58">
        <v>146</v>
      </c>
      <c r="N78" s="46">
        <v>35</v>
      </c>
    </row>
    <row r="79" spans="1:14" ht="15.6" x14ac:dyDescent="0.3">
      <c r="A79" s="66" t="s">
        <v>319</v>
      </c>
      <c r="B79" s="45">
        <v>49</v>
      </c>
      <c r="C79" s="58">
        <v>58</v>
      </c>
      <c r="D79" s="46">
        <v>107</v>
      </c>
      <c r="E79" s="45">
        <v>30</v>
      </c>
      <c r="F79" s="58">
        <v>74</v>
      </c>
      <c r="G79" s="46">
        <v>3</v>
      </c>
      <c r="H79" s="45">
        <v>5</v>
      </c>
      <c r="I79" s="58">
        <v>96</v>
      </c>
      <c r="J79" s="46">
        <v>6</v>
      </c>
      <c r="K79" s="45">
        <v>2</v>
      </c>
      <c r="L79" s="58">
        <v>3</v>
      </c>
      <c r="M79" s="58">
        <v>99</v>
      </c>
      <c r="N79" s="46">
        <v>3</v>
      </c>
    </row>
    <row r="80" spans="1:14" ht="15.6" x14ac:dyDescent="0.3">
      <c r="A80" s="66" t="s">
        <v>320</v>
      </c>
      <c r="B80" s="45">
        <v>152</v>
      </c>
      <c r="C80" s="58">
        <v>199</v>
      </c>
      <c r="D80" s="46">
        <v>352</v>
      </c>
      <c r="E80" s="45">
        <v>4</v>
      </c>
      <c r="F80" s="58">
        <v>318</v>
      </c>
      <c r="G80" s="46">
        <v>30</v>
      </c>
      <c r="H80" s="45">
        <v>14</v>
      </c>
      <c r="I80" s="58">
        <v>326</v>
      </c>
      <c r="J80" s="46">
        <v>12</v>
      </c>
      <c r="K80" s="45">
        <v>42</v>
      </c>
      <c r="L80" s="58">
        <v>48</v>
      </c>
      <c r="M80" s="58">
        <v>243</v>
      </c>
      <c r="N80" s="46">
        <v>19</v>
      </c>
    </row>
    <row r="81" spans="1:14" ht="15.6" x14ac:dyDescent="0.3">
      <c r="A81" s="66" t="s">
        <v>96</v>
      </c>
      <c r="B81" s="45">
        <v>81</v>
      </c>
      <c r="C81" s="58">
        <v>223</v>
      </c>
      <c r="D81" s="46">
        <v>306</v>
      </c>
      <c r="E81" s="45">
        <v>7</v>
      </c>
      <c r="F81" s="58">
        <v>290</v>
      </c>
      <c r="G81" s="46">
        <v>9</v>
      </c>
      <c r="H81" s="45">
        <v>26</v>
      </c>
      <c r="I81" s="58">
        <v>273</v>
      </c>
      <c r="J81" s="46">
        <v>7</v>
      </c>
      <c r="K81" s="45">
        <v>17</v>
      </c>
      <c r="L81" s="58">
        <v>18</v>
      </c>
      <c r="M81" s="58">
        <v>259</v>
      </c>
      <c r="N81" s="46">
        <v>12</v>
      </c>
    </row>
    <row r="82" spans="1:14" ht="15.6" x14ac:dyDescent="0.3">
      <c r="A82" s="66" t="s">
        <v>321</v>
      </c>
      <c r="B82" s="45">
        <v>97</v>
      </c>
      <c r="C82" s="58">
        <v>112</v>
      </c>
      <c r="D82" s="46">
        <v>209</v>
      </c>
      <c r="E82" s="45" t="s">
        <v>25</v>
      </c>
      <c r="F82" s="58">
        <v>193</v>
      </c>
      <c r="G82" s="46">
        <v>16</v>
      </c>
      <c r="H82" s="45">
        <v>13</v>
      </c>
      <c r="I82" s="58">
        <v>182</v>
      </c>
      <c r="J82" s="46">
        <v>14</v>
      </c>
      <c r="K82" s="45">
        <v>11</v>
      </c>
      <c r="L82" s="58">
        <v>26</v>
      </c>
      <c r="M82" s="58">
        <v>153</v>
      </c>
      <c r="N82" s="46">
        <v>19</v>
      </c>
    </row>
    <row r="83" spans="1:14" ht="15.6" x14ac:dyDescent="0.3">
      <c r="A83" s="66" t="s">
        <v>322</v>
      </c>
      <c r="B83" s="45">
        <v>362</v>
      </c>
      <c r="C83" s="58">
        <v>847</v>
      </c>
      <c r="D83" s="46">
        <v>1210</v>
      </c>
      <c r="E83" s="45">
        <v>296</v>
      </c>
      <c r="F83" s="58">
        <v>829</v>
      </c>
      <c r="G83" s="46">
        <v>85</v>
      </c>
      <c r="H83" s="45">
        <v>70</v>
      </c>
      <c r="I83" s="58">
        <v>1036</v>
      </c>
      <c r="J83" s="46">
        <v>104</v>
      </c>
      <c r="K83" s="45">
        <v>33</v>
      </c>
      <c r="L83" s="58">
        <v>70</v>
      </c>
      <c r="M83" s="58">
        <v>954</v>
      </c>
      <c r="N83" s="46">
        <v>153</v>
      </c>
    </row>
    <row r="84" spans="1:14" ht="15.6" x14ac:dyDescent="0.3">
      <c r="A84" s="66" t="s">
        <v>323</v>
      </c>
      <c r="B84" s="45">
        <v>46</v>
      </c>
      <c r="C84" s="58">
        <v>98</v>
      </c>
      <c r="D84" s="46">
        <v>144</v>
      </c>
      <c r="E84" s="45">
        <v>4</v>
      </c>
      <c r="F84" s="58">
        <v>124</v>
      </c>
      <c r="G84" s="46">
        <v>16</v>
      </c>
      <c r="H84" s="45">
        <v>7</v>
      </c>
      <c r="I84" s="58">
        <v>125</v>
      </c>
      <c r="J84" s="46">
        <v>12</v>
      </c>
      <c r="K84" s="45">
        <v>2</v>
      </c>
      <c r="L84" s="58">
        <v>9</v>
      </c>
      <c r="M84" s="58">
        <v>126</v>
      </c>
      <c r="N84" s="46">
        <v>7</v>
      </c>
    </row>
    <row r="85" spans="1:14" ht="15.6" x14ac:dyDescent="0.3">
      <c r="A85" s="66" t="s">
        <v>324</v>
      </c>
      <c r="B85" s="45">
        <v>127</v>
      </c>
      <c r="C85" s="58">
        <v>133</v>
      </c>
      <c r="D85" s="46">
        <v>260</v>
      </c>
      <c r="E85" s="45">
        <v>3</v>
      </c>
      <c r="F85" s="58">
        <v>247</v>
      </c>
      <c r="G85" s="46">
        <v>10</v>
      </c>
      <c r="H85" s="45">
        <v>8</v>
      </c>
      <c r="I85" s="58">
        <v>246</v>
      </c>
      <c r="J85" s="46">
        <v>6</v>
      </c>
      <c r="K85" s="45">
        <v>4</v>
      </c>
      <c r="L85" s="58">
        <v>17</v>
      </c>
      <c r="M85" s="58">
        <v>233</v>
      </c>
      <c r="N85" s="46">
        <v>6</v>
      </c>
    </row>
    <row r="86" spans="1:14" ht="15.6" x14ac:dyDescent="0.3">
      <c r="A86" s="66" t="s">
        <v>67</v>
      </c>
      <c r="B86" s="45">
        <v>19</v>
      </c>
      <c r="C86" s="58">
        <v>42</v>
      </c>
      <c r="D86" s="46">
        <v>61</v>
      </c>
      <c r="E86" s="45">
        <v>2</v>
      </c>
      <c r="F86" s="58">
        <v>49</v>
      </c>
      <c r="G86" s="46">
        <v>10</v>
      </c>
      <c r="H86" s="45">
        <v>2</v>
      </c>
      <c r="I86" s="58">
        <v>53</v>
      </c>
      <c r="J86" s="46">
        <v>6</v>
      </c>
      <c r="K86" s="45" t="s">
        <v>25</v>
      </c>
      <c r="L86" s="58">
        <v>2</v>
      </c>
      <c r="M86" s="58">
        <v>52</v>
      </c>
      <c r="N86" s="46">
        <v>7</v>
      </c>
    </row>
    <row r="87" spans="1:14" ht="15.6" x14ac:dyDescent="0.3">
      <c r="A87" s="66" t="s">
        <v>97</v>
      </c>
      <c r="B87" s="45">
        <v>14</v>
      </c>
      <c r="C87" s="58">
        <v>44</v>
      </c>
      <c r="D87" s="46">
        <v>58</v>
      </c>
      <c r="E87" s="45">
        <v>41</v>
      </c>
      <c r="F87" s="58">
        <v>17</v>
      </c>
      <c r="G87" s="46" t="s">
        <v>25</v>
      </c>
      <c r="H87" s="45">
        <v>2</v>
      </c>
      <c r="I87" s="58">
        <v>54</v>
      </c>
      <c r="J87" s="46">
        <v>2</v>
      </c>
      <c r="K87" s="45">
        <v>1</v>
      </c>
      <c r="L87" s="58">
        <v>9</v>
      </c>
      <c r="M87" s="58">
        <v>39</v>
      </c>
      <c r="N87" s="46">
        <v>9</v>
      </c>
    </row>
    <row r="88" spans="1:14" ht="15.6" x14ac:dyDescent="0.3">
      <c r="A88" s="66" t="s">
        <v>77</v>
      </c>
      <c r="B88" s="45">
        <v>5</v>
      </c>
      <c r="C88" s="58">
        <v>23</v>
      </c>
      <c r="D88" s="46">
        <v>28</v>
      </c>
      <c r="E88" s="45" t="s">
        <v>25</v>
      </c>
      <c r="F88" s="58">
        <v>23</v>
      </c>
      <c r="G88" s="46">
        <v>5</v>
      </c>
      <c r="H88" s="45">
        <v>2</v>
      </c>
      <c r="I88" s="58">
        <v>21</v>
      </c>
      <c r="J88" s="46">
        <v>5</v>
      </c>
      <c r="K88" s="45">
        <v>3</v>
      </c>
      <c r="L88" s="58">
        <v>3</v>
      </c>
      <c r="M88" s="58">
        <v>15</v>
      </c>
      <c r="N88" s="46">
        <v>7</v>
      </c>
    </row>
    <row r="89" spans="1:14" ht="15.6" x14ac:dyDescent="0.3">
      <c r="A89" s="66" t="s">
        <v>98</v>
      </c>
      <c r="B89" s="45">
        <v>750</v>
      </c>
      <c r="C89" s="58">
        <v>1900</v>
      </c>
      <c r="D89" s="46">
        <v>2651</v>
      </c>
      <c r="E89" s="45">
        <v>142</v>
      </c>
      <c r="F89" s="58">
        <v>2149</v>
      </c>
      <c r="G89" s="46">
        <v>360</v>
      </c>
      <c r="H89" s="45">
        <v>209</v>
      </c>
      <c r="I89" s="58">
        <v>1419</v>
      </c>
      <c r="J89" s="46">
        <v>1023</v>
      </c>
      <c r="K89" s="45">
        <v>54</v>
      </c>
      <c r="L89" s="58">
        <v>149</v>
      </c>
      <c r="M89" s="58">
        <v>1336</v>
      </c>
      <c r="N89" s="46">
        <v>1112</v>
      </c>
    </row>
    <row r="90" spans="1:14" ht="15.6" x14ac:dyDescent="0.3">
      <c r="A90" s="66" t="s">
        <v>99</v>
      </c>
      <c r="B90" s="45">
        <v>21</v>
      </c>
      <c r="C90" s="58">
        <v>66</v>
      </c>
      <c r="D90" s="46">
        <v>87</v>
      </c>
      <c r="E90" s="45" t="s">
        <v>25</v>
      </c>
      <c r="F90" s="58">
        <v>86</v>
      </c>
      <c r="G90" s="46">
        <v>1</v>
      </c>
      <c r="H90" s="45" t="s">
        <v>25</v>
      </c>
      <c r="I90" s="58">
        <v>85</v>
      </c>
      <c r="J90" s="46">
        <v>2</v>
      </c>
      <c r="K90" s="45">
        <v>11</v>
      </c>
      <c r="L90" s="58">
        <v>13</v>
      </c>
      <c r="M90" s="58">
        <v>60</v>
      </c>
      <c r="N90" s="46">
        <v>3</v>
      </c>
    </row>
    <row r="91" spans="1:14" ht="15.6" x14ac:dyDescent="0.3">
      <c r="A91" s="66" t="s">
        <v>100</v>
      </c>
      <c r="B91" s="45">
        <v>1118</v>
      </c>
      <c r="C91" s="58">
        <v>3394</v>
      </c>
      <c r="D91" s="46">
        <v>4518</v>
      </c>
      <c r="E91" s="45">
        <v>116</v>
      </c>
      <c r="F91" s="58">
        <v>4180</v>
      </c>
      <c r="G91" s="46">
        <v>222</v>
      </c>
      <c r="H91" s="45">
        <v>501</v>
      </c>
      <c r="I91" s="58">
        <v>1601</v>
      </c>
      <c r="J91" s="46">
        <v>2416</v>
      </c>
      <c r="K91" s="45">
        <v>132</v>
      </c>
      <c r="L91" s="58">
        <v>250</v>
      </c>
      <c r="M91" s="58">
        <v>2012</v>
      </c>
      <c r="N91" s="46">
        <v>2124</v>
      </c>
    </row>
    <row r="92" spans="1:14" ht="15.6" x14ac:dyDescent="0.3">
      <c r="A92" s="66" t="s">
        <v>325</v>
      </c>
      <c r="B92" s="45">
        <v>101</v>
      </c>
      <c r="C92" s="58">
        <v>235</v>
      </c>
      <c r="D92" s="46">
        <v>336</v>
      </c>
      <c r="E92" s="45">
        <v>9</v>
      </c>
      <c r="F92" s="58">
        <v>230</v>
      </c>
      <c r="G92" s="46">
        <v>97</v>
      </c>
      <c r="H92" s="45">
        <v>30</v>
      </c>
      <c r="I92" s="58">
        <v>89</v>
      </c>
      <c r="J92" s="46">
        <v>217</v>
      </c>
      <c r="K92" s="45">
        <v>5</v>
      </c>
      <c r="L92" s="58">
        <v>9</v>
      </c>
      <c r="M92" s="58">
        <v>96</v>
      </c>
      <c r="N92" s="46">
        <v>226</v>
      </c>
    </row>
    <row r="93" spans="1:14" ht="15.6" x14ac:dyDescent="0.3">
      <c r="A93" s="66" t="s">
        <v>326</v>
      </c>
      <c r="B93" s="45">
        <v>8274</v>
      </c>
      <c r="C93" s="58">
        <v>19200</v>
      </c>
      <c r="D93" s="46">
        <v>27542</v>
      </c>
      <c r="E93" s="45">
        <v>1809</v>
      </c>
      <c r="F93" s="58">
        <v>24733</v>
      </c>
      <c r="G93" s="46">
        <v>1000</v>
      </c>
      <c r="H93" s="45">
        <v>2159</v>
      </c>
      <c r="I93" s="58">
        <v>16546</v>
      </c>
      <c r="J93" s="46">
        <v>8837</v>
      </c>
      <c r="K93" s="45">
        <v>1585</v>
      </c>
      <c r="L93" s="58">
        <v>3034</v>
      </c>
      <c r="M93" s="58">
        <v>18548</v>
      </c>
      <c r="N93" s="46">
        <v>4375</v>
      </c>
    </row>
    <row r="94" spans="1:14" ht="15.6" x14ac:dyDescent="0.3">
      <c r="A94" s="66" t="s">
        <v>101</v>
      </c>
      <c r="B94" s="45">
        <v>882</v>
      </c>
      <c r="C94" s="58">
        <v>938</v>
      </c>
      <c r="D94" s="46">
        <v>1821</v>
      </c>
      <c r="E94" s="45">
        <v>23</v>
      </c>
      <c r="F94" s="58">
        <v>1691</v>
      </c>
      <c r="G94" s="46">
        <v>107</v>
      </c>
      <c r="H94" s="45">
        <v>81</v>
      </c>
      <c r="I94" s="58">
        <v>1622</v>
      </c>
      <c r="J94" s="46">
        <v>118</v>
      </c>
      <c r="K94" s="45">
        <v>134</v>
      </c>
      <c r="L94" s="58">
        <v>234</v>
      </c>
      <c r="M94" s="58">
        <v>1307</v>
      </c>
      <c r="N94" s="46">
        <v>146</v>
      </c>
    </row>
    <row r="95" spans="1:14" ht="15.6" x14ac:dyDescent="0.3">
      <c r="A95" s="66" t="s">
        <v>102</v>
      </c>
      <c r="B95" s="45">
        <v>1235</v>
      </c>
      <c r="C95" s="58">
        <v>1356</v>
      </c>
      <c r="D95" s="46">
        <v>2595</v>
      </c>
      <c r="E95" s="45">
        <v>41</v>
      </c>
      <c r="F95" s="58">
        <v>1775</v>
      </c>
      <c r="G95" s="46">
        <v>779</v>
      </c>
      <c r="H95" s="45">
        <v>78</v>
      </c>
      <c r="I95" s="58">
        <v>1708</v>
      </c>
      <c r="J95" s="46">
        <v>809</v>
      </c>
      <c r="K95" s="45">
        <v>111</v>
      </c>
      <c r="L95" s="58">
        <v>132</v>
      </c>
      <c r="M95" s="58">
        <v>947</v>
      </c>
      <c r="N95" s="46">
        <v>1405</v>
      </c>
    </row>
    <row r="96" spans="1:14" ht="15.6" x14ac:dyDescent="0.3">
      <c r="A96" s="66" t="s">
        <v>327</v>
      </c>
      <c r="B96" s="45">
        <v>556</v>
      </c>
      <c r="C96" s="58">
        <v>762</v>
      </c>
      <c r="D96" s="46">
        <v>1318</v>
      </c>
      <c r="E96" s="45">
        <v>16</v>
      </c>
      <c r="F96" s="58">
        <v>1193</v>
      </c>
      <c r="G96" s="46">
        <v>109</v>
      </c>
      <c r="H96" s="45">
        <v>66</v>
      </c>
      <c r="I96" s="58">
        <v>1132</v>
      </c>
      <c r="J96" s="46">
        <v>120</v>
      </c>
      <c r="K96" s="45">
        <v>70</v>
      </c>
      <c r="L96" s="58">
        <v>194</v>
      </c>
      <c r="M96" s="58">
        <v>928</v>
      </c>
      <c r="N96" s="46">
        <v>126</v>
      </c>
    </row>
    <row r="97" spans="1:14" ht="15.6" x14ac:dyDescent="0.3">
      <c r="A97" s="66" t="s">
        <v>103</v>
      </c>
      <c r="B97" s="45">
        <v>7972</v>
      </c>
      <c r="C97" s="58">
        <v>10262</v>
      </c>
      <c r="D97" s="46">
        <v>18251</v>
      </c>
      <c r="E97" s="45">
        <v>546</v>
      </c>
      <c r="F97" s="58">
        <v>12793</v>
      </c>
      <c r="G97" s="46">
        <v>4912</v>
      </c>
      <c r="H97" s="45">
        <v>898</v>
      </c>
      <c r="I97" s="58">
        <v>12254</v>
      </c>
      <c r="J97" s="46">
        <v>5099</v>
      </c>
      <c r="K97" s="45">
        <v>1578</v>
      </c>
      <c r="L97" s="58">
        <v>2288</v>
      </c>
      <c r="M97" s="58">
        <v>8726</v>
      </c>
      <c r="N97" s="46">
        <v>5659</v>
      </c>
    </row>
    <row r="98" spans="1:14" ht="15.6" x14ac:dyDescent="0.3">
      <c r="A98" s="66" t="s">
        <v>328</v>
      </c>
      <c r="B98" s="45">
        <v>18</v>
      </c>
      <c r="C98" s="58">
        <v>10</v>
      </c>
      <c r="D98" s="46">
        <v>28</v>
      </c>
      <c r="E98" s="45" t="s">
        <v>25</v>
      </c>
      <c r="F98" s="58">
        <v>28</v>
      </c>
      <c r="G98" s="46" t="s">
        <v>25</v>
      </c>
      <c r="H98" s="45" t="s">
        <v>25</v>
      </c>
      <c r="I98" s="58">
        <v>28</v>
      </c>
      <c r="J98" s="46" t="s">
        <v>25</v>
      </c>
      <c r="K98" s="45">
        <v>10</v>
      </c>
      <c r="L98" s="58">
        <v>9</v>
      </c>
      <c r="M98" s="58">
        <v>8</v>
      </c>
      <c r="N98" s="46">
        <v>1</v>
      </c>
    </row>
    <row r="99" spans="1:14" ht="15.6" x14ac:dyDescent="0.3">
      <c r="A99" s="66" t="s">
        <v>104</v>
      </c>
      <c r="B99" s="45">
        <v>66</v>
      </c>
      <c r="C99" s="58">
        <v>97</v>
      </c>
      <c r="D99" s="46">
        <v>163</v>
      </c>
      <c r="E99" s="45">
        <v>3</v>
      </c>
      <c r="F99" s="58">
        <v>156</v>
      </c>
      <c r="G99" s="46">
        <v>4</v>
      </c>
      <c r="H99" s="45">
        <v>3</v>
      </c>
      <c r="I99" s="58">
        <v>147</v>
      </c>
      <c r="J99" s="46">
        <v>13</v>
      </c>
      <c r="K99" s="45">
        <v>14</v>
      </c>
      <c r="L99" s="58">
        <v>28</v>
      </c>
      <c r="M99" s="58">
        <v>108</v>
      </c>
      <c r="N99" s="46">
        <v>13</v>
      </c>
    </row>
    <row r="100" spans="1:14" ht="15.6" x14ac:dyDescent="0.3">
      <c r="A100" s="66" t="s">
        <v>105</v>
      </c>
      <c r="B100" s="45">
        <v>599</v>
      </c>
      <c r="C100" s="58">
        <v>1246</v>
      </c>
      <c r="D100" s="46">
        <v>1845</v>
      </c>
      <c r="E100" s="45">
        <v>26</v>
      </c>
      <c r="F100" s="58">
        <v>1784</v>
      </c>
      <c r="G100" s="46">
        <v>35</v>
      </c>
      <c r="H100" s="45">
        <v>75</v>
      </c>
      <c r="I100" s="58">
        <v>1296</v>
      </c>
      <c r="J100" s="46">
        <v>474</v>
      </c>
      <c r="K100" s="45">
        <v>41</v>
      </c>
      <c r="L100" s="58">
        <v>127</v>
      </c>
      <c r="M100" s="58">
        <v>934</v>
      </c>
      <c r="N100" s="46">
        <v>743</v>
      </c>
    </row>
    <row r="101" spans="1:14" ht="15.6" x14ac:dyDescent="0.3">
      <c r="A101" s="66" t="s">
        <v>106</v>
      </c>
      <c r="B101" s="45">
        <v>107</v>
      </c>
      <c r="C101" s="58">
        <v>137</v>
      </c>
      <c r="D101" s="46">
        <v>244</v>
      </c>
      <c r="E101" s="45">
        <v>5</v>
      </c>
      <c r="F101" s="58">
        <v>211</v>
      </c>
      <c r="G101" s="46">
        <v>28</v>
      </c>
      <c r="H101" s="45">
        <v>6</v>
      </c>
      <c r="I101" s="58">
        <v>201</v>
      </c>
      <c r="J101" s="46">
        <v>37</v>
      </c>
      <c r="K101" s="45">
        <v>3</v>
      </c>
      <c r="L101" s="58">
        <v>16</v>
      </c>
      <c r="M101" s="58">
        <v>191</v>
      </c>
      <c r="N101" s="46">
        <v>34</v>
      </c>
    </row>
    <row r="102" spans="1:14" ht="16.2" thickBot="1" x14ac:dyDescent="0.35">
      <c r="A102" s="165" t="s">
        <v>7</v>
      </c>
      <c r="B102" s="193">
        <v>56250</v>
      </c>
      <c r="C102" s="126">
        <v>84327</v>
      </c>
      <c r="D102" s="128">
        <v>140759</v>
      </c>
      <c r="E102" s="193">
        <v>5019</v>
      </c>
      <c r="F102" s="126">
        <v>114013</v>
      </c>
      <c r="G102" s="128">
        <v>21727</v>
      </c>
      <c r="H102" s="193">
        <v>6868</v>
      </c>
      <c r="I102" s="126">
        <v>100473</v>
      </c>
      <c r="J102" s="128">
        <v>33418</v>
      </c>
      <c r="K102" s="193">
        <v>7729</v>
      </c>
      <c r="L102" s="126">
        <v>14230</v>
      </c>
      <c r="M102" s="126">
        <v>86177</v>
      </c>
      <c r="N102" s="128">
        <v>32623</v>
      </c>
    </row>
    <row r="103" spans="1:14" ht="15.6" x14ac:dyDescent="0.3">
      <c r="A103" s="60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</row>
    <row r="104" spans="1:14" ht="15.6" x14ac:dyDescent="0.3">
      <c r="A104" s="61" t="s">
        <v>8</v>
      </c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</row>
    <row r="105" spans="1:14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</row>
    <row r="106" spans="1:14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</row>
    <row r="107" spans="1:14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</row>
    <row r="108" spans="1:14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</row>
    <row r="109" spans="1:14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</row>
    <row r="110" spans="1:14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</row>
    <row r="111" spans="1:14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</row>
    <row r="112" spans="1:14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</row>
    <row r="113" spans="1:14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</row>
    <row r="114" spans="1:14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</row>
    <row r="115" spans="1:14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</row>
    <row r="116" spans="1:14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</row>
    <row r="117" spans="1:14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</row>
    <row r="118" spans="1:14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</row>
    <row r="119" spans="1:14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</row>
    <row r="120" spans="1:14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</row>
    <row r="121" spans="1:14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</row>
    <row r="122" spans="1:14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</row>
    <row r="123" spans="1:14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</row>
    <row r="124" spans="1:14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</row>
    <row r="125" spans="1:14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</row>
    <row r="126" spans="1:14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</row>
    <row r="127" spans="1:14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</row>
    <row r="128" spans="1:14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</row>
    <row r="129" spans="1:14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</row>
    <row r="130" spans="1:14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</row>
    <row r="131" spans="1:14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</row>
    <row r="132" spans="1:14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</row>
    <row r="133" spans="1:14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</row>
    <row r="134" spans="1:14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</row>
    <row r="135" spans="1:14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</row>
    <row r="136" spans="1:14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</row>
    <row r="137" spans="1:14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</row>
    <row r="138" spans="1:14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</row>
    <row r="139" spans="1:14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</row>
    <row r="140" spans="1:14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</row>
    <row r="141" spans="1:14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</row>
    <row r="142" spans="1:14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</row>
    <row r="143" spans="1:14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</row>
    <row r="144" spans="1:14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</row>
    <row r="145" spans="1:14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</row>
    <row r="146" spans="1:14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</row>
    <row r="147" spans="1:14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</row>
    <row r="148" spans="1:14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</row>
    <row r="149" spans="1:14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</row>
    <row r="150" spans="1:14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</row>
    <row r="151" spans="1:14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</row>
    <row r="152" spans="1:14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</row>
    <row r="153" spans="1:14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</row>
    <row r="154" spans="1:14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</row>
    <row r="155" spans="1:14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</row>
    <row r="156" spans="1:14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</row>
    <row r="157" spans="1:14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</row>
    <row r="158" spans="1:14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</row>
    <row r="159" spans="1:14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</row>
    <row r="160" spans="1:14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</row>
    <row r="161" spans="1:14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</row>
    <row r="162" spans="1:14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</row>
    <row r="163" spans="1:14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</row>
    <row r="164" spans="1:14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</row>
    <row r="165" spans="1:14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</row>
    <row r="166" spans="1:14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</row>
    <row r="167" spans="1:14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</row>
    <row r="168" spans="1:14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</row>
    <row r="169" spans="1:14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</row>
    <row r="170" spans="1:14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</row>
    <row r="171" spans="1:14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</row>
    <row r="172" spans="1:14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</row>
    <row r="173" spans="1:14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</row>
    <row r="174" spans="1:14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</row>
    <row r="175" spans="1:14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</row>
    <row r="176" spans="1:14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</row>
    <row r="177" spans="1:14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</row>
    <row r="178" spans="1:14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</row>
    <row r="179" spans="1:14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</row>
    <row r="180" spans="1:14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</row>
    <row r="181" spans="1:14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</row>
    <row r="182" spans="1:14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</row>
    <row r="183" spans="1:14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</row>
    <row r="184" spans="1:14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</row>
    <row r="185" spans="1:14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</row>
    <row r="186" spans="1:14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</row>
    <row r="187" spans="1:14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</row>
    <row r="188" spans="1:14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</row>
    <row r="189" spans="1:14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</row>
    <row r="190" spans="1:14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</row>
    <row r="191" spans="1:14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</row>
    <row r="192" spans="1:14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</row>
    <row r="193" spans="1:14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</row>
    <row r="194" spans="1:14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</row>
    <row r="195" spans="1:14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</row>
    <row r="196" spans="1:14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</row>
    <row r="197" spans="1:14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</row>
    <row r="198" spans="1:14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</row>
    <row r="199" spans="1:14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</row>
    <row r="200" spans="1:14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</row>
    <row r="201" spans="1:14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</row>
    <row r="202" spans="1:14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</row>
    <row r="203" spans="1:14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</row>
    <row r="204" spans="1:14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</row>
    <row r="205" spans="1:14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</row>
    <row r="206" spans="1:14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</row>
    <row r="207" spans="1:14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</row>
    <row r="208" spans="1:14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</row>
    <row r="209" spans="1:14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</row>
    <row r="210" spans="1:14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</row>
    <row r="211" spans="1:14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</row>
    <row r="212" spans="1:14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</row>
    <row r="213" spans="1:14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</row>
    <row r="214" spans="1:14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</row>
    <row r="215" spans="1:14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</row>
    <row r="216" spans="1:14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</row>
    <row r="217" spans="1:14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</row>
    <row r="218" spans="1:14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</row>
    <row r="219" spans="1:14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</row>
    <row r="220" spans="1:14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</row>
    <row r="221" spans="1:14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</row>
    <row r="222" spans="1:14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</row>
    <row r="223" spans="1:14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</row>
    <row r="224" spans="1:14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</row>
    <row r="225" spans="1:14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</row>
    <row r="226" spans="1:14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</row>
    <row r="227" spans="1:14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</row>
    <row r="228" spans="1:14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</row>
    <row r="229" spans="1:14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</row>
    <row r="230" spans="1:14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</row>
    <row r="231" spans="1:14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</row>
    <row r="232" spans="1:14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</row>
    <row r="233" spans="1:14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</row>
    <row r="234" spans="1:14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</row>
    <row r="235" spans="1:14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</row>
    <row r="236" spans="1:14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</row>
    <row r="237" spans="1:14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</row>
    <row r="238" spans="1:14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</row>
    <row r="239" spans="1:14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</row>
    <row r="240" spans="1:14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</row>
    <row r="241" spans="1:14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</row>
    <row r="242" spans="1:14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</row>
    <row r="243" spans="1:14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</row>
    <row r="244" spans="1:14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</row>
    <row r="245" spans="1:14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</row>
    <row r="246" spans="1:14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</row>
    <row r="247" spans="1:14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</row>
    <row r="248" spans="1:14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</row>
    <row r="249" spans="1:14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</row>
    <row r="250" spans="1:14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</row>
    <row r="251" spans="1:14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</row>
    <row r="252" spans="1:14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</row>
    <row r="253" spans="1:14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</row>
    <row r="254" spans="1:14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</row>
    <row r="255" spans="1:14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</row>
    <row r="256" spans="1:14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</row>
    <row r="257" spans="1:14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</row>
    <row r="258" spans="1:14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</row>
    <row r="259" spans="1:14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</row>
    <row r="260" spans="1:14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</row>
    <row r="261" spans="1:14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</row>
    <row r="262" spans="1:14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</row>
    <row r="263" spans="1:14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</row>
    <row r="264" spans="1:14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</row>
    <row r="265" spans="1:14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</row>
    <row r="266" spans="1:14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</row>
    <row r="267" spans="1:14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</row>
    <row r="268" spans="1:14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</row>
    <row r="269" spans="1:14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</row>
    <row r="270" spans="1:14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</row>
    <row r="271" spans="1:14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</row>
    <row r="272" spans="1:14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</row>
    <row r="273" spans="1:14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</row>
    <row r="274" spans="1:14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</row>
    <row r="275" spans="1:14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</row>
    <row r="276" spans="1:14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</row>
    <row r="277" spans="1:14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</row>
    <row r="278" spans="1:14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</row>
    <row r="279" spans="1:14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</row>
    <row r="280" spans="1:14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</row>
    <row r="281" spans="1:14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</row>
    <row r="282" spans="1:14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</row>
    <row r="283" spans="1:14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</row>
    <row r="284" spans="1:14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</row>
    <row r="285" spans="1:14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</row>
    <row r="286" spans="1:14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</row>
    <row r="287" spans="1:14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</row>
    <row r="288" spans="1:14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</row>
    <row r="289" spans="1:14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</row>
    <row r="290" spans="1:14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</row>
    <row r="291" spans="1:14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</row>
    <row r="292" spans="1:14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</row>
    <row r="293" spans="1:14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</row>
    <row r="294" spans="1:14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</row>
    <row r="295" spans="1:14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</row>
    <row r="296" spans="1:14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</row>
    <row r="297" spans="1:14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</row>
    <row r="298" spans="1:14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</row>
    <row r="299" spans="1:14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</row>
  </sheetData>
  <mergeCells count="5">
    <mergeCell ref="B3:D3"/>
    <mergeCell ref="E3:G3"/>
    <mergeCell ref="H3:J3"/>
    <mergeCell ref="K3:N3"/>
    <mergeCell ref="A3:A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0"/>
  <dimension ref="A1:N300"/>
  <sheetViews>
    <sheetView showGridLines="0" workbookViewId="0">
      <selection activeCell="J1" sqref="J1"/>
    </sheetView>
  </sheetViews>
  <sheetFormatPr defaultRowHeight="14.4" x14ac:dyDescent="0.3"/>
  <cols>
    <col min="1" max="1" width="60" style="68" customWidth="1"/>
    <col min="2" max="14" width="12.109375" customWidth="1"/>
  </cols>
  <sheetData>
    <row r="1" spans="1:14" ht="15.6" x14ac:dyDescent="0.3">
      <c r="A1" s="54" t="s">
        <v>841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</row>
    <row r="2" spans="1:14" ht="16.2" thickBot="1" x14ac:dyDescent="0.35">
      <c r="A2" s="63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15" customHeight="1" x14ac:dyDescent="0.3">
      <c r="A3" s="322"/>
      <c r="B3" s="326" t="s">
        <v>281</v>
      </c>
      <c r="C3" s="326"/>
      <c r="D3" s="325"/>
      <c r="E3" s="324" t="s">
        <v>271</v>
      </c>
      <c r="F3" s="326"/>
      <c r="G3" s="325"/>
      <c r="H3" s="324" t="s">
        <v>272</v>
      </c>
      <c r="I3" s="326"/>
      <c r="J3" s="325"/>
      <c r="K3" s="324" t="s">
        <v>273</v>
      </c>
      <c r="L3" s="326"/>
      <c r="M3" s="326"/>
      <c r="N3" s="325"/>
    </row>
    <row r="4" spans="1:14" ht="29.4" thickBot="1" x14ac:dyDescent="0.35">
      <c r="A4" s="436" t="s">
        <v>48</v>
      </c>
      <c r="B4" s="111" t="s">
        <v>2</v>
      </c>
      <c r="C4" s="27" t="s">
        <v>3</v>
      </c>
      <c r="D4" s="28" t="s">
        <v>7</v>
      </c>
      <c r="E4" s="26" t="s">
        <v>271</v>
      </c>
      <c r="F4" s="27" t="s">
        <v>838</v>
      </c>
      <c r="G4" s="28" t="s">
        <v>180</v>
      </c>
      <c r="H4" s="26" t="s">
        <v>272</v>
      </c>
      <c r="I4" s="27" t="s">
        <v>839</v>
      </c>
      <c r="J4" s="28" t="s">
        <v>180</v>
      </c>
      <c r="K4" s="26" t="s">
        <v>264</v>
      </c>
      <c r="L4" s="27" t="s">
        <v>265</v>
      </c>
      <c r="M4" s="27" t="s">
        <v>274</v>
      </c>
      <c r="N4" s="28" t="s">
        <v>180</v>
      </c>
    </row>
    <row r="5" spans="1:14" ht="15.6" x14ac:dyDescent="0.3">
      <c r="A5" s="168" t="s">
        <v>284</v>
      </c>
      <c r="B5" s="83">
        <v>488</v>
      </c>
      <c r="C5" s="57">
        <v>448</v>
      </c>
      <c r="D5" s="44">
        <v>943</v>
      </c>
      <c r="E5" s="41">
        <v>140</v>
      </c>
      <c r="F5" s="57">
        <v>602</v>
      </c>
      <c r="G5" s="42">
        <v>201</v>
      </c>
      <c r="H5" s="41">
        <v>16</v>
      </c>
      <c r="I5" s="57">
        <v>710</v>
      </c>
      <c r="J5" s="42">
        <v>217</v>
      </c>
      <c r="K5" s="41">
        <v>16</v>
      </c>
      <c r="L5" s="57">
        <v>39</v>
      </c>
      <c r="M5" s="57">
        <v>215</v>
      </c>
      <c r="N5" s="42">
        <v>673</v>
      </c>
    </row>
    <row r="6" spans="1:14" ht="15.6" x14ac:dyDescent="0.3">
      <c r="A6" s="66" t="s">
        <v>55</v>
      </c>
      <c r="B6" s="86">
        <v>22</v>
      </c>
      <c r="C6" s="58">
        <v>2</v>
      </c>
      <c r="D6" s="48">
        <v>24</v>
      </c>
      <c r="E6" s="45" t="s">
        <v>25</v>
      </c>
      <c r="F6" s="58">
        <v>20</v>
      </c>
      <c r="G6" s="46">
        <v>4</v>
      </c>
      <c r="H6" s="45" t="s">
        <v>25</v>
      </c>
      <c r="I6" s="58">
        <v>16</v>
      </c>
      <c r="J6" s="46">
        <v>8</v>
      </c>
      <c r="K6" s="45" t="s">
        <v>25</v>
      </c>
      <c r="L6" s="58">
        <v>1</v>
      </c>
      <c r="M6" s="58">
        <v>18</v>
      </c>
      <c r="N6" s="46">
        <v>5</v>
      </c>
    </row>
    <row r="7" spans="1:14" ht="15.6" x14ac:dyDescent="0.3">
      <c r="A7" s="66" t="s">
        <v>285</v>
      </c>
      <c r="B7" s="86">
        <v>8</v>
      </c>
      <c r="C7" s="58">
        <v>13</v>
      </c>
      <c r="D7" s="48">
        <v>21</v>
      </c>
      <c r="E7" s="45" t="s">
        <v>25</v>
      </c>
      <c r="F7" s="58">
        <v>7</v>
      </c>
      <c r="G7" s="46">
        <v>14</v>
      </c>
      <c r="H7" s="45">
        <v>1</v>
      </c>
      <c r="I7" s="58">
        <v>5</v>
      </c>
      <c r="J7" s="46">
        <v>15</v>
      </c>
      <c r="K7" s="45">
        <v>1</v>
      </c>
      <c r="L7" s="58" t="s">
        <v>25</v>
      </c>
      <c r="M7" s="58">
        <v>4</v>
      </c>
      <c r="N7" s="46">
        <v>16</v>
      </c>
    </row>
    <row r="8" spans="1:14" ht="15.6" x14ac:dyDescent="0.3">
      <c r="A8" s="66" t="s">
        <v>78</v>
      </c>
      <c r="B8" s="86">
        <v>156</v>
      </c>
      <c r="C8" s="58">
        <v>93</v>
      </c>
      <c r="D8" s="48">
        <v>252</v>
      </c>
      <c r="E8" s="45">
        <v>4</v>
      </c>
      <c r="F8" s="58">
        <v>223</v>
      </c>
      <c r="G8" s="46">
        <v>25</v>
      </c>
      <c r="H8" s="45">
        <v>9</v>
      </c>
      <c r="I8" s="58">
        <v>228</v>
      </c>
      <c r="J8" s="46">
        <v>15</v>
      </c>
      <c r="K8" s="45">
        <v>44</v>
      </c>
      <c r="L8" s="58">
        <v>20</v>
      </c>
      <c r="M8" s="58">
        <v>180</v>
      </c>
      <c r="N8" s="46">
        <v>8</v>
      </c>
    </row>
    <row r="9" spans="1:14" ht="15.6" x14ac:dyDescent="0.3">
      <c r="A9" s="66" t="s">
        <v>286</v>
      </c>
      <c r="B9" s="86">
        <v>15</v>
      </c>
      <c r="C9" s="58">
        <v>30</v>
      </c>
      <c r="D9" s="48">
        <v>45</v>
      </c>
      <c r="E9" s="45">
        <v>2</v>
      </c>
      <c r="F9" s="58">
        <v>34</v>
      </c>
      <c r="G9" s="46">
        <v>9</v>
      </c>
      <c r="H9" s="45" t="s">
        <v>25</v>
      </c>
      <c r="I9" s="58">
        <v>35</v>
      </c>
      <c r="J9" s="46">
        <v>10</v>
      </c>
      <c r="K9" s="45" t="s">
        <v>25</v>
      </c>
      <c r="L9" s="58">
        <v>1</v>
      </c>
      <c r="M9" s="58">
        <v>30</v>
      </c>
      <c r="N9" s="46">
        <v>14</v>
      </c>
    </row>
    <row r="10" spans="1:14" ht="15.6" x14ac:dyDescent="0.3">
      <c r="A10" s="66" t="s">
        <v>287</v>
      </c>
      <c r="B10" s="86">
        <v>10</v>
      </c>
      <c r="C10" s="58">
        <v>9</v>
      </c>
      <c r="D10" s="48">
        <v>19</v>
      </c>
      <c r="E10" s="45">
        <v>1</v>
      </c>
      <c r="F10" s="58">
        <v>17</v>
      </c>
      <c r="G10" s="46">
        <v>1</v>
      </c>
      <c r="H10" s="45">
        <v>2</v>
      </c>
      <c r="I10" s="58">
        <v>16</v>
      </c>
      <c r="J10" s="46">
        <v>1</v>
      </c>
      <c r="K10" s="45">
        <v>1</v>
      </c>
      <c r="L10" s="58" t="s">
        <v>25</v>
      </c>
      <c r="M10" s="58">
        <v>17</v>
      </c>
      <c r="N10" s="46">
        <v>1</v>
      </c>
    </row>
    <row r="11" spans="1:14" ht="15.6" x14ac:dyDescent="0.3">
      <c r="A11" s="66" t="s">
        <v>56</v>
      </c>
      <c r="B11" s="86">
        <v>72</v>
      </c>
      <c r="C11" s="58">
        <v>210</v>
      </c>
      <c r="D11" s="48">
        <v>283</v>
      </c>
      <c r="E11" s="45">
        <v>8</v>
      </c>
      <c r="F11" s="58">
        <v>235</v>
      </c>
      <c r="G11" s="46">
        <v>40</v>
      </c>
      <c r="H11" s="45">
        <v>17</v>
      </c>
      <c r="I11" s="58">
        <v>224</v>
      </c>
      <c r="J11" s="46">
        <v>42</v>
      </c>
      <c r="K11" s="45">
        <v>9</v>
      </c>
      <c r="L11" s="58">
        <v>25</v>
      </c>
      <c r="M11" s="58">
        <v>119</v>
      </c>
      <c r="N11" s="46">
        <v>130</v>
      </c>
    </row>
    <row r="12" spans="1:14" ht="15.6" x14ac:dyDescent="0.3">
      <c r="A12" s="66" t="s">
        <v>57</v>
      </c>
      <c r="B12" s="86">
        <v>64</v>
      </c>
      <c r="C12" s="58">
        <v>112</v>
      </c>
      <c r="D12" s="48">
        <v>176</v>
      </c>
      <c r="E12" s="45" t="s">
        <v>25</v>
      </c>
      <c r="F12" s="58">
        <v>160</v>
      </c>
      <c r="G12" s="46">
        <v>16</v>
      </c>
      <c r="H12" s="45">
        <v>6</v>
      </c>
      <c r="I12" s="58">
        <v>155</v>
      </c>
      <c r="J12" s="46">
        <v>15</v>
      </c>
      <c r="K12" s="45">
        <v>12</v>
      </c>
      <c r="L12" s="58">
        <v>7</v>
      </c>
      <c r="M12" s="58">
        <v>124</v>
      </c>
      <c r="N12" s="46">
        <v>33</v>
      </c>
    </row>
    <row r="13" spans="1:14" ht="15.6" x14ac:dyDescent="0.3">
      <c r="A13" s="66" t="s">
        <v>73</v>
      </c>
      <c r="B13" s="86">
        <v>1</v>
      </c>
      <c r="C13" s="58">
        <v>1</v>
      </c>
      <c r="D13" s="48">
        <v>2</v>
      </c>
      <c r="E13" s="45" t="s">
        <v>25</v>
      </c>
      <c r="F13" s="58">
        <v>2</v>
      </c>
      <c r="G13" s="46" t="s">
        <v>25</v>
      </c>
      <c r="H13" s="45" t="s">
        <v>25</v>
      </c>
      <c r="I13" s="58">
        <v>2</v>
      </c>
      <c r="J13" s="46" t="s">
        <v>25</v>
      </c>
      <c r="K13" s="45" t="s">
        <v>25</v>
      </c>
      <c r="L13" s="58" t="s">
        <v>25</v>
      </c>
      <c r="M13" s="58">
        <v>2</v>
      </c>
      <c r="N13" s="46" t="s">
        <v>25</v>
      </c>
    </row>
    <row r="14" spans="1:14" ht="15.6" x14ac:dyDescent="0.3">
      <c r="A14" s="66" t="s">
        <v>288</v>
      </c>
      <c r="B14" s="86">
        <v>8</v>
      </c>
      <c r="C14" s="58">
        <v>12</v>
      </c>
      <c r="D14" s="48">
        <v>20</v>
      </c>
      <c r="E14" s="45" t="s">
        <v>25</v>
      </c>
      <c r="F14" s="58">
        <v>7</v>
      </c>
      <c r="G14" s="46">
        <v>13</v>
      </c>
      <c r="H14" s="45" t="s">
        <v>25</v>
      </c>
      <c r="I14" s="58">
        <v>5</v>
      </c>
      <c r="J14" s="46">
        <v>15</v>
      </c>
      <c r="K14" s="45" t="s">
        <v>25</v>
      </c>
      <c r="L14" s="58" t="s">
        <v>25</v>
      </c>
      <c r="M14" s="58">
        <v>2</v>
      </c>
      <c r="N14" s="46">
        <v>18</v>
      </c>
    </row>
    <row r="15" spans="1:14" ht="15.6" x14ac:dyDescent="0.3">
      <c r="A15" s="66" t="s">
        <v>289</v>
      </c>
      <c r="B15" s="86">
        <v>2</v>
      </c>
      <c r="C15" s="58">
        <v>2</v>
      </c>
      <c r="D15" s="48">
        <v>4</v>
      </c>
      <c r="E15" s="45" t="s">
        <v>25</v>
      </c>
      <c r="F15" s="58">
        <v>4</v>
      </c>
      <c r="G15" s="46" t="s">
        <v>25</v>
      </c>
      <c r="H15" s="45" t="s">
        <v>25</v>
      </c>
      <c r="I15" s="58">
        <v>4</v>
      </c>
      <c r="J15" s="46" t="s">
        <v>25</v>
      </c>
      <c r="K15" s="45">
        <v>1</v>
      </c>
      <c r="L15" s="58">
        <v>1</v>
      </c>
      <c r="M15" s="58">
        <v>1</v>
      </c>
      <c r="N15" s="46">
        <v>1</v>
      </c>
    </row>
    <row r="16" spans="1:14" ht="15.6" x14ac:dyDescent="0.3">
      <c r="A16" s="66" t="s">
        <v>58</v>
      </c>
      <c r="B16" s="86">
        <v>10</v>
      </c>
      <c r="C16" s="58">
        <v>13</v>
      </c>
      <c r="D16" s="48">
        <v>23</v>
      </c>
      <c r="E16" s="45">
        <v>1</v>
      </c>
      <c r="F16" s="58">
        <v>22</v>
      </c>
      <c r="G16" s="46" t="s">
        <v>25</v>
      </c>
      <c r="H16" s="45">
        <v>1</v>
      </c>
      <c r="I16" s="58">
        <v>21</v>
      </c>
      <c r="J16" s="46">
        <v>1</v>
      </c>
      <c r="K16" s="45">
        <v>2</v>
      </c>
      <c r="L16" s="58">
        <v>2</v>
      </c>
      <c r="M16" s="58">
        <v>19</v>
      </c>
      <c r="N16" s="46" t="s">
        <v>25</v>
      </c>
    </row>
    <row r="17" spans="1:14" ht="15.6" x14ac:dyDescent="0.3">
      <c r="A17" s="66" t="s">
        <v>59</v>
      </c>
      <c r="B17" s="86">
        <v>10</v>
      </c>
      <c r="C17" s="58">
        <v>39</v>
      </c>
      <c r="D17" s="48">
        <v>49</v>
      </c>
      <c r="E17" s="45">
        <v>4</v>
      </c>
      <c r="F17" s="58">
        <v>41</v>
      </c>
      <c r="G17" s="46">
        <v>4</v>
      </c>
      <c r="H17" s="45">
        <v>1</v>
      </c>
      <c r="I17" s="58">
        <v>42</v>
      </c>
      <c r="J17" s="46">
        <v>6</v>
      </c>
      <c r="K17" s="45">
        <v>2</v>
      </c>
      <c r="L17" s="58">
        <v>3</v>
      </c>
      <c r="M17" s="58">
        <v>37</v>
      </c>
      <c r="N17" s="46">
        <v>7</v>
      </c>
    </row>
    <row r="18" spans="1:14" ht="15.6" x14ac:dyDescent="0.3">
      <c r="A18" s="66" t="s">
        <v>60</v>
      </c>
      <c r="B18" s="86" t="s">
        <v>25</v>
      </c>
      <c r="C18" s="58">
        <v>3</v>
      </c>
      <c r="D18" s="48">
        <v>3</v>
      </c>
      <c r="E18" s="45" t="s">
        <v>25</v>
      </c>
      <c r="F18" s="58">
        <v>1</v>
      </c>
      <c r="G18" s="46">
        <v>2</v>
      </c>
      <c r="H18" s="45" t="s">
        <v>25</v>
      </c>
      <c r="I18" s="58" t="s">
        <v>25</v>
      </c>
      <c r="J18" s="46">
        <v>3</v>
      </c>
      <c r="K18" s="45" t="s">
        <v>25</v>
      </c>
      <c r="L18" s="58" t="s">
        <v>25</v>
      </c>
      <c r="M18" s="58" t="s">
        <v>25</v>
      </c>
      <c r="N18" s="46">
        <v>3</v>
      </c>
    </row>
    <row r="19" spans="1:14" ht="15.6" x14ac:dyDescent="0.3">
      <c r="A19" s="66" t="s">
        <v>74</v>
      </c>
      <c r="B19" s="86">
        <v>31</v>
      </c>
      <c r="C19" s="58">
        <v>41</v>
      </c>
      <c r="D19" s="48">
        <v>72</v>
      </c>
      <c r="E19" s="45">
        <v>1</v>
      </c>
      <c r="F19" s="58">
        <v>61</v>
      </c>
      <c r="G19" s="46">
        <v>10</v>
      </c>
      <c r="H19" s="45">
        <v>1</v>
      </c>
      <c r="I19" s="58">
        <v>62</v>
      </c>
      <c r="J19" s="46">
        <v>9</v>
      </c>
      <c r="K19" s="45">
        <v>6</v>
      </c>
      <c r="L19" s="58">
        <v>10</v>
      </c>
      <c r="M19" s="58">
        <v>49</v>
      </c>
      <c r="N19" s="46">
        <v>7</v>
      </c>
    </row>
    <row r="20" spans="1:14" ht="15.6" x14ac:dyDescent="0.3">
      <c r="A20" s="66" t="s">
        <v>290</v>
      </c>
      <c r="B20" s="86">
        <v>10</v>
      </c>
      <c r="C20" s="58">
        <v>26</v>
      </c>
      <c r="D20" s="48">
        <v>36</v>
      </c>
      <c r="E20" s="45" t="s">
        <v>25</v>
      </c>
      <c r="F20" s="58">
        <v>30</v>
      </c>
      <c r="G20" s="46">
        <v>6</v>
      </c>
      <c r="H20" s="45">
        <v>1</v>
      </c>
      <c r="I20" s="58">
        <v>28</v>
      </c>
      <c r="J20" s="46">
        <v>7</v>
      </c>
      <c r="K20" s="45">
        <v>2</v>
      </c>
      <c r="L20" s="58">
        <v>3</v>
      </c>
      <c r="M20" s="58">
        <v>25</v>
      </c>
      <c r="N20" s="46">
        <v>6</v>
      </c>
    </row>
    <row r="21" spans="1:14" ht="15.6" x14ac:dyDescent="0.3">
      <c r="A21" s="66" t="s">
        <v>75</v>
      </c>
      <c r="B21" s="86">
        <v>23</v>
      </c>
      <c r="C21" s="58">
        <v>38</v>
      </c>
      <c r="D21" s="48">
        <v>61</v>
      </c>
      <c r="E21" s="45" t="s">
        <v>25</v>
      </c>
      <c r="F21" s="58">
        <v>1</v>
      </c>
      <c r="G21" s="46">
        <v>60</v>
      </c>
      <c r="H21" s="45" t="s">
        <v>25</v>
      </c>
      <c r="I21" s="58">
        <v>1</v>
      </c>
      <c r="J21" s="46">
        <v>60</v>
      </c>
      <c r="K21" s="45" t="s">
        <v>25</v>
      </c>
      <c r="L21" s="58" t="s">
        <v>25</v>
      </c>
      <c r="M21" s="58" t="s">
        <v>25</v>
      </c>
      <c r="N21" s="46">
        <v>61</v>
      </c>
    </row>
    <row r="22" spans="1:14" ht="31.2" x14ac:dyDescent="0.3">
      <c r="A22" s="66" t="s">
        <v>291</v>
      </c>
      <c r="B22" s="86">
        <v>36</v>
      </c>
      <c r="C22" s="58">
        <v>60</v>
      </c>
      <c r="D22" s="48">
        <v>100</v>
      </c>
      <c r="E22" s="45">
        <v>1</v>
      </c>
      <c r="F22" s="58">
        <v>93</v>
      </c>
      <c r="G22" s="46">
        <v>6</v>
      </c>
      <c r="H22" s="45">
        <v>2</v>
      </c>
      <c r="I22" s="58">
        <v>92</v>
      </c>
      <c r="J22" s="46">
        <v>6</v>
      </c>
      <c r="K22" s="45">
        <v>3</v>
      </c>
      <c r="L22" s="58">
        <v>16</v>
      </c>
      <c r="M22" s="58">
        <v>76</v>
      </c>
      <c r="N22" s="46">
        <v>5</v>
      </c>
    </row>
    <row r="23" spans="1:14" ht="15.6" x14ac:dyDescent="0.3">
      <c r="A23" s="66" t="s">
        <v>61</v>
      </c>
      <c r="B23" s="86">
        <v>164</v>
      </c>
      <c r="C23" s="58">
        <v>454</v>
      </c>
      <c r="D23" s="48">
        <v>620</v>
      </c>
      <c r="E23" s="45">
        <v>9</v>
      </c>
      <c r="F23" s="58">
        <v>408</v>
      </c>
      <c r="G23" s="46">
        <v>203</v>
      </c>
      <c r="H23" s="45">
        <v>10</v>
      </c>
      <c r="I23" s="58">
        <v>399</v>
      </c>
      <c r="J23" s="46">
        <v>211</v>
      </c>
      <c r="K23" s="45">
        <v>14</v>
      </c>
      <c r="L23" s="58">
        <v>33</v>
      </c>
      <c r="M23" s="58">
        <v>311</v>
      </c>
      <c r="N23" s="46">
        <v>262</v>
      </c>
    </row>
    <row r="24" spans="1:14" ht="15.6" x14ac:dyDescent="0.3">
      <c r="A24" s="66" t="s">
        <v>62</v>
      </c>
      <c r="B24" s="86">
        <v>35</v>
      </c>
      <c r="C24" s="58">
        <v>41</v>
      </c>
      <c r="D24" s="48">
        <v>77</v>
      </c>
      <c r="E24" s="45">
        <v>1</v>
      </c>
      <c r="F24" s="58">
        <v>34</v>
      </c>
      <c r="G24" s="46">
        <v>42</v>
      </c>
      <c r="H24" s="45">
        <v>4</v>
      </c>
      <c r="I24" s="58">
        <v>32</v>
      </c>
      <c r="J24" s="46">
        <v>41</v>
      </c>
      <c r="K24" s="45" t="s">
        <v>25</v>
      </c>
      <c r="L24" s="58">
        <v>4</v>
      </c>
      <c r="M24" s="58">
        <v>32</v>
      </c>
      <c r="N24" s="46">
        <v>41</v>
      </c>
    </row>
    <row r="25" spans="1:14" ht="15.6" x14ac:dyDescent="0.3">
      <c r="A25" s="66" t="s">
        <v>63</v>
      </c>
      <c r="B25" s="86" t="s">
        <v>25</v>
      </c>
      <c r="C25" s="58">
        <v>1</v>
      </c>
      <c r="D25" s="48">
        <v>1</v>
      </c>
      <c r="E25" s="45" t="s">
        <v>25</v>
      </c>
      <c r="F25" s="58">
        <v>1</v>
      </c>
      <c r="G25" s="46" t="s">
        <v>25</v>
      </c>
      <c r="H25" s="45" t="s">
        <v>25</v>
      </c>
      <c r="I25" s="58">
        <v>1</v>
      </c>
      <c r="J25" s="46" t="s">
        <v>25</v>
      </c>
      <c r="K25" s="45" t="s">
        <v>25</v>
      </c>
      <c r="L25" s="58" t="s">
        <v>25</v>
      </c>
      <c r="M25" s="58">
        <v>1</v>
      </c>
      <c r="N25" s="46" t="s">
        <v>25</v>
      </c>
    </row>
    <row r="26" spans="1:14" ht="15.6" x14ac:dyDescent="0.3">
      <c r="A26" s="66" t="s">
        <v>292</v>
      </c>
      <c r="B26" s="86">
        <v>9</v>
      </c>
      <c r="C26" s="58">
        <v>11</v>
      </c>
      <c r="D26" s="48">
        <v>20</v>
      </c>
      <c r="E26" s="45" t="s">
        <v>25</v>
      </c>
      <c r="F26" s="58">
        <v>16</v>
      </c>
      <c r="G26" s="46">
        <v>4</v>
      </c>
      <c r="H26" s="45">
        <v>1</v>
      </c>
      <c r="I26" s="58">
        <v>16</v>
      </c>
      <c r="J26" s="46">
        <v>3</v>
      </c>
      <c r="K26" s="45">
        <v>1</v>
      </c>
      <c r="L26" s="58">
        <v>4</v>
      </c>
      <c r="M26" s="58">
        <v>12</v>
      </c>
      <c r="N26" s="46">
        <v>3</v>
      </c>
    </row>
    <row r="27" spans="1:14" ht="15.6" x14ac:dyDescent="0.3">
      <c r="A27" s="66" t="s">
        <v>293</v>
      </c>
      <c r="B27" s="86">
        <v>5</v>
      </c>
      <c r="C27" s="58">
        <v>28</v>
      </c>
      <c r="D27" s="48">
        <v>33</v>
      </c>
      <c r="E27" s="45" t="s">
        <v>25</v>
      </c>
      <c r="F27" s="58">
        <v>24</v>
      </c>
      <c r="G27" s="46">
        <v>9</v>
      </c>
      <c r="H27" s="45">
        <v>3</v>
      </c>
      <c r="I27" s="58">
        <v>26</v>
      </c>
      <c r="J27" s="46">
        <v>4</v>
      </c>
      <c r="K27" s="45">
        <v>2</v>
      </c>
      <c r="L27" s="58">
        <v>7</v>
      </c>
      <c r="M27" s="58">
        <v>19</v>
      </c>
      <c r="N27" s="46">
        <v>5</v>
      </c>
    </row>
    <row r="28" spans="1:14" ht="15.6" x14ac:dyDescent="0.3">
      <c r="A28" s="66" t="s">
        <v>76</v>
      </c>
      <c r="B28" s="86">
        <v>3</v>
      </c>
      <c r="C28" s="58">
        <v>7</v>
      </c>
      <c r="D28" s="48">
        <v>10</v>
      </c>
      <c r="E28" s="45" t="s">
        <v>25</v>
      </c>
      <c r="F28" s="58">
        <v>10</v>
      </c>
      <c r="G28" s="46" t="s">
        <v>25</v>
      </c>
      <c r="H28" s="45">
        <v>1</v>
      </c>
      <c r="I28" s="58">
        <v>8</v>
      </c>
      <c r="J28" s="46">
        <v>1</v>
      </c>
      <c r="K28" s="45">
        <v>1</v>
      </c>
      <c r="L28" s="58" t="s">
        <v>25</v>
      </c>
      <c r="M28" s="58">
        <v>8</v>
      </c>
      <c r="N28" s="46">
        <v>1</v>
      </c>
    </row>
    <row r="29" spans="1:14" ht="15.6" x14ac:dyDescent="0.3">
      <c r="A29" s="66" t="s">
        <v>69</v>
      </c>
      <c r="B29" s="86">
        <v>134</v>
      </c>
      <c r="C29" s="58">
        <v>141</v>
      </c>
      <c r="D29" s="48">
        <v>278</v>
      </c>
      <c r="E29" s="45">
        <v>1</v>
      </c>
      <c r="F29" s="58">
        <v>194</v>
      </c>
      <c r="G29" s="46">
        <v>83</v>
      </c>
      <c r="H29" s="45">
        <v>10</v>
      </c>
      <c r="I29" s="58">
        <v>243</v>
      </c>
      <c r="J29" s="46">
        <v>25</v>
      </c>
      <c r="K29" s="45">
        <v>1</v>
      </c>
      <c r="L29" s="58">
        <v>32</v>
      </c>
      <c r="M29" s="58">
        <v>138</v>
      </c>
      <c r="N29" s="46">
        <v>107</v>
      </c>
    </row>
    <row r="30" spans="1:14" ht="15.6" x14ac:dyDescent="0.3">
      <c r="A30" s="66" t="s">
        <v>70</v>
      </c>
      <c r="B30" s="86">
        <v>16</v>
      </c>
      <c r="C30" s="58">
        <v>42</v>
      </c>
      <c r="D30" s="48">
        <v>58</v>
      </c>
      <c r="E30" s="45" t="s">
        <v>25</v>
      </c>
      <c r="F30" s="58">
        <v>20</v>
      </c>
      <c r="G30" s="46">
        <v>38</v>
      </c>
      <c r="H30" s="45" t="s">
        <v>25</v>
      </c>
      <c r="I30" s="58">
        <v>13</v>
      </c>
      <c r="J30" s="46">
        <v>45</v>
      </c>
      <c r="K30" s="45">
        <v>1</v>
      </c>
      <c r="L30" s="58">
        <v>1</v>
      </c>
      <c r="M30" s="58">
        <v>14</v>
      </c>
      <c r="N30" s="46">
        <v>42</v>
      </c>
    </row>
    <row r="31" spans="1:14" ht="15.6" x14ac:dyDescent="0.3">
      <c r="A31" s="66" t="s">
        <v>295</v>
      </c>
      <c r="B31" s="86">
        <v>57</v>
      </c>
      <c r="C31" s="58">
        <v>96</v>
      </c>
      <c r="D31" s="48">
        <v>155</v>
      </c>
      <c r="E31" s="45">
        <v>4</v>
      </c>
      <c r="F31" s="58">
        <v>146</v>
      </c>
      <c r="G31" s="46">
        <v>5</v>
      </c>
      <c r="H31" s="45">
        <v>17</v>
      </c>
      <c r="I31" s="58">
        <v>130</v>
      </c>
      <c r="J31" s="46">
        <v>8</v>
      </c>
      <c r="K31" s="45">
        <v>5</v>
      </c>
      <c r="L31" s="58">
        <v>19</v>
      </c>
      <c r="M31" s="58">
        <v>128</v>
      </c>
      <c r="N31" s="46">
        <v>3</v>
      </c>
    </row>
    <row r="32" spans="1:14" ht="15.6" x14ac:dyDescent="0.3">
      <c r="A32" s="66" t="s">
        <v>71</v>
      </c>
      <c r="B32" s="86">
        <v>1</v>
      </c>
      <c r="C32" s="58">
        <v>4</v>
      </c>
      <c r="D32" s="48">
        <v>5</v>
      </c>
      <c r="E32" s="45" t="s">
        <v>25</v>
      </c>
      <c r="F32" s="58">
        <v>2</v>
      </c>
      <c r="G32" s="46">
        <v>3</v>
      </c>
      <c r="H32" s="45" t="s">
        <v>25</v>
      </c>
      <c r="I32" s="58">
        <v>2</v>
      </c>
      <c r="J32" s="46">
        <v>3</v>
      </c>
      <c r="K32" s="45" t="s">
        <v>25</v>
      </c>
      <c r="L32" s="58" t="s">
        <v>25</v>
      </c>
      <c r="M32" s="58">
        <v>2</v>
      </c>
      <c r="N32" s="46">
        <v>3</v>
      </c>
    </row>
    <row r="33" spans="1:14" ht="15.6" x14ac:dyDescent="0.3">
      <c r="A33" s="66" t="s">
        <v>72</v>
      </c>
      <c r="B33" s="86">
        <v>1</v>
      </c>
      <c r="C33" s="58">
        <v>8</v>
      </c>
      <c r="D33" s="48">
        <v>9</v>
      </c>
      <c r="E33" s="45" t="s">
        <v>25</v>
      </c>
      <c r="F33" s="58">
        <v>9</v>
      </c>
      <c r="G33" s="46" t="s">
        <v>25</v>
      </c>
      <c r="H33" s="45" t="s">
        <v>25</v>
      </c>
      <c r="I33" s="58">
        <v>9</v>
      </c>
      <c r="J33" s="46" t="s">
        <v>25</v>
      </c>
      <c r="K33" s="45">
        <v>1</v>
      </c>
      <c r="L33" s="58" t="s">
        <v>25</v>
      </c>
      <c r="M33" s="58">
        <v>7</v>
      </c>
      <c r="N33" s="46">
        <v>1</v>
      </c>
    </row>
    <row r="34" spans="1:14" ht="15.6" x14ac:dyDescent="0.3">
      <c r="A34" s="66" t="s">
        <v>296</v>
      </c>
      <c r="B34" s="86">
        <v>7</v>
      </c>
      <c r="C34" s="58">
        <v>6</v>
      </c>
      <c r="D34" s="48">
        <v>13</v>
      </c>
      <c r="E34" s="45">
        <v>1</v>
      </c>
      <c r="F34" s="58">
        <v>10</v>
      </c>
      <c r="G34" s="46">
        <v>2</v>
      </c>
      <c r="H34" s="45" t="s">
        <v>25</v>
      </c>
      <c r="I34" s="58">
        <v>11</v>
      </c>
      <c r="J34" s="46">
        <v>2</v>
      </c>
      <c r="K34" s="45">
        <v>1</v>
      </c>
      <c r="L34" s="58" t="s">
        <v>25</v>
      </c>
      <c r="M34" s="58">
        <v>10</v>
      </c>
      <c r="N34" s="46">
        <v>2</v>
      </c>
    </row>
    <row r="35" spans="1:14" ht="15.6" x14ac:dyDescent="0.3">
      <c r="A35" s="66" t="s">
        <v>81</v>
      </c>
      <c r="B35" s="86">
        <v>224</v>
      </c>
      <c r="C35" s="58">
        <v>64</v>
      </c>
      <c r="D35" s="48">
        <v>288</v>
      </c>
      <c r="E35" s="45" t="s">
        <v>25</v>
      </c>
      <c r="F35" s="58">
        <v>262</v>
      </c>
      <c r="G35" s="46">
        <v>26</v>
      </c>
      <c r="H35" s="45">
        <v>9</v>
      </c>
      <c r="I35" s="58">
        <v>257</v>
      </c>
      <c r="J35" s="46">
        <v>22</v>
      </c>
      <c r="K35" s="45">
        <v>7</v>
      </c>
      <c r="L35" s="58">
        <v>14</v>
      </c>
      <c r="M35" s="58">
        <v>139</v>
      </c>
      <c r="N35" s="46">
        <v>128</v>
      </c>
    </row>
    <row r="36" spans="1:14" ht="15.6" x14ac:dyDescent="0.3">
      <c r="A36" s="66" t="s">
        <v>82</v>
      </c>
      <c r="B36" s="86">
        <v>557</v>
      </c>
      <c r="C36" s="58">
        <v>1895</v>
      </c>
      <c r="D36" s="48">
        <v>2456</v>
      </c>
      <c r="E36" s="45">
        <v>20</v>
      </c>
      <c r="F36" s="58">
        <v>751</v>
      </c>
      <c r="G36" s="46">
        <v>1685</v>
      </c>
      <c r="H36" s="45">
        <v>27</v>
      </c>
      <c r="I36" s="58">
        <v>735</v>
      </c>
      <c r="J36" s="46">
        <v>1694</v>
      </c>
      <c r="K36" s="45">
        <v>16</v>
      </c>
      <c r="L36" s="58">
        <v>67</v>
      </c>
      <c r="M36" s="58">
        <v>666</v>
      </c>
      <c r="N36" s="46">
        <v>1707</v>
      </c>
    </row>
    <row r="37" spans="1:14" ht="15.6" x14ac:dyDescent="0.3">
      <c r="A37" s="66" t="s">
        <v>83</v>
      </c>
      <c r="B37" s="86" t="s">
        <v>25</v>
      </c>
      <c r="C37" s="58">
        <v>5</v>
      </c>
      <c r="D37" s="48">
        <v>5</v>
      </c>
      <c r="E37" s="45" t="s">
        <v>25</v>
      </c>
      <c r="F37" s="58" t="s">
        <v>25</v>
      </c>
      <c r="G37" s="46">
        <v>5</v>
      </c>
      <c r="H37" s="45" t="s">
        <v>25</v>
      </c>
      <c r="I37" s="58" t="s">
        <v>25</v>
      </c>
      <c r="J37" s="46">
        <v>5</v>
      </c>
      <c r="K37" s="45" t="s">
        <v>25</v>
      </c>
      <c r="L37" s="58" t="s">
        <v>25</v>
      </c>
      <c r="M37" s="58" t="s">
        <v>25</v>
      </c>
      <c r="N37" s="46">
        <v>5</v>
      </c>
    </row>
    <row r="38" spans="1:14" ht="15.6" x14ac:dyDescent="0.3">
      <c r="A38" s="66" t="s">
        <v>297</v>
      </c>
      <c r="B38" s="86">
        <v>8</v>
      </c>
      <c r="C38" s="58">
        <v>4</v>
      </c>
      <c r="D38" s="48">
        <v>12</v>
      </c>
      <c r="E38" s="45" t="s">
        <v>25</v>
      </c>
      <c r="F38" s="58">
        <v>12</v>
      </c>
      <c r="G38" s="46" t="s">
        <v>25</v>
      </c>
      <c r="H38" s="45" t="s">
        <v>25</v>
      </c>
      <c r="I38" s="58">
        <v>12</v>
      </c>
      <c r="J38" s="46" t="s">
        <v>25</v>
      </c>
      <c r="K38" s="45" t="s">
        <v>25</v>
      </c>
      <c r="L38" s="58" t="s">
        <v>25</v>
      </c>
      <c r="M38" s="58">
        <v>9</v>
      </c>
      <c r="N38" s="46">
        <v>3</v>
      </c>
    </row>
    <row r="39" spans="1:14" ht="15.6" x14ac:dyDescent="0.3">
      <c r="A39" s="66" t="s">
        <v>84</v>
      </c>
      <c r="B39" s="86">
        <v>70</v>
      </c>
      <c r="C39" s="58">
        <v>73</v>
      </c>
      <c r="D39" s="48">
        <v>143</v>
      </c>
      <c r="E39" s="45">
        <v>3</v>
      </c>
      <c r="F39" s="58">
        <v>108</v>
      </c>
      <c r="G39" s="46">
        <v>32</v>
      </c>
      <c r="H39" s="45">
        <v>5</v>
      </c>
      <c r="I39" s="58">
        <v>136</v>
      </c>
      <c r="J39" s="46">
        <v>2</v>
      </c>
      <c r="K39" s="45">
        <v>1</v>
      </c>
      <c r="L39" s="58">
        <v>14</v>
      </c>
      <c r="M39" s="58">
        <v>86</v>
      </c>
      <c r="N39" s="46">
        <v>42</v>
      </c>
    </row>
    <row r="40" spans="1:14" ht="15.6" x14ac:dyDescent="0.3">
      <c r="A40" s="66" t="s">
        <v>298</v>
      </c>
      <c r="B40" s="86">
        <v>12</v>
      </c>
      <c r="C40" s="58">
        <v>15</v>
      </c>
      <c r="D40" s="48">
        <v>27</v>
      </c>
      <c r="E40" s="45" t="s">
        <v>25</v>
      </c>
      <c r="F40" s="58">
        <v>27</v>
      </c>
      <c r="G40" s="46" t="s">
        <v>25</v>
      </c>
      <c r="H40" s="45" t="s">
        <v>25</v>
      </c>
      <c r="I40" s="58">
        <v>26</v>
      </c>
      <c r="J40" s="46">
        <v>1</v>
      </c>
      <c r="K40" s="45">
        <v>1</v>
      </c>
      <c r="L40" s="58">
        <v>1</v>
      </c>
      <c r="M40" s="58">
        <v>24</v>
      </c>
      <c r="N40" s="46">
        <v>1</v>
      </c>
    </row>
    <row r="41" spans="1:14" ht="15.6" x14ac:dyDescent="0.3">
      <c r="A41" s="66" t="s">
        <v>299</v>
      </c>
      <c r="B41" s="86">
        <v>94</v>
      </c>
      <c r="C41" s="58">
        <v>130</v>
      </c>
      <c r="D41" s="48">
        <v>224</v>
      </c>
      <c r="E41" s="45">
        <v>3</v>
      </c>
      <c r="F41" s="58">
        <v>113</v>
      </c>
      <c r="G41" s="46">
        <v>108</v>
      </c>
      <c r="H41" s="45">
        <v>2</v>
      </c>
      <c r="I41" s="58">
        <v>134</v>
      </c>
      <c r="J41" s="46">
        <v>88</v>
      </c>
      <c r="K41" s="45">
        <v>30</v>
      </c>
      <c r="L41" s="58">
        <v>30</v>
      </c>
      <c r="M41" s="58">
        <v>150</v>
      </c>
      <c r="N41" s="46">
        <v>14</v>
      </c>
    </row>
    <row r="42" spans="1:14" ht="15.6" x14ac:dyDescent="0.3">
      <c r="A42" s="66" t="s">
        <v>85</v>
      </c>
      <c r="B42" s="86">
        <v>184</v>
      </c>
      <c r="C42" s="58">
        <v>389</v>
      </c>
      <c r="D42" s="48">
        <v>576</v>
      </c>
      <c r="E42" s="45">
        <v>10</v>
      </c>
      <c r="F42" s="58">
        <v>536</v>
      </c>
      <c r="G42" s="46">
        <v>30</v>
      </c>
      <c r="H42" s="45">
        <v>19</v>
      </c>
      <c r="I42" s="58">
        <v>538</v>
      </c>
      <c r="J42" s="46">
        <v>19</v>
      </c>
      <c r="K42" s="45">
        <v>2</v>
      </c>
      <c r="L42" s="58">
        <v>47</v>
      </c>
      <c r="M42" s="58">
        <v>463</v>
      </c>
      <c r="N42" s="46">
        <v>64</v>
      </c>
    </row>
    <row r="43" spans="1:14" ht="15.6" x14ac:dyDescent="0.3">
      <c r="A43" s="66" t="s">
        <v>300</v>
      </c>
      <c r="B43" s="86">
        <v>9</v>
      </c>
      <c r="C43" s="58">
        <v>26</v>
      </c>
      <c r="D43" s="48">
        <v>35</v>
      </c>
      <c r="E43" s="45" t="s">
        <v>25</v>
      </c>
      <c r="F43" s="58">
        <v>32</v>
      </c>
      <c r="G43" s="46">
        <v>3</v>
      </c>
      <c r="H43" s="45">
        <v>1</v>
      </c>
      <c r="I43" s="58">
        <v>32</v>
      </c>
      <c r="J43" s="46">
        <v>2</v>
      </c>
      <c r="K43" s="45" t="s">
        <v>25</v>
      </c>
      <c r="L43" s="58">
        <v>6</v>
      </c>
      <c r="M43" s="58">
        <v>22</v>
      </c>
      <c r="N43" s="46">
        <v>7</v>
      </c>
    </row>
    <row r="44" spans="1:14" ht="15.6" x14ac:dyDescent="0.3">
      <c r="A44" s="66" t="s">
        <v>301</v>
      </c>
      <c r="B44" s="86">
        <v>1</v>
      </c>
      <c r="C44" s="58">
        <v>5</v>
      </c>
      <c r="D44" s="48">
        <v>6</v>
      </c>
      <c r="E44" s="45" t="s">
        <v>25</v>
      </c>
      <c r="F44" s="58">
        <v>6</v>
      </c>
      <c r="G44" s="46" t="s">
        <v>25</v>
      </c>
      <c r="H44" s="45" t="s">
        <v>25</v>
      </c>
      <c r="I44" s="58">
        <v>6</v>
      </c>
      <c r="J44" s="46" t="s">
        <v>25</v>
      </c>
      <c r="K44" s="45" t="s">
        <v>25</v>
      </c>
      <c r="L44" s="58" t="s">
        <v>25</v>
      </c>
      <c r="M44" s="58">
        <v>6</v>
      </c>
      <c r="N44" s="46" t="s">
        <v>25</v>
      </c>
    </row>
    <row r="45" spans="1:14" ht="15.6" x14ac:dyDescent="0.3">
      <c r="A45" s="66" t="s">
        <v>302</v>
      </c>
      <c r="B45" s="86">
        <v>1</v>
      </c>
      <c r="C45" s="58">
        <v>3</v>
      </c>
      <c r="D45" s="48">
        <v>4</v>
      </c>
      <c r="E45" s="45" t="s">
        <v>25</v>
      </c>
      <c r="F45" s="58">
        <v>4</v>
      </c>
      <c r="G45" s="46" t="s">
        <v>25</v>
      </c>
      <c r="H45" s="45" t="s">
        <v>25</v>
      </c>
      <c r="I45" s="58">
        <v>4</v>
      </c>
      <c r="J45" s="46" t="s">
        <v>25</v>
      </c>
      <c r="K45" s="45" t="s">
        <v>25</v>
      </c>
      <c r="L45" s="58" t="s">
        <v>25</v>
      </c>
      <c r="M45" s="58">
        <v>3</v>
      </c>
      <c r="N45" s="46">
        <v>1</v>
      </c>
    </row>
    <row r="46" spans="1:14" ht="15.6" x14ac:dyDescent="0.3">
      <c r="A46" s="66" t="s">
        <v>86</v>
      </c>
      <c r="B46" s="86">
        <v>1</v>
      </c>
      <c r="C46" s="58">
        <v>1</v>
      </c>
      <c r="D46" s="48">
        <v>2</v>
      </c>
      <c r="E46" s="45" t="s">
        <v>25</v>
      </c>
      <c r="F46" s="58" t="s">
        <v>25</v>
      </c>
      <c r="G46" s="46">
        <v>2</v>
      </c>
      <c r="H46" s="45" t="s">
        <v>25</v>
      </c>
      <c r="I46" s="58" t="s">
        <v>25</v>
      </c>
      <c r="J46" s="46">
        <v>2</v>
      </c>
      <c r="K46" s="45" t="s">
        <v>25</v>
      </c>
      <c r="L46" s="58" t="s">
        <v>25</v>
      </c>
      <c r="M46" s="58">
        <v>1</v>
      </c>
      <c r="N46" s="46">
        <v>1</v>
      </c>
    </row>
    <row r="47" spans="1:14" ht="15.6" x14ac:dyDescent="0.3">
      <c r="A47" s="66" t="s">
        <v>303</v>
      </c>
      <c r="B47" s="86">
        <v>3</v>
      </c>
      <c r="C47" s="58">
        <v>7</v>
      </c>
      <c r="D47" s="48">
        <v>10</v>
      </c>
      <c r="E47" s="45" t="s">
        <v>25</v>
      </c>
      <c r="F47" s="58">
        <v>8</v>
      </c>
      <c r="G47" s="46">
        <v>2</v>
      </c>
      <c r="H47" s="45">
        <v>1</v>
      </c>
      <c r="I47" s="58">
        <v>6</v>
      </c>
      <c r="J47" s="46">
        <v>3</v>
      </c>
      <c r="K47" s="45">
        <v>1</v>
      </c>
      <c r="L47" s="58">
        <v>2</v>
      </c>
      <c r="M47" s="58">
        <v>5</v>
      </c>
      <c r="N47" s="46">
        <v>2</v>
      </c>
    </row>
    <row r="48" spans="1:14" ht="15.6" x14ac:dyDescent="0.3">
      <c r="A48" s="66" t="s">
        <v>87</v>
      </c>
      <c r="B48" s="86">
        <v>1</v>
      </c>
      <c r="C48" s="58">
        <v>9</v>
      </c>
      <c r="D48" s="48">
        <v>10</v>
      </c>
      <c r="E48" s="45" t="s">
        <v>25</v>
      </c>
      <c r="F48" s="58">
        <v>9</v>
      </c>
      <c r="G48" s="46">
        <v>1</v>
      </c>
      <c r="H48" s="45" t="s">
        <v>25</v>
      </c>
      <c r="I48" s="58">
        <v>6</v>
      </c>
      <c r="J48" s="46">
        <v>4</v>
      </c>
      <c r="K48" s="45">
        <v>2</v>
      </c>
      <c r="L48" s="58" t="s">
        <v>25</v>
      </c>
      <c r="M48" s="58">
        <v>2</v>
      </c>
      <c r="N48" s="46">
        <v>6</v>
      </c>
    </row>
    <row r="49" spans="1:14" ht="15.6" x14ac:dyDescent="0.3">
      <c r="A49" s="66" t="s">
        <v>304</v>
      </c>
      <c r="B49" s="86">
        <v>4</v>
      </c>
      <c r="C49" s="58">
        <v>6</v>
      </c>
      <c r="D49" s="48">
        <v>11</v>
      </c>
      <c r="E49" s="45">
        <v>1</v>
      </c>
      <c r="F49" s="58">
        <v>7</v>
      </c>
      <c r="G49" s="46">
        <v>3</v>
      </c>
      <c r="H49" s="45" t="s">
        <v>25</v>
      </c>
      <c r="I49" s="58">
        <v>7</v>
      </c>
      <c r="J49" s="46">
        <v>4</v>
      </c>
      <c r="K49" s="45" t="s">
        <v>25</v>
      </c>
      <c r="L49" s="58">
        <v>1</v>
      </c>
      <c r="M49" s="58">
        <v>6</v>
      </c>
      <c r="N49" s="46">
        <v>4</v>
      </c>
    </row>
    <row r="50" spans="1:14" ht="15.6" x14ac:dyDescent="0.3">
      <c r="A50" s="66" t="s">
        <v>88</v>
      </c>
      <c r="B50" s="86">
        <v>1</v>
      </c>
      <c r="C50" s="58">
        <v>1</v>
      </c>
      <c r="D50" s="48">
        <v>2</v>
      </c>
      <c r="E50" s="45" t="s">
        <v>25</v>
      </c>
      <c r="F50" s="58">
        <v>1</v>
      </c>
      <c r="G50" s="46">
        <v>1</v>
      </c>
      <c r="H50" s="45" t="s">
        <v>25</v>
      </c>
      <c r="I50" s="58">
        <v>1</v>
      </c>
      <c r="J50" s="46">
        <v>1</v>
      </c>
      <c r="K50" s="45" t="s">
        <v>25</v>
      </c>
      <c r="L50" s="58" t="s">
        <v>25</v>
      </c>
      <c r="M50" s="58">
        <v>1</v>
      </c>
      <c r="N50" s="46">
        <v>1</v>
      </c>
    </row>
    <row r="51" spans="1:14" ht="15.6" x14ac:dyDescent="0.3">
      <c r="A51" s="66" t="s">
        <v>305</v>
      </c>
      <c r="B51" s="86">
        <v>3</v>
      </c>
      <c r="C51" s="58">
        <v>13</v>
      </c>
      <c r="D51" s="48">
        <v>16</v>
      </c>
      <c r="E51" s="45" t="s">
        <v>25</v>
      </c>
      <c r="F51" s="58">
        <v>8</v>
      </c>
      <c r="G51" s="46">
        <v>8</v>
      </c>
      <c r="H51" s="45">
        <v>1</v>
      </c>
      <c r="I51" s="58">
        <v>7</v>
      </c>
      <c r="J51" s="46">
        <v>8</v>
      </c>
      <c r="K51" s="45" t="s">
        <v>25</v>
      </c>
      <c r="L51" s="58" t="s">
        <v>25</v>
      </c>
      <c r="M51" s="58">
        <v>6</v>
      </c>
      <c r="N51" s="46">
        <v>10</v>
      </c>
    </row>
    <row r="52" spans="1:14" ht="15.6" x14ac:dyDescent="0.3">
      <c r="A52" s="66" t="s">
        <v>90</v>
      </c>
      <c r="B52" s="86">
        <v>1</v>
      </c>
      <c r="C52" s="58">
        <v>7</v>
      </c>
      <c r="D52" s="48">
        <v>9</v>
      </c>
      <c r="E52" s="45" t="s">
        <v>25</v>
      </c>
      <c r="F52" s="58">
        <v>7</v>
      </c>
      <c r="G52" s="46">
        <v>2</v>
      </c>
      <c r="H52" s="45">
        <v>1</v>
      </c>
      <c r="I52" s="58">
        <v>7</v>
      </c>
      <c r="J52" s="46">
        <v>1</v>
      </c>
      <c r="K52" s="45" t="s">
        <v>25</v>
      </c>
      <c r="L52" s="58">
        <v>1</v>
      </c>
      <c r="M52" s="58">
        <v>7</v>
      </c>
      <c r="N52" s="46">
        <v>1</v>
      </c>
    </row>
    <row r="53" spans="1:14" ht="15.6" x14ac:dyDescent="0.3">
      <c r="A53" s="66" t="s">
        <v>91</v>
      </c>
      <c r="B53" s="86">
        <v>1</v>
      </c>
      <c r="C53" s="58">
        <v>1</v>
      </c>
      <c r="D53" s="48">
        <v>2</v>
      </c>
      <c r="E53" s="45" t="s">
        <v>25</v>
      </c>
      <c r="F53" s="58">
        <v>2</v>
      </c>
      <c r="G53" s="46" t="s">
        <v>25</v>
      </c>
      <c r="H53" s="45" t="s">
        <v>25</v>
      </c>
      <c r="I53" s="58">
        <v>2</v>
      </c>
      <c r="J53" s="46" t="s">
        <v>25</v>
      </c>
      <c r="K53" s="45" t="s">
        <v>25</v>
      </c>
      <c r="L53" s="58">
        <v>1</v>
      </c>
      <c r="M53" s="58">
        <v>1</v>
      </c>
      <c r="N53" s="46" t="s">
        <v>25</v>
      </c>
    </row>
    <row r="54" spans="1:14" ht="15.6" x14ac:dyDescent="0.3">
      <c r="A54" s="66" t="s">
        <v>92</v>
      </c>
      <c r="B54" s="86">
        <v>2</v>
      </c>
      <c r="C54" s="58">
        <v>2</v>
      </c>
      <c r="D54" s="48">
        <v>4</v>
      </c>
      <c r="E54" s="45" t="s">
        <v>25</v>
      </c>
      <c r="F54" s="58">
        <v>3</v>
      </c>
      <c r="G54" s="46">
        <v>1</v>
      </c>
      <c r="H54" s="45" t="s">
        <v>25</v>
      </c>
      <c r="I54" s="58">
        <v>3</v>
      </c>
      <c r="J54" s="46">
        <v>1</v>
      </c>
      <c r="K54" s="45" t="s">
        <v>25</v>
      </c>
      <c r="L54" s="58">
        <v>2</v>
      </c>
      <c r="M54" s="58">
        <v>1</v>
      </c>
      <c r="N54" s="46">
        <v>1</v>
      </c>
    </row>
    <row r="55" spans="1:14" ht="15.6" x14ac:dyDescent="0.3">
      <c r="A55" s="66" t="s">
        <v>306</v>
      </c>
      <c r="B55" s="86">
        <v>114</v>
      </c>
      <c r="C55" s="58">
        <v>109</v>
      </c>
      <c r="D55" s="48">
        <v>224</v>
      </c>
      <c r="E55" s="45">
        <v>4</v>
      </c>
      <c r="F55" s="58">
        <v>124</v>
      </c>
      <c r="G55" s="46">
        <v>96</v>
      </c>
      <c r="H55" s="45">
        <v>1</v>
      </c>
      <c r="I55" s="58">
        <v>121</v>
      </c>
      <c r="J55" s="46">
        <v>102</v>
      </c>
      <c r="K55" s="45" t="s">
        <v>25</v>
      </c>
      <c r="L55" s="58">
        <v>2</v>
      </c>
      <c r="M55" s="58">
        <v>108</v>
      </c>
      <c r="N55" s="46">
        <v>114</v>
      </c>
    </row>
    <row r="56" spans="1:14" ht="15.6" x14ac:dyDescent="0.3">
      <c r="A56" s="66" t="s">
        <v>307</v>
      </c>
      <c r="B56" s="86">
        <v>311</v>
      </c>
      <c r="C56" s="58">
        <v>433</v>
      </c>
      <c r="D56" s="48">
        <v>744</v>
      </c>
      <c r="E56" s="45">
        <v>4</v>
      </c>
      <c r="F56" s="58">
        <v>606</v>
      </c>
      <c r="G56" s="46">
        <v>134</v>
      </c>
      <c r="H56" s="45">
        <v>8</v>
      </c>
      <c r="I56" s="58">
        <v>607</v>
      </c>
      <c r="J56" s="46">
        <v>129</v>
      </c>
      <c r="K56" s="45">
        <v>59</v>
      </c>
      <c r="L56" s="58">
        <v>120</v>
      </c>
      <c r="M56" s="58">
        <v>404</v>
      </c>
      <c r="N56" s="46">
        <v>161</v>
      </c>
    </row>
    <row r="57" spans="1:14" ht="15.6" x14ac:dyDescent="0.3">
      <c r="A57" s="66" t="s">
        <v>308</v>
      </c>
      <c r="B57" s="86">
        <v>19</v>
      </c>
      <c r="C57" s="58">
        <v>18</v>
      </c>
      <c r="D57" s="48">
        <v>37</v>
      </c>
      <c r="E57" s="45">
        <v>1</v>
      </c>
      <c r="F57" s="58">
        <v>30</v>
      </c>
      <c r="G57" s="46">
        <v>6</v>
      </c>
      <c r="H57" s="45">
        <v>2</v>
      </c>
      <c r="I57" s="58">
        <v>29</v>
      </c>
      <c r="J57" s="46">
        <v>6</v>
      </c>
      <c r="K57" s="45">
        <v>2</v>
      </c>
      <c r="L57" s="58">
        <v>1</v>
      </c>
      <c r="M57" s="58">
        <v>28</v>
      </c>
      <c r="N57" s="46">
        <v>6</v>
      </c>
    </row>
    <row r="58" spans="1:14" ht="15.6" x14ac:dyDescent="0.3">
      <c r="A58" s="66" t="s">
        <v>309</v>
      </c>
      <c r="B58" s="86">
        <v>11</v>
      </c>
      <c r="C58" s="58">
        <v>7</v>
      </c>
      <c r="D58" s="48">
        <v>18</v>
      </c>
      <c r="E58" s="45" t="s">
        <v>25</v>
      </c>
      <c r="F58" s="58">
        <v>18</v>
      </c>
      <c r="G58" s="46" t="s">
        <v>25</v>
      </c>
      <c r="H58" s="45">
        <v>1</v>
      </c>
      <c r="I58" s="58">
        <v>17</v>
      </c>
      <c r="J58" s="46" t="s">
        <v>25</v>
      </c>
      <c r="K58" s="45">
        <v>2</v>
      </c>
      <c r="L58" s="58" t="s">
        <v>25</v>
      </c>
      <c r="M58" s="58">
        <v>16</v>
      </c>
      <c r="N58" s="46" t="s">
        <v>25</v>
      </c>
    </row>
    <row r="59" spans="1:14" ht="15.6" x14ac:dyDescent="0.3">
      <c r="A59" s="66" t="s">
        <v>310</v>
      </c>
      <c r="B59" s="86">
        <v>163</v>
      </c>
      <c r="C59" s="58">
        <v>192</v>
      </c>
      <c r="D59" s="48">
        <v>361</v>
      </c>
      <c r="E59" s="45">
        <v>9</v>
      </c>
      <c r="F59" s="58">
        <v>310</v>
      </c>
      <c r="G59" s="46">
        <v>42</v>
      </c>
      <c r="H59" s="45">
        <v>20</v>
      </c>
      <c r="I59" s="58">
        <v>302</v>
      </c>
      <c r="J59" s="46">
        <v>39</v>
      </c>
      <c r="K59" s="45">
        <v>19</v>
      </c>
      <c r="L59" s="58">
        <v>46</v>
      </c>
      <c r="M59" s="58">
        <v>142</v>
      </c>
      <c r="N59" s="46">
        <v>154</v>
      </c>
    </row>
    <row r="60" spans="1:14" ht="15.6" x14ac:dyDescent="0.3">
      <c r="A60" s="66" t="s">
        <v>79</v>
      </c>
      <c r="B60" s="86">
        <v>21</v>
      </c>
      <c r="C60" s="58">
        <v>9</v>
      </c>
      <c r="D60" s="48">
        <v>30</v>
      </c>
      <c r="E60" s="45">
        <v>1</v>
      </c>
      <c r="F60" s="58">
        <v>24</v>
      </c>
      <c r="G60" s="46">
        <v>5</v>
      </c>
      <c r="H60" s="45" t="s">
        <v>25</v>
      </c>
      <c r="I60" s="58">
        <v>24</v>
      </c>
      <c r="J60" s="46">
        <v>6</v>
      </c>
      <c r="K60" s="45" t="s">
        <v>25</v>
      </c>
      <c r="L60" s="58">
        <v>3</v>
      </c>
      <c r="M60" s="58">
        <v>21</v>
      </c>
      <c r="N60" s="46">
        <v>6</v>
      </c>
    </row>
    <row r="61" spans="1:14" ht="31.2" x14ac:dyDescent="0.3">
      <c r="A61" s="66" t="s">
        <v>311</v>
      </c>
      <c r="B61" s="86">
        <v>27</v>
      </c>
      <c r="C61" s="58">
        <v>23</v>
      </c>
      <c r="D61" s="48">
        <v>50</v>
      </c>
      <c r="E61" s="45" t="s">
        <v>25</v>
      </c>
      <c r="F61" s="58">
        <v>50</v>
      </c>
      <c r="G61" s="46" t="s">
        <v>25</v>
      </c>
      <c r="H61" s="45" t="s">
        <v>25</v>
      </c>
      <c r="I61" s="58">
        <v>49</v>
      </c>
      <c r="J61" s="46">
        <v>1</v>
      </c>
      <c r="K61" s="45">
        <v>7</v>
      </c>
      <c r="L61" s="58">
        <v>3</v>
      </c>
      <c r="M61" s="58">
        <v>37</v>
      </c>
      <c r="N61" s="46">
        <v>3</v>
      </c>
    </row>
    <row r="62" spans="1:14" ht="31.2" x14ac:dyDescent="0.3">
      <c r="A62" s="66" t="s">
        <v>312</v>
      </c>
      <c r="B62" s="86">
        <v>43</v>
      </c>
      <c r="C62" s="58">
        <v>73</v>
      </c>
      <c r="D62" s="48">
        <v>117</v>
      </c>
      <c r="E62" s="45">
        <v>2</v>
      </c>
      <c r="F62" s="58">
        <v>87</v>
      </c>
      <c r="G62" s="46">
        <v>28</v>
      </c>
      <c r="H62" s="45">
        <v>14</v>
      </c>
      <c r="I62" s="58">
        <v>76</v>
      </c>
      <c r="J62" s="46">
        <v>27</v>
      </c>
      <c r="K62" s="45">
        <v>5</v>
      </c>
      <c r="L62" s="58">
        <v>9</v>
      </c>
      <c r="M62" s="58">
        <v>77</v>
      </c>
      <c r="N62" s="46">
        <v>26</v>
      </c>
    </row>
    <row r="63" spans="1:14" ht="15.6" x14ac:dyDescent="0.3">
      <c r="A63" s="66" t="s">
        <v>313</v>
      </c>
      <c r="B63" s="86">
        <v>9</v>
      </c>
      <c r="C63" s="58">
        <v>19</v>
      </c>
      <c r="D63" s="48">
        <v>28</v>
      </c>
      <c r="E63" s="45">
        <v>1</v>
      </c>
      <c r="F63" s="58">
        <v>26</v>
      </c>
      <c r="G63" s="46">
        <v>1</v>
      </c>
      <c r="H63" s="45" t="s">
        <v>25</v>
      </c>
      <c r="I63" s="58">
        <v>26</v>
      </c>
      <c r="J63" s="46">
        <v>2</v>
      </c>
      <c r="K63" s="45" t="s">
        <v>25</v>
      </c>
      <c r="L63" s="58">
        <v>5</v>
      </c>
      <c r="M63" s="58">
        <v>22</v>
      </c>
      <c r="N63" s="46">
        <v>1</v>
      </c>
    </row>
    <row r="64" spans="1:14" ht="15.6" x14ac:dyDescent="0.3">
      <c r="A64" s="66" t="s">
        <v>64</v>
      </c>
      <c r="B64" s="86">
        <v>24</v>
      </c>
      <c r="C64" s="58">
        <v>27</v>
      </c>
      <c r="D64" s="48">
        <v>51</v>
      </c>
      <c r="E64" s="45">
        <v>1</v>
      </c>
      <c r="F64" s="58">
        <v>43</v>
      </c>
      <c r="G64" s="46">
        <v>7</v>
      </c>
      <c r="H64" s="45">
        <v>2</v>
      </c>
      <c r="I64" s="58">
        <v>41</v>
      </c>
      <c r="J64" s="46">
        <v>8</v>
      </c>
      <c r="K64" s="45">
        <v>5</v>
      </c>
      <c r="L64" s="58">
        <v>7</v>
      </c>
      <c r="M64" s="58">
        <v>30</v>
      </c>
      <c r="N64" s="46">
        <v>9</v>
      </c>
    </row>
    <row r="65" spans="1:14" ht="15.6" x14ac:dyDescent="0.3">
      <c r="A65" s="66" t="s">
        <v>93</v>
      </c>
      <c r="B65" s="86">
        <v>10</v>
      </c>
      <c r="C65" s="58">
        <v>2</v>
      </c>
      <c r="D65" s="48">
        <v>12</v>
      </c>
      <c r="E65" s="45" t="s">
        <v>25</v>
      </c>
      <c r="F65" s="58">
        <v>6</v>
      </c>
      <c r="G65" s="46">
        <v>6</v>
      </c>
      <c r="H65" s="45" t="s">
        <v>25</v>
      </c>
      <c r="I65" s="58">
        <v>6</v>
      </c>
      <c r="J65" s="46">
        <v>6</v>
      </c>
      <c r="K65" s="45">
        <v>2</v>
      </c>
      <c r="L65" s="58" t="s">
        <v>25</v>
      </c>
      <c r="M65" s="58">
        <v>3</v>
      </c>
      <c r="N65" s="46">
        <v>7</v>
      </c>
    </row>
    <row r="66" spans="1:14" ht="15.6" x14ac:dyDescent="0.3">
      <c r="A66" s="66" t="s">
        <v>94</v>
      </c>
      <c r="B66" s="86">
        <v>2</v>
      </c>
      <c r="C66" s="58">
        <v>6</v>
      </c>
      <c r="D66" s="48">
        <v>8</v>
      </c>
      <c r="E66" s="45" t="s">
        <v>25</v>
      </c>
      <c r="F66" s="58">
        <v>2</v>
      </c>
      <c r="G66" s="46">
        <v>6</v>
      </c>
      <c r="H66" s="45" t="s">
        <v>25</v>
      </c>
      <c r="I66" s="58">
        <v>1</v>
      </c>
      <c r="J66" s="46">
        <v>7</v>
      </c>
      <c r="K66" s="45" t="s">
        <v>25</v>
      </c>
      <c r="L66" s="58" t="s">
        <v>25</v>
      </c>
      <c r="M66" s="58">
        <v>2</v>
      </c>
      <c r="N66" s="46">
        <v>6</v>
      </c>
    </row>
    <row r="67" spans="1:14" ht="15.6" x14ac:dyDescent="0.3">
      <c r="A67" s="66" t="s">
        <v>315</v>
      </c>
      <c r="B67" s="86">
        <v>28</v>
      </c>
      <c r="C67" s="58">
        <v>20</v>
      </c>
      <c r="D67" s="48">
        <v>48</v>
      </c>
      <c r="E67" s="45" t="s">
        <v>25</v>
      </c>
      <c r="F67" s="58">
        <v>9</v>
      </c>
      <c r="G67" s="46">
        <v>39</v>
      </c>
      <c r="H67" s="45">
        <v>3</v>
      </c>
      <c r="I67" s="58">
        <v>8</v>
      </c>
      <c r="J67" s="46">
        <v>37</v>
      </c>
      <c r="K67" s="45" t="s">
        <v>25</v>
      </c>
      <c r="L67" s="58">
        <v>1</v>
      </c>
      <c r="M67" s="58">
        <v>11</v>
      </c>
      <c r="N67" s="46">
        <v>36</v>
      </c>
    </row>
    <row r="68" spans="1:14" ht="15.6" x14ac:dyDescent="0.3">
      <c r="A68" s="66" t="s">
        <v>65</v>
      </c>
      <c r="B68" s="86">
        <v>12</v>
      </c>
      <c r="C68" s="58">
        <v>17</v>
      </c>
      <c r="D68" s="48">
        <v>29</v>
      </c>
      <c r="E68" s="45">
        <v>1</v>
      </c>
      <c r="F68" s="58">
        <v>28</v>
      </c>
      <c r="G68" s="46" t="s">
        <v>25</v>
      </c>
      <c r="H68" s="45">
        <v>2</v>
      </c>
      <c r="I68" s="58">
        <v>27</v>
      </c>
      <c r="J68" s="46" t="s">
        <v>25</v>
      </c>
      <c r="K68" s="45">
        <v>2</v>
      </c>
      <c r="L68" s="58" t="s">
        <v>25</v>
      </c>
      <c r="M68" s="58">
        <v>6</v>
      </c>
      <c r="N68" s="46">
        <v>21</v>
      </c>
    </row>
    <row r="69" spans="1:14" ht="15.6" x14ac:dyDescent="0.3">
      <c r="A69" s="66" t="s">
        <v>66</v>
      </c>
      <c r="B69" s="86">
        <v>20</v>
      </c>
      <c r="C69" s="58">
        <v>59</v>
      </c>
      <c r="D69" s="48">
        <v>79</v>
      </c>
      <c r="E69" s="45">
        <v>3</v>
      </c>
      <c r="F69" s="58">
        <v>71</v>
      </c>
      <c r="G69" s="46">
        <v>5</v>
      </c>
      <c r="H69" s="45">
        <v>4</v>
      </c>
      <c r="I69" s="58">
        <v>71</v>
      </c>
      <c r="J69" s="46">
        <v>4</v>
      </c>
      <c r="K69" s="45">
        <v>2</v>
      </c>
      <c r="L69" s="58">
        <v>5</v>
      </c>
      <c r="M69" s="58">
        <v>67</v>
      </c>
      <c r="N69" s="46">
        <v>5</v>
      </c>
    </row>
    <row r="70" spans="1:14" ht="15.6" x14ac:dyDescent="0.3">
      <c r="A70" s="66" t="s">
        <v>316</v>
      </c>
      <c r="B70" s="86">
        <v>4</v>
      </c>
      <c r="C70" s="58">
        <v>6</v>
      </c>
      <c r="D70" s="48">
        <v>10</v>
      </c>
      <c r="E70" s="45">
        <v>1</v>
      </c>
      <c r="F70" s="58">
        <v>7</v>
      </c>
      <c r="G70" s="46">
        <v>2</v>
      </c>
      <c r="H70" s="45" t="s">
        <v>25</v>
      </c>
      <c r="I70" s="58">
        <v>8</v>
      </c>
      <c r="J70" s="46">
        <v>2</v>
      </c>
      <c r="K70" s="45">
        <v>1</v>
      </c>
      <c r="L70" s="58" t="s">
        <v>25</v>
      </c>
      <c r="M70" s="58">
        <v>7</v>
      </c>
      <c r="N70" s="46">
        <v>2</v>
      </c>
    </row>
    <row r="71" spans="1:14" ht="15.6" x14ac:dyDescent="0.3">
      <c r="A71" s="66" t="s">
        <v>95</v>
      </c>
      <c r="B71" s="86">
        <v>49</v>
      </c>
      <c r="C71" s="58">
        <v>74</v>
      </c>
      <c r="D71" s="48">
        <v>124</v>
      </c>
      <c r="E71" s="45">
        <v>5</v>
      </c>
      <c r="F71" s="58">
        <v>106</v>
      </c>
      <c r="G71" s="46">
        <v>13</v>
      </c>
      <c r="H71" s="45">
        <v>5</v>
      </c>
      <c r="I71" s="58">
        <v>105</v>
      </c>
      <c r="J71" s="46">
        <v>14</v>
      </c>
      <c r="K71" s="45" t="s">
        <v>25</v>
      </c>
      <c r="L71" s="58">
        <v>11</v>
      </c>
      <c r="M71" s="58">
        <v>99</v>
      </c>
      <c r="N71" s="46">
        <v>14</v>
      </c>
    </row>
    <row r="72" spans="1:14" ht="15.6" x14ac:dyDescent="0.3">
      <c r="A72" s="66" t="s">
        <v>318</v>
      </c>
      <c r="B72" s="86">
        <v>75</v>
      </c>
      <c r="C72" s="58">
        <v>166</v>
      </c>
      <c r="D72" s="48">
        <v>241</v>
      </c>
      <c r="E72" s="45">
        <v>129</v>
      </c>
      <c r="F72" s="58">
        <v>98</v>
      </c>
      <c r="G72" s="46">
        <v>14</v>
      </c>
      <c r="H72" s="45">
        <v>12</v>
      </c>
      <c r="I72" s="58">
        <v>196</v>
      </c>
      <c r="J72" s="46">
        <v>33</v>
      </c>
      <c r="K72" s="45">
        <v>24</v>
      </c>
      <c r="L72" s="58">
        <v>21</v>
      </c>
      <c r="M72" s="58">
        <v>150</v>
      </c>
      <c r="N72" s="46">
        <v>46</v>
      </c>
    </row>
    <row r="73" spans="1:14" ht="31.2" x14ac:dyDescent="0.3">
      <c r="A73" s="66" t="s">
        <v>319</v>
      </c>
      <c r="B73" s="86">
        <v>4</v>
      </c>
      <c r="C73" s="58">
        <v>11</v>
      </c>
      <c r="D73" s="48">
        <v>15</v>
      </c>
      <c r="E73" s="45">
        <v>6</v>
      </c>
      <c r="F73" s="58">
        <v>9</v>
      </c>
      <c r="G73" s="46" t="s">
        <v>25</v>
      </c>
      <c r="H73" s="45" t="s">
        <v>25</v>
      </c>
      <c r="I73" s="58">
        <v>15</v>
      </c>
      <c r="J73" s="46" t="s">
        <v>25</v>
      </c>
      <c r="K73" s="45" t="s">
        <v>25</v>
      </c>
      <c r="L73" s="58">
        <v>1</v>
      </c>
      <c r="M73" s="58">
        <v>13</v>
      </c>
      <c r="N73" s="46">
        <v>1</v>
      </c>
    </row>
    <row r="74" spans="1:14" ht="15.6" x14ac:dyDescent="0.3">
      <c r="A74" s="66" t="s">
        <v>320</v>
      </c>
      <c r="B74" s="86">
        <v>9</v>
      </c>
      <c r="C74" s="58">
        <v>12</v>
      </c>
      <c r="D74" s="48">
        <v>21</v>
      </c>
      <c r="E74" s="45" t="s">
        <v>25</v>
      </c>
      <c r="F74" s="58">
        <v>21</v>
      </c>
      <c r="G74" s="46" t="s">
        <v>25</v>
      </c>
      <c r="H74" s="45">
        <v>1</v>
      </c>
      <c r="I74" s="58">
        <v>20</v>
      </c>
      <c r="J74" s="46" t="s">
        <v>25</v>
      </c>
      <c r="K74" s="45">
        <v>3</v>
      </c>
      <c r="L74" s="58">
        <v>2</v>
      </c>
      <c r="M74" s="58">
        <v>16</v>
      </c>
      <c r="N74" s="46" t="s">
        <v>25</v>
      </c>
    </row>
    <row r="75" spans="1:14" ht="15.6" x14ac:dyDescent="0.3">
      <c r="A75" s="66" t="s">
        <v>96</v>
      </c>
      <c r="B75" s="86">
        <v>25</v>
      </c>
      <c r="C75" s="58">
        <v>47</v>
      </c>
      <c r="D75" s="48">
        <v>72</v>
      </c>
      <c r="E75" s="45">
        <v>1</v>
      </c>
      <c r="F75" s="58">
        <v>68</v>
      </c>
      <c r="G75" s="46">
        <v>3</v>
      </c>
      <c r="H75" s="45">
        <v>7</v>
      </c>
      <c r="I75" s="58">
        <v>58</v>
      </c>
      <c r="J75" s="46">
        <v>7</v>
      </c>
      <c r="K75" s="45">
        <v>3</v>
      </c>
      <c r="L75" s="58">
        <v>2</v>
      </c>
      <c r="M75" s="58">
        <v>61</v>
      </c>
      <c r="N75" s="46">
        <v>6</v>
      </c>
    </row>
    <row r="76" spans="1:14" ht="15.6" x14ac:dyDescent="0.3">
      <c r="A76" s="66" t="s">
        <v>321</v>
      </c>
      <c r="B76" s="86">
        <v>4</v>
      </c>
      <c r="C76" s="58">
        <v>3</v>
      </c>
      <c r="D76" s="48">
        <v>7</v>
      </c>
      <c r="E76" s="45" t="s">
        <v>25</v>
      </c>
      <c r="F76" s="58">
        <v>6</v>
      </c>
      <c r="G76" s="46">
        <v>1</v>
      </c>
      <c r="H76" s="45" t="s">
        <v>25</v>
      </c>
      <c r="I76" s="58">
        <v>7</v>
      </c>
      <c r="J76" s="46" t="s">
        <v>25</v>
      </c>
      <c r="K76" s="45" t="s">
        <v>25</v>
      </c>
      <c r="L76" s="58">
        <v>1</v>
      </c>
      <c r="M76" s="58">
        <v>5</v>
      </c>
      <c r="N76" s="46">
        <v>1</v>
      </c>
    </row>
    <row r="77" spans="1:14" ht="15.6" x14ac:dyDescent="0.3">
      <c r="A77" s="66" t="s">
        <v>322</v>
      </c>
      <c r="B77" s="86">
        <v>30</v>
      </c>
      <c r="C77" s="58">
        <v>84</v>
      </c>
      <c r="D77" s="48">
        <v>116</v>
      </c>
      <c r="E77" s="45">
        <v>17</v>
      </c>
      <c r="F77" s="58">
        <v>83</v>
      </c>
      <c r="G77" s="46">
        <v>16</v>
      </c>
      <c r="H77" s="45" t="s">
        <v>25</v>
      </c>
      <c r="I77" s="58">
        <v>111</v>
      </c>
      <c r="J77" s="46">
        <v>5</v>
      </c>
      <c r="K77" s="45">
        <v>6</v>
      </c>
      <c r="L77" s="58">
        <v>5</v>
      </c>
      <c r="M77" s="58">
        <v>98</v>
      </c>
      <c r="N77" s="46">
        <v>7</v>
      </c>
    </row>
    <row r="78" spans="1:14" ht="15.6" x14ac:dyDescent="0.3">
      <c r="A78" s="66" t="s">
        <v>323</v>
      </c>
      <c r="B78" s="86">
        <v>17</v>
      </c>
      <c r="C78" s="58">
        <v>31</v>
      </c>
      <c r="D78" s="48">
        <v>48</v>
      </c>
      <c r="E78" s="45">
        <v>1</v>
      </c>
      <c r="F78" s="58">
        <v>40</v>
      </c>
      <c r="G78" s="46">
        <v>7</v>
      </c>
      <c r="H78" s="45" t="s">
        <v>25</v>
      </c>
      <c r="I78" s="58">
        <v>42</v>
      </c>
      <c r="J78" s="46">
        <v>6</v>
      </c>
      <c r="K78" s="45" t="s">
        <v>25</v>
      </c>
      <c r="L78" s="58">
        <v>4</v>
      </c>
      <c r="M78" s="58">
        <v>42</v>
      </c>
      <c r="N78" s="46">
        <v>2</v>
      </c>
    </row>
    <row r="79" spans="1:14" ht="15.6" x14ac:dyDescent="0.3">
      <c r="A79" s="66" t="s">
        <v>324</v>
      </c>
      <c r="B79" s="86">
        <v>12</v>
      </c>
      <c r="C79" s="58">
        <v>15</v>
      </c>
      <c r="D79" s="48">
        <v>27</v>
      </c>
      <c r="E79" s="45" t="s">
        <v>25</v>
      </c>
      <c r="F79" s="58">
        <v>23</v>
      </c>
      <c r="G79" s="46">
        <v>4</v>
      </c>
      <c r="H79" s="45">
        <v>1</v>
      </c>
      <c r="I79" s="58">
        <v>24</v>
      </c>
      <c r="J79" s="46">
        <v>2</v>
      </c>
      <c r="K79" s="45" t="s">
        <v>25</v>
      </c>
      <c r="L79" s="58" t="s">
        <v>25</v>
      </c>
      <c r="M79" s="58">
        <v>24</v>
      </c>
      <c r="N79" s="46">
        <v>3</v>
      </c>
    </row>
    <row r="80" spans="1:14" ht="15.6" x14ac:dyDescent="0.3">
      <c r="A80" s="66" t="s">
        <v>67</v>
      </c>
      <c r="B80" s="86">
        <v>11</v>
      </c>
      <c r="C80" s="58">
        <v>41</v>
      </c>
      <c r="D80" s="48">
        <v>53</v>
      </c>
      <c r="E80" s="45" t="s">
        <v>25</v>
      </c>
      <c r="F80" s="58">
        <v>48</v>
      </c>
      <c r="G80" s="46">
        <v>5</v>
      </c>
      <c r="H80" s="45">
        <v>3</v>
      </c>
      <c r="I80" s="58">
        <v>47</v>
      </c>
      <c r="J80" s="46">
        <v>3</v>
      </c>
      <c r="K80" s="45" t="s">
        <v>25</v>
      </c>
      <c r="L80" s="58">
        <v>2</v>
      </c>
      <c r="M80" s="58">
        <v>45</v>
      </c>
      <c r="N80" s="46">
        <v>6</v>
      </c>
    </row>
    <row r="81" spans="1:14" ht="15.6" x14ac:dyDescent="0.3">
      <c r="A81" s="66" t="s">
        <v>97</v>
      </c>
      <c r="B81" s="86">
        <v>43</v>
      </c>
      <c r="C81" s="58">
        <v>36</v>
      </c>
      <c r="D81" s="48">
        <v>79</v>
      </c>
      <c r="E81" s="45">
        <v>69</v>
      </c>
      <c r="F81" s="58">
        <v>10</v>
      </c>
      <c r="G81" s="46" t="s">
        <v>25</v>
      </c>
      <c r="H81" s="45">
        <v>1</v>
      </c>
      <c r="I81" s="58">
        <v>68</v>
      </c>
      <c r="J81" s="46">
        <v>10</v>
      </c>
      <c r="K81" s="45" t="s">
        <v>25</v>
      </c>
      <c r="L81" s="58">
        <v>32</v>
      </c>
      <c r="M81" s="58">
        <v>35</v>
      </c>
      <c r="N81" s="46">
        <v>12</v>
      </c>
    </row>
    <row r="82" spans="1:14" ht="15.6" x14ac:dyDescent="0.3">
      <c r="A82" s="66" t="s">
        <v>77</v>
      </c>
      <c r="B82" s="86">
        <v>1</v>
      </c>
      <c r="C82" s="58">
        <v>8</v>
      </c>
      <c r="D82" s="48">
        <v>9</v>
      </c>
      <c r="E82" s="45" t="s">
        <v>25</v>
      </c>
      <c r="F82" s="58">
        <v>8</v>
      </c>
      <c r="G82" s="46">
        <v>1</v>
      </c>
      <c r="H82" s="45">
        <v>2</v>
      </c>
      <c r="I82" s="58">
        <v>6</v>
      </c>
      <c r="J82" s="46">
        <v>1</v>
      </c>
      <c r="K82" s="45">
        <v>2</v>
      </c>
      <c r="L82" s="58" t="s">
        <v>25</v>
      </c>
      <c r="M82" s="58">
        <v>6</v>
      </c>
      <c r="N82" s="46">
        <v>1</v>
      </c>
    </row>
    <row r="83" spans="1:14" ht="15.6" x14ac:dyDescent="0.3">
      <c r="A83" s="66" t="s">
        <v>98</v>
      </c>
      <c r="B83" s="86">
        <v>35</v>
      </c>
      <c r="C83" s="58">
        <v>89</v>
      </c>
      <c r="D83" s="48">
        <v>125</v>
      </c>
      <c r="E83" s="45">
        <v>4</v>
      </c>
      <c r="F83" s="58">
        <v>97</v>
      </c>
      <c r="G83" s="46">
        <v>24</v>
      </c>
      <c r="H83" s="45">
        <v>3</v>
      </c>
      <c r="I83" s="58">
        <v>9</v>
      </c>
      <c r="J83" s="46">
        <v>113</v>
      </c>
      <c r="K83" s="45" t="s">
        <v>25</v>
      </c>
      <c r="L83" s="58">
        <v>1</v>
      </c>
      <c r="M83" s="58">
        <v>12</v>
      </c>
      <c r="N83" s="46">
        <v>112</v>
      </c>
    </row>
    <row r="84" spans="1:14" ht="15.6" x14ac:dyDescent="0.3">
      <c r="A84" s="66" t="s">
        <v>99</v>
      </c>
      <c r="B84" s="86">
        <v>2</v>
      </c>
      <c r="C84" s="58">
        <v>3</v>
      </c>
      <c r="D84" s="48">
        <v>5</v>
      </c>
      <c r="E84" s="45" t="s">
        <v>25</v>
      </c>
      <c r="F84" s="58">
        <v>5</v>
      </c>
      <c r="G84" s="46" t="s">
        <v>25</v>
      </c>
      <c r="H84" s="45" t="s">
        <v>25</v>
      </c>
      <c r="I84" s="58">
        <v>5</v>
      </c>
      <c r="J84" s="46" t="s">
        <v>25</v>
      </c>
      <c r="K84" s="45" t="s">
        <v>25</v>
      </c>
      <c r="L84" s="58" t="s">
        <v>25</v>
      </c>
      <c r="M84" s="58">
        <v>5</v>
      </c>
      <c r="N84" s="46" t="s">
        <v>25</v>
      </c>
    </row>
    <row r="85" spans="1:14" ht="15.6" x14ac:dyDescent="0.3">
      <c r="A85" s="66" t="s">
        <v>100</v>
      </c>
      <c r="B85" s="86">
        <v>143</v>
      </c>
      <c r="C85" s="58">
        <v>405</v>
      </c>
      <c r="D85" s="48">
        <v>548</v>
      </c>
      <c r="E85" s="45">
        <v>7</v>
      </c>
      <c r="F85" s="58">
        <v>527</v>
      </c>
      <c r="G85" s="46">
        <v>14</v>
      </c>
      <c r="H85" s="45">
        <v>56</v>
      </c>
      <c r="I85" s="58">
        <v>114</v>
      </c>
      <c r="J85" s="46">
        <v>378</v>
      </c>
      <c r="K85" s="45">
        <v>8</v>
      </c>
      <c r="L85" s="58">
        <v>16</v>
      </c>
      <c r="M85" s="58">
        <v>150</v>
      </c>
      <c r="N85" s="46">
        <v>374</v>
      </c>
    </row>
    <row r="86" spans="1:14" ht="15.6" x14ac:dyDescent="0.3">
      <c r="A86" s="66" t="s">
        <v>325</v>
      </c>
      <c r="B86" s="86">
        <v>8</v>
      </c>
      <c r="C86" s="58">
        <v>20</v>
      </c>
      <c r="D86" s="48">
        <v>28</v>
      </c>
      <c r="E86" s="45">
        <v>1</v>
      </c>
      <c r="F86" s="58">
        <v>16</v>
      </c>
      <c r="G86" s="46">
        <v>11</v>
      </c>
      <c r="H86" s="45" t="s">
        <v>25</v>
      </c>
      <c r="I86" s="58">
        <v>3</v>
      </c>
      <c r="J86" s="46">
        <v>25</v>
      </c>
      <c r="K86" s="45" t="s">
        <v>25</v>
      </c>
      <c r="L86" s="58" t="s">
        <v>25</v>
      </c>
      <c r="M86" s="58">
        <v>1</v>
      </c>
      <c r="N86" s="46">
        <v>27</v>
      </c>
    </row>
    <row r="87" spans="1:14" ht="15.6" x14ac:dyDescent="0.3">
      <c r="A87" s="66" t="s">
        <v>326</v>
      </c>
      <c r="B87" s="86">
        <v>1427</v>
      </c>
      <c r="C87" s="58">
        <v>3270</v>
      </c>
      <c r="D87" s="48">
        <v>4754</v>
      </c>
      <c r="E87" s="45">
        <v>118</v>
      </c>
      <c r="F87" s="58">
        <v>4576</v>
      </c>
      <c r="G87" s="46">
        <v>60</v>
      </c>
      <c r="H87" s="45">
        <v>231</v>
      </c>
      <c r="I87" s="58">
        <v>2081</v>
      </c>
      <c r="J87" s="46">
        <v>2442</v>
      </c>
      <c r="K87" s="45">
        <v>257</v>
      </c>
      <c r="L87" s="58">
        <v>364</v>
      </c>
      <c r="M87" s="58">
        <v>1850</v>
      </c>
      <c r="N87" s="46">
        <v>2283</v>
      </c>
    </row>
    <row r="88" spans="1:14" ht="15.6" x14ac:dyDescent="0.3">
      <c r="A88" s="66" t="s">
        <v>101</v>
      </c>
      <c r="B88" s="86">
        <v>56</v>
      </c>
      <c r="C88" s="58">
        <v>50</v>
      </c>
      <c r="D88" s="48">
        <v>106</v>
      </c>
      <c r="E88" s="45">
        <v>1</v>
      </c>
      <c r="F88" s="58">
        <v>94</v>
      </c>
      <c r="G88" s="46">
        <v>11</v>
      </c>
      <c r="H88" s="45">
        <v>3</v>
      </c>
      <c r="I88" s="58">
        <v>87</v>
      </c>
      <c r="J88" s="46">
        <v>16</v>
      </c>
      <c r="K88" s="45">
        <v>3</v>
      </c>
      <c r="L88" s="58">
        <v>14</v>
      </c>
      <c r="M88" s="58">
        <v>76</v>
      </c>
      <c r="N88" s="46">
        <v>13</v>
      </c>
    </row>
    <row r="89" spans="1:14" ht="15.6" x14ac:dyDescent="0.3">
      <c r="A89" s="66" t="s">
        <v>102</v>
      </c>
      <c r="B89" s="86">
        <v>259</v>
      </c>
      <c r="C89" s="58">
        <v>307</v>
      </c>
      <c r="D89" s="48">
        <v>568</v>
      </c>
      <c r="E89" s="45">
        <v>7</v>
      </c>
      <c r="F89" s="58">
        <v>457</v>
      </c>
      <c r="G89" s="46">
        <v>104</v>
      </c>
      <c r="H89" s="45">
        <v>15</v>
      </c>
      <c r="I89" s="58">
        <v>445</v>
      </c>
      <c r="J89" s="46">
        <v>108</v>
      </c>
      <c r="K89" s="45">
        <v>1</v>
      </c>
      <c r="L89" s="58">
        <v>10</v>
      </c>
      <c r="M89" s="58">
        <v>44</v>
      </c>
      <c r="N89" s="46">
        <v>513</v>
      </c>
    </row>
    <row r="90" spans="1:14" ht="15.6" x14ac:dyDescent="0.3">
      <c r="A90" s="66" t="s">
        <v>327</v>
      </c>
      <c r="B90" s="86">
        <v>30</v>
      </c>
      <c r="C90" s="58">
        <v>48</v>
      </c>
      <c r="D90" s="48">
        <v>78</v>
      </c>
      <c r="E90" s="45">
        <v>4</v>
      </c>
      <c r="F90" s="58">
        <v>73</v>
      </c>
      <c r="G90" s="46">
        <v>1</v>
      </c>
      <c r="H90" s="45">
        <v>4</v>
      </c>
      <c r="I90" s="58">
        <v>72</v>
      </c>
      <c r="J90" s="46">
        <v>2</v>
      </c>
      <c r="K90" s="45">
        <v>8</v>
      </c>
      <c r="L90" s="58">
        <v>8</v>
      </c>
      <c r="M90" s="58">
        <v>57</v>
      </c>
      <c r="N90" s="46">
        <v>5</v>
      </c>
    </row>
    <row r="91" spans="1:14" ht="15.6" x14ac:dyDescent="0.3">
      <c r="A91" s="66" t="s">
        <v>103</v>
      </c>
      <c r="B91" s="86">
        <v>753</v>
      </c>
      <c r="C91" s="58">
        <v>1221</v>
      </c>
      <c r="D91" s="48">
        <v>1991</v>
      </c>
      <c r="E91" s="45">
        <v>8</v>
      </c>
      <c r="F91" s="58">
        <v>467</v>
      </c>
      <c r="G91" s="46">
        <v>1516</v>
      </c>
      <c r="H91" s="45">
        <v>57</v>
      </c>
      <c r="I91" s="58">
        <v>404</v>
      </c>
      <c r="J91" s="46">
        <v>1530</v>
      </c>
      <c r="K91" s="45">
        <v>82</v>
      </c>
      <c r="L91" s="58">
        <v>68</v>
      </c>
      <c r="M91" s="58">
        <v>337</v>
      </c>
      <c r="N91" s="46">
        <v>1504</v>
      </c>
    </row>
    <row r="92" spans="1:14" ht="15.6" x14ac:dyDescent="0.3">
      <c r="A92" s="66" t="s">
        <v>104</v>
      </c>
      <c r="B92" s="86">
        <v>9</v>
      </c>
      <c r="C92" s="58">
        <v>11</v>
      </c>
      <c r="D92" s="48">
        <v>20</v>
      </c>
      <c r="E92" s="45" t="s">
        <v>25</v>
      </c>
      <c r="F92" s="58">
        <v>14</v>
      </c>
      <c r="G92" s="46">
        <v>6</v>
      </c>
      <c r="H92" s="45">
        <v>1</v>
      </c>
      <c r="I92" s="58">
        <v>13</v>
      </c>
      <c r="J92" s="46">
        <v>6</v>
      </c>
      <c r="K92" s="45">
        <v>1</v>
      </c>
      <c r="L92" s="58" t="s">
        <v>25</v>
      </c>
      <c r="M92" s="58">
        <v>12</v>
      </c>
      <c r="N92" s="46">
        <v>7</v>
      </c>
    </row>
    <row r="93" spans="1:14" ht="15.6" x14ac:dyDescent="0.3">
      <c r="A93" s="66" t="s">
        <v>105</v>
      </c>
      <c r="B93" s="86">
        <v>149</v>
      </c>
      <c r="C93" s="58">
        <v>349</v>
      </c>
      <c r="D93" s="48">
        <v>501</v>
      </c>
      <c r="E93" s="45">
        <v>2</v>
      </c>
      <c r="F93" s="58">
        <v>492</v>
      </c>
      <c r="G93" s="46">
        <v>7</v>
      </c>
      <c r="H93" s="45">
        <v>3</v>
      </c>
      <c r="I93" s="58">
        <v>23</v>
      </c>
      <c r="J93" s="46">
        <v>475</v>
      </c>
      <c r="K93" s="45">
        <v>2</v>
      </c>
      <c r="L93" s="58">
        <v>1</v>
      </c>
      <c r="M93" s="58">
        <v>24</v>
      </c>
      <c r="N93" s="46">
        <v>474</v>
      </c>
    </row>
    <row r="94" spans="1:14" ht="15.6" x14ac:dyDescent="0.3">
      <c r="A94" s="66" t="s">
        <v>106</v>
      </c>
      <c r="B94" s="86">
        <v>28</v>
      </c>
      <c r="C94" s="58">
        <v>46</v>
      </c>
      <c r="D94" s="48">
        <v>74</v>
      </c>
      <c r="E94" s="45">
        <v>1</v>
      </c>
      <c r="F94" s="58">
        <v>64</v>
      </c>
      <c r="G94" s="46">
        <v>9</v>
      </c>
      <c r="H94" s="45">
        <v>1</v>
      </c>
      <c r="I94" s="58">
        <v>65</v>
      </c>
      <c r="J94" s="46">
        <v>8</v>
      </c>
      <c r="K94" s="45" t="s">
        <v>25</v>
      </c>
      <c r="L94" s="58">
        <v>4</v>
      </c>
      <c r="M94" s="58">
        <v>57</v>
      </c>
      <c r="N94" s="46">
        <v>13</v>
      </c>
    </row>
    <row r="95" spans="1:14" ht="16.2" thickBot="1" x14ac:dyDescent="0.35">
      <c r="A95" s="75" t="s">
        <v>7</v>
      </c>
      <c r="B95" s="290">
        <v>6572</v>
      </c>
      <c r="C95" s="71">
        <v>12014</v>
      </c>
      <c r="D95" s="72">
        <v>18710</v>
      </c>
      <c r="E95" s="70">
        <v>624</v>
      </c>
      <c r="F95" s="71">
        <v>13173</v>
      </c>
      <c r="G95" s="72">
        <v>4913</v>
      </c>
      <c r="H95" s="70">
        <v>632</v>
      </c>
      <c r="I95" s="71">
        <v>9888</v>
      </c>
      <c r="J95" s="72">
        <v>8190</v>
      </c>
      <c r="K95" s="70">
        <v>692</v>
      </c>
      <c r="L95" s="71">
        <v>1183</v>
      </c>
      <c r="M95" s="71">
        <v>7398</v>
      </c>
      <c r="N95" s="72">
        <v>9437</v>
      </c>
    </row>
    <row r="96" spans="1:14" ht="15.6" x14ac:dyDescent="0.3">
      <c r="A96" s="153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</row>
    <row r="97" spans="1:14" ht="15.6" x14ac:dyDescent="0.3">
      <c r="A97" s="60" t="s">
        <v>8</v>
      </c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</row>
    <row r="98" spans="1:14" ht="15.6" x14ac:dyDescent="0.3">
      <c r="A98" s="289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</row>
    <row r="99" spans="1:14" ht="15.6" x14ac:dyDescent="0.3">
      <c r="A99" s="63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</row>
    <row r="100" spans="1:14" ht="15.6" x14ac:dyDescent="0.3">
      <c r="A100" s="63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</row>
    <row r="101" spans="1:14" ht="15.6" x14ac:dyDescent="0.3">
      <c r="A101" s="63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</row>
    <row r="102" spans="1:14" ht="15.6" x14ac:dyDescent="0.3">
      <c r="A102" s="63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</row>
    <row r="103" spans="1:14" ht="15.6" x14ac:dyDescent="0.3">
      <c r="A103" s="63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</row>
    <row r="104" spans="1:14" ht="15.6" x14ac:dyDescent="0.3">
      <c r="A104" s="63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</row>
    <row r="105" spans="1:14" ht="15.6" x14ac:dyDescent="0.3">
      <c r="A105" s="63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</row>
    <row r="106" spans="1:14" ht="15.6" x14ac:dyDescent="0.3">
      <c r="A106" s="63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</row>
    <row r="107" spans="1:14" ht="15.6" x14ac:dyDescent="0.3">
      <c r="A107" s="63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</row>
    <row r="108" spans="1:14" ht="15.6" x14ac:dyDescent="0.3">
      <c r="A108" s="63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</row>
    <row r="109" spans="1:14" ht="15.6" x14ac:dyDescent="0.3">
      <c r="A109" s="63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</row>
    <row r="110" spans="1:14" ht="15.6" x14ac:dyDescent="0.3">
      <c r="A110" s="63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</row>
    <row r="111" spans="1:14" ht="15.6" x14ac:dyDescent="0.3">
      <c r="A111" s="63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</row>
    <row r="112" spans="1:14" ht="15.6" x14ac:dyDescent="0.3">
      <c r="A112" s="63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</row>
    <row r="113" spans="1:14" ht="15.6" x14ac:dyDescent="0.3">
      <c r="A113" s="63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</row>
    <row r="114" spans="1:14" ht="15.6" x14ac:dyDescent="0.3">
      <c r="A114" s="63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</row>
    <row r="115" spans="1:14" ht="15.6" x14ac:dyDescent="0.3">
      <c r="A115" s="63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</row>
    <row r="116" spans="1:14" ht="15.6" x14ac:dyDescent="0.3">
      <c r="A116" s="63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</row>
    <row r="117" spans="1:14" ht="15.6" x14ac:dyDescent="0.3">
      <c r="A117" s="63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</row>
    <row r="118" spans="1:14" ht="15.6" x14ac:dyDescent="0.3">
      <c r="A118" s="63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</row>
    <row r="119" spans="1:14" ht="15.6" x14ac:dyDescent="0.3">
      <c r="A119" s="63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</row>
    <row r="120" spans="1:14" ht="15.6" x14ac:dyDescent="0.3">
      <c r="A120" s="63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</row>
    <row r="121" spans="1:14" ht="15.6" x14ac:dyDescent="0.3">
      <c r="A121" s="63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</row>
    <row r="122" spans="1:14" ht="15.6" x14ac:dyDescent="0.3">
      <c r="A122" s="63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</row>
    <row r="123" spans="1:14" ht="15.6" x14ac:dyDescent="0.3">
      <c r="A123" s="63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</row>
    <row r="124" spans="1:14" ht="15.6" x14ac:dyDescent="0.3">
      <c r="A124" s="63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</row>
    <row r="125" spans="1:14" ht="15.6" x14ac:dyDescent="0.3">
      <c r="A125" s="63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</row>
    <row r="126" spans="1:14" ht="15.6" x14ac:dyDescent="0.3">
      <c r="A126" s="63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</row>
    <row r="127" spans="1:14" ht="15.6" x14ac:dyDescent="0.3">
      <c r="A127" s="63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</row>
    <row r="128" spans="1:14" ht="15.6" x14ac:dyDescent="0.3">
      <c r="A128" s="63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</row>
    <row r="129" spans="1:14" ht="15.6" x14ac:dyDescent="0.3">
      <c r="A129" s="63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</row>
    <row r="130" spans="1:14" ht="15.6" x14ac:dyDescent="0.3">
      <c r="A130" s="63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</row>
    <row r="131" spans="1:14" ht="15.6" x14ac:dyDescent="0.3">
      <c r="A131" s="63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</row>
    <row r="132" spans="1:14" ht="15.6" x14ac:dyDescent="0.3">
      <c r="A132" s="63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</row>
    <row r="133" spans="1:14" ht="15.6" x14ac:dyDescent="0.3">
      <c r="A133" s="63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</row>
    <row r="134" spans="1:14" ht="15.6" x14ac:dyDescent="0.3">
      <c r="A134" s="63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</row>
    <row r="135" spans="1:14" ht="15.6" x14ac:dyDescent="0.3">
      <c r="A135" s="63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</row>
    <row r="136" spans="1:14" ht="15.6" x14ac:dyDescent="0.3">
      <c r="A136" s="63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</row>
    <row r="137" spans="1:14" ht="15.6" x14ac:dyDescent="0.3">
      <c r="A137" s="63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</row>
    <row r="138" spans="1:14" ht="15.6" x14ac:dyDescent="0.3">
      <c r="A138" s="63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</row>
    <row r="139" spans="1:14" ht="15.6" x14ac:dyDescent="0.3">
      <c r="A139" s="63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</row>
    <row r="140" spans="1:14" ht="15.6" x14ac:dyDescent="0.3">
      <c r="A140" s="63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</row>
    <row r="141" spans="1:14" ht="15.6" x14ac:dyDescent="0.3">
      <c r="A141" s="63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</row>
    <row r="142" spans="1:14" ht="15.6" x14ac:dyDescent="0.3">
      <c r="A142" s="63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</row>
    <row r="143" spans="1:14" ht="15.6" x14ac:dyDescent="0.3">
      <c r="A143" s="63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</row>
    <row r="144" spans="1:14" ht="15.6" x14ac:dyDescent="0.3">
      <c r="A144" s="63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</row>
    <row r="145" spans="1:14" ht="15.6" x14ac:dyDescent="0.3">
      <c r="A145" s="63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</row>
    <row r="146" spans="1:14" ht="15.6" x14ac:dyDescent="0.3">
      <c r="A146" s="63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</row>
    <row r="147" spans="1:14" ht="15.6" x14ac:dyDescent="0.3">
      <c r="A147" s="63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</row>
    <row r="148" spans="1:14" ht="15.6" x14ac:dyDescent="0.3">
      <c r="A148" s="63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</row>
    <row r="149" spans="1:14" ht="15.6" x14ac:dyDescent="0.3">
      <c r="A149" s="63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</row>
    <row r="150" spans="1:14" ht="15.6" x14ac:dyDescent="0.3">
      <c r="A150" s="63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</row>
    <row r="151" spans="1:14" ht="15.6" x14ac:dyDescent="0.3">
      <c r="A151" s="63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</row>
    <row r="152" spans="1:14" ht="15.6" x14ac:dyDescent="0.3">
      <c r="A152" s="63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</row>
    <row r="153" spans="1:14" ht="15.6" x14ac:dyDescent="0.3">
      <c r="A153" s="63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</row>
    <row r="154" spans="1:14" ht="15.6" x14ac:dyDescent="0.3">
      <c r="A154" s="63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</row>
    <row r="155" spans="1:14" ht="15.6" x14ac:dyDescent="0.3">
      <c r="A155" s="63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</row>
    <row r="156" spans="1:14" ht="15.6" x14ac:dyDescent="0.3">
      <c r="A156" s="63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</row>
    <row r="157" spans="1:14" ht="15.6" x14ac:dyDescent="0.3">
      <c r="A157" s="63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</row>
    <row r="158" spans="1:14" ht="15.6" x14ac:dyDescent="0.3">
      <c r="A158" s="63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</row>
    <row r="159" spans="1:14" ht="15.6" x14ac:dyDescent="0.3">
      <c r="A159" s="63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</row>
    <row r="160" spans="1:14" ht="15.6" x14ac:dyDescent="0.3">
      <c r="A160" s="63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</row>
    <row r="161" spans="1:14" ht="15.6" x14ac:dyDescent="0.3">
      <c r="A161" s="63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</row>
    <row r="162" spans="1:14" ht="15.6" x14ac:dyDescent="0.3">
      <c r="A162" s="63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</row>
    <row r="163" spans="1:14" ht="15.6" x14ac:dyDescent="0.3">
      <c r="A163" s="63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</row>
    <row r="164" spans="1:14" ht="15.6" x14ac:dyDescent="0.3">
      <c r="A164" s="63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</row>
    <row r="165" spans="1:14" ht="15.6" x14ac:dyDescent="0.3">
      <c r="A165" s="63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</row>
    <row r="166" spans="1:14" ht="15.6" x14ac:dyDescent="0.3">
      <c r="A166" s="63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</row>
    <row r="167" spans="1:14" ht="15.6" x14ac:dyDescent="0.3">
      <c r="A167" s="63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</row>
    <row r="168" spans="1:14" ht="15.6" x14ac:dyDescent="0.3">
      <c r="A168" s="63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</row>
    <row r="169" spans="1:14" ht="15.6" x14ac:dyDescent="0.3">
      <c r="A169" s="63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</row>
    <row r="170" spans="1:14" ht="15.6" x14ac:dyDescent="0.3">
      <c r="A170" s="63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</row>
    <row r="171" spans="1:14" ht="15.6" x14ac:dyDescent="0.3">
      <c r="A171" s="63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</row>
    <row r="172" spans="1:14" ht="15.6" x14ac:dyDescent="0.3">
      <c r="A172" s="63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</row>
    <row r="173" spans="1:14" ht="15.6" x14ac:dyDescent="0.3">
      <c r="A173" s="63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</row>
    <row r="174" spans="1:14" ht="15.6" x14ac:dyDescent="0.3">
      <c r="A174" s="63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</row>
    <row r="175" spans="1:14" ht="15.6" x14ac:dyDescent="0.3">
      <c r="A175" s="63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</row>
    <row r="176" spans="1:14" ht="15.6" x14ac:dyDescent="0.3">
      <c r="A176" s="63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</row>
    <row r="177" spans="1:14" ht="15.6" x14ac:dyDescent="0.3">
      <c r="A177" s="63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</row>
    <row r="178" spans="1:14" ht="15.6" x14ac:dyDescent="0.3">
      <c r="A178" s="63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</row>
    <row r="179" spans="1:14" ht="15.6" x14ac:dyDescent="0.3">
      <c r="A179" s="63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</row>
    <row r="180" spans="1:14" ht="15.6" x14ac:dyDescent="0.3">
      <c r="A180" s="63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</row>
    <row r="181" spans="1:14" ht="15.6" x14ac:dyDescent="0.3">
      <c r="A181" s="63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</row>
    <row r="182" spans="1:14" ht="15.6" x14ac:dyDescent="0.3">
      <c r="A182" s="63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</row>
    <row r="183" spans="1:14" ht="15.6" x14ac:dyDescent="0.3">
      <c r="A183" s="63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</row>
    <row r="184" spans="1:14" ht="15.6" x14ac:dyDescent="0.3">
      <c r="A184" s="63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</row>
    <row r="185" spans="1:14" ht="15.6" x14ac:dyDescent="0.3">
      <c r="A185" s="63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</row>
    <row r="186" spans="1:14" ht="15.6" x14ac:dyDescent="0.3">
      <c r="A186" s="63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</row>
    <row r="187" spans="1:14" ht="15.6" x14ac:dyDescent="0.3">
      <c r="A187" s="63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</row>
    <row r="188" spans="1:14" ht="15.6" x14ac:dyDescent="0.3">
      <c r="A188" s="63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</row>
    <row r="189" spans="1:14" ht="15.6" x14ac:dyDescent="0.3">
      <c r="A189" s="63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</row>
    <row r="190" spans="1:14" ht="15.6" x14ac:dyDescent="0.3">
      <c r="A190" s="63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</row>
    <row r="191" spans="1:14" ht="15.6" x14ac:dyDescent="0.3">
      <c r="A191" s="63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</row>
    <row r="192" spans="1:14" ht="15.6" x14ac:dyDescent="0.3">
      <c r="A192" s="63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</row>
    <row r="193" spans="1:14" ht="15.6" x14ac:dyDescent="0.3">
      <c r="A193" s="63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</row>
    <row r="194" spans="1:14" ht="15.6" x14ac:dyDescent="0.3">
      <c r="A194" s="63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</row>
    <row r="195" spans="1:14" ht="15.6" x14ac:dyDescent="0.3">
      <c r="A195" s="63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</row>
    <row r="196" spans="1:14" ht="15.6" x14ac:dyDescent="0.3">
      <c r="A196" s="63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</row>
    <row r="197" spans="1:14" ht="15.6" x14ac:dyDescent="0.3">
      <c r="A197" s="63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</row>
    <row r="198" spans="1:14" ht="15.6" x14ac:dyDescent="0.3">
      <c r="A198" s="63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</row>
    <row r="199" spans="1:14" ht="15.6" x14ac:dyDescent="0.3">
      <c r="A199" s="63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</row>
    <row r="200" spans="1:14" ht="15.6" x14ac:dyDescent="0.3">
      <c r="A200" s="63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</row>
    <row r="201" spans="1:14" ht="15.6" x14ac:dyDescent="0.3">
      <c r="A201" s="63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</row>
    <row r="202" spans="1:14" ht="15.6" x14ac:dyDescent="0.3">
      <c r="A202" s="63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</row>
    <row r="203" spans="1:14" ht="15.6" x14ac:dyDescent="0.3">
      <c r="A203" s="63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</row>
    <row r="204" spans="1:14" ht="15.6" x14ac:dyDescent="0.3">
      <c r="A204" s="63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</row>
    <row r="205" spans="1:14" ht="15.6" x14ac:dyDescent="0.3">
      <c r="A205" s="63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</row>
    <row r="206" spans="1:14" ht="15.6" x14ac:dyDescent="0.3">
      <c r="A206" s="63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</row>
    <row r="207" spans="1:14" ht="15.6" x14ac:dyDescent="0.3">
      <c r="A207" s="63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</row>
    <row r="208" spans="1:14" ht="15.6" x14ac:dyDescent="0.3">
      <c r="A208" s="63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</row>
    <row r="209" spans="1:14" ht="15.6" x14ac:dyDescent="0.3">
      <c r="A209" s="63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</row>
    <row r="210" spans="1:14" ht="15.6" x14ac:dyDescent="0.3">
      <c r="A210" s="63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</row>
    <row r="211" spans="1:14" ht="15.6" x14ac:dyDescent="0.3">
      <c r="A211" s="63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</row>
    <row r="212" spans="1:14" ht="15.6" x14ac:dyDescent="0.3">
      <c r="A212" s="63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</row>
    <row r="213" spans="1:14" ht="15.6" x14ac:dyDescent="0.3">
      <c r="A213" s="63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</row>
    <row r="214" spans="1:14" ht="15.6" x14ac:dyDescent="0.3">
      <c r="A214" s="63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</row>
    <row r="215" spans="1:14" ht="15.6" x14ac:dyDescent="0.3">
      <c r="A215" s="63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</row>
    <row r="216" spans="1:14" ht="15.6" x14ac:dyDescent="0.3">
      <c r="A216" s="63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</row>
    <row r="217" spans="1:14" ht="15.6" x14ac:dyDescent="0.3">
      <c r="A217" s="63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</row>
    <row r="218" spans="1:14" ht="15.6" x14ac:dyDescent="0.3">
      <c r="A218" s="63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</row>
    <row r="219" spans="1:14" ht="15.6" x14ac:dyDescent="0.3">
      <c r="A219" s="63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</row>
    <row r="220" spans="1:14" ht="15.6" x14ac:dyDescent="0.3">
      <c r="A220" s="63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</row>
    <row r="221" spans="1:14" ht="15.6" x14ac:dyDescent="0.3">
      <c r="A221" s="63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</row>
    <row r="222" spans="1:14" ht="15.6" x14ac:dyDescent="0.3">
      <c r="A222" s="63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</row>
    <row r="223" spans="1:14" ht="15.6" x14ac:dyDescent="0.3">
      <c r="A223" s="63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</row>
    <row r="224" spans="1:14" ht="15.6" x14ac:dyDescent="0.3">
      <c r="A224" s="63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</row>
    <row r="225" spans="1:14" ht="15.6" x14ac:dyDescent="0.3">
      <c r="A225" s="63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</row>
    <row r="226" spans="1:14" ht="15.6" x14ac:dyDescent="0.3">
      <c r="A226" s="63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</row>
    <row r="227" spans="1:14" ht="15.6" x14ac:dyDescent="0.3">
      <c r="A227" s="63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</row>
    <row r="228" spans="1:14" ht="15.6" x14ac:dyDescent="0.3">
      <c r="A228" s="63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</row>
    <row r="229" spans="1:14" ht="15.6" x14ac:dyDescent="0.3">
      <c r="A229" s="63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</row>
    <row r="230" spans="1:14" ht="15.6" x14ac:dyDescent="0.3">
      <c r="A230" s="63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</row>
    <row r="231" spans="1:14" ht="15.6" x14ac:dyDescent="0.3">
      <c r="A231" s="63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</row>
    <row r="232" spans="1:14" ht="15.6" x14ac:dyDescent="0.3">
      <c r="A232" s="63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</row>
    <row r="233" spans="1:14" ht="15.6" x14ac:dyDescent="0.3">
      <c r="A233" s="63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</row>
    <row r="234" spans="1:14" ht="15.6" x14ac:dyDescent="0.3">
      <c r="A234" s="63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</row>
    <row r="235" spans="1:14" ht="15.6" x14ac:dyDescent="0.3">
      <c r="A235" s="63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</row>
    <row r="236" spans="1:14" ht="15.6" x14ac:dyDescent="0.3">
      <c r="A236" s="63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</row>
    <row r="237" spans="1:14" ht="15.6" x14ac:dyDescent="0.3">
      <c r="A237" s="63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</row>
    <row r="238" spans="1:14" ht="15.6" x14ac:dyDescent="0.3">
      <c r="A238" s="63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</row>
    <row r="239" spans="1:14" ht="15.6" x14ac:dyDescent="0.3">
      <c r="A239" s="63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</row>
    <row r="240" spans="1:14" ht="15.6" x14ac:dyDescent="0.3">
      <c r="A240" s="63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</row>
    <row r="241" spans="1:14" ht="15.6" x14ac:dyDescent="0.3">
      <c r="A241" s="63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</row>
    <row r="242" spans="1:14" ht="15.6" x14ac:dyDescent="0.3">
      <c r="A242" s="63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</row>
    <row r="243" spans="1:14" ht="15.6" x14ac:dyDescent="0.3">
      <c r="A243" s="63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</row>
    <row r="244" spans="1:14" ht="15.6" x14ac:dyDescent="0.3">
      <c r="A244" s="63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</row>
    <row r="245" spans="1:14" ht="15.6" x14ac:dyDescent="0.3">
      <c r="A245" s="63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</row>
    <row r="246" spans="1:14" ht="15.6" x14ac:dyDescent="0.3">
      <c r="A246" s="63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</row>
    <row r="247" spans="1:14" ht="15.6" x14ac:dyDescent="0.3">
      <c r="A247" s="63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</row>
    <row r="248" spans="1:14" ht="15.6" x14ac:dyDescent="0.3">
      <c r="A248" s="63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</row>
    <row r="249" spans="1:14" ht="15.6" x14ac:dyDescent="0.3">
      <c r="A249" s="63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</row>
    <row r="250" spans="1:14" ht="15.6" x14ac:dyDescent="0.3">
      <c r="A250" s="63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</row>
    <row r="251" spans="1:14" ht="15.6" x14ac:dyDescent="0.3">
      <c r="A251" s="63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</row>
    <row r="252" spans="1:14" ht="15.6" x14ac:dyDescent="0.3">
      <c r="A252" s="63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</row>
    <row r="253" spans="1:14" ht="15.6" x14ac:dyDescent="0.3">
      <c r="A253" s="63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</row>
    <row r="254" spans="1:14" ht="15.6" x14ac:dyDescent="0.3">
      <c r="A254" s="63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</row>
    <row r="255" spans="1:14" ht="15.6" x14ac:dyDescent="0.3">
      <c r="A255" s="63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</row>
    <row r="256" spans="1:14" ht="15.6" x14ac:dyDescent="0.3">
      <c r="A256" s="63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</row>
    <row r="257" spans="1:14" ht="15.6" x14ac:dyDescent="0.3">
      <c r="A257" s="63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</row>
    <row r="258" spans="1:14" ht="15.6" x14ac:dyDescent="0.3">
      <c r="A258" s="63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</row>
    <row r="259" spans="1:14" ht="15.6" x14ac:dyDescent="0.3">
      <c r="A259" s="63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</row>
    <row r="260" spans="1:14" ht="15.6" x14ac:dyDescent="0.3">
      <c r="A260" s="63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</row>
    <row r="261" spans="1:14" ht="15.6" x14ac:dyDescent="0.3">
      <c r="A261" s="63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</row>
    <row r="262" spans="1:14" ht="15.6" x14ac:dyDescent="0.3">
      <c r="A262" s="63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</row>
    <row r="263" spans="1:14" ht="15.6" x14ac:dyDescent="0.3">
      <c r="A263" s="63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</row>
    <row r="264" spans="1:14" ht="15.6" x14ac:dyDescent="0.3">
      <c r="A264" s="63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</row>
    <row r="265" spans="1:14" ht="15.6" x14ac:dyDescent="0.3">
      <c r="A265" s="63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</row>
    <row r="266" spans="1:14" ht="15.6" x14ac:dyDescent="0.3">
      <c r="A266" s="63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</row>
    <row r="267" spans="1:14" ht="15.6" x14ac:dyDescent="0.3">
      <c r="A267" s="63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</row>
    <row r="268" spans="1:14" ht="15.6" x14ac:dyDescent="0.3">
      <c r="A268" s="63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</row>
    <row r="269" spans="1:14" ht="15.6" x14ac:dyDescent="0.3">
      <c r="A269" s="63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</row>
    <row r="270" spans="1:14" ht="15.6" x14ac:dyDescent="0.3">
      <c r="A270" s="63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</row>
    <row r="271" spans="1:14" ht="15.6" x14ac:dyDescent="0.3">
      <c r="A271" s="63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</row>
    <row r="272" spans="1:14" ht="15.6" x14ac:dyDescent="0.3">
      <c r="A272" s="63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</row>
    <row r="273" spans="1:14" ht="15.6" x14ac:dyDescent="0.3">
      <c r="A273" s="63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</row>
    <row r="274" spans="1:14" ht="15.6" x14ac:dyDescent="0.3">
      <c r="A274" s="63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</row>
    <row r="275" spans="1:14" ht="15.6" x14ac:dyDescent="0.3">
      <c r="A275" s="63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</row>
    <row r="276" spans="1:14" ht="15.6" x14ac:dyDescent="0.3">
      <c r="A276" s="63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</row>
    <row r="277" spans="1:14" ht="15.6" x14ac:dyDescent="0.3">
      <c r="A277" s="63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</row>
    <row r="278" spans="1:14" ht="15.6" x14ac:dyDescent="0.3">
      <c r="A278" s="63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</row>
    <row r="279" spans="1:14" ht="15.6" x14ac:dyDescent="0.3">
      <c r="A279" s="63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</row>
    <row r="280" spans="1:14" ht="15.6" x14ac:dyDescent="0.3">
      <c r="A280" s="63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</row>
    <row r="281" spans="1:14" ht="15.6" x14ac:dyDescent="0.3">
      <c r="A281" s="63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</row>
    <row r="282" spans="1:14" ht="15.6" x14ac:dyDescent="0.3">
      <c r="A282" s="63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</row>
    <row r="283" spans="1:14" ht="15.6" x14ac:dyDescent="0.3">
      <c r="A283" s="63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</row>
    <row r="284" spans="1:14" ht="15.6" x14ac:dyDescent="0.3">
      <c r="A284" s="63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</row>
    <row r="285" spans="1:14" ht="15.6" x14ac:dyDescent="0.3">
      <c r="A285" s="63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</row>
    <row r="286" spans="1:14" ht="15.6" x14ac:dyDescent="0.3">
      <c r="A286" s="63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</row>
    <row r="287" spans="1:14" ht="15.6" x14ac:dyDescent="0.3">
      <c r="A287" s="63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</row>
    <row r="288" spans="1:14" ht="15.6" x14ac:dyDescent="0.3">
      <c r="A288" s="63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</row>
    <row r="289" spans="1:14" ht="15.6" x14ac:dyDescent="0.3">
      <c r="A289" s="63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</row>
    <row r="290" spans="1:14" ht="15.6" x14ac:dyDescent="0.3">
      <c r="A290" s="63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</row>
    <row r="291" spans="1:14" ht="15.6" x14ac:dyDescent="0.3">
      <c r="A291" s="63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</row>
    <row r="292" spans="1:14" ht="15.6" x14ac:dyDescent="0.3">
      <c r="A292" s="63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</row>
    <row r="293" spans="1:14" ht="15.6" x14ac:dyDescent="0.3">
      <c r="A293" s="63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</row>
    <row r="294" spans="1:14" ht="15.6" x14ac:dyDescent="0.3">
      <c r="A294" s="63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</row>
    <row r="295" spans="1:14" ht="15.6" x14ac:dyDescent="0.3">
      <c r="A295" s="63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</row>
    <row r="296" spans="1:14" ht="15.6" x14ac:dyDescent="0.3">
      <c r="A296" s="63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</row>
    <row r="297" spans="1:14" ht="15.6" x14ac:dyDescent="0.3">
      <c r="A297" s="63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</row>
    <row r="298" spans="1:14" ht="15.6" x14ac:dyDescent="0.3">
      <c r="A298" s="63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</row>
    <row r="299" spans="1:14" ht="15.6" x14ac:dyDescent="0.3">
      <c r="A299" s="63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</row>
    <row r="300" spans="1:14" ht="15.6" x14ac:dyDescent="0.3">
      <c r="A300" s="63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</row>
  </sheetData>
  <mergeCells count="5">
    <mergeCell ref="B3:D3"/>
    <mergeCell ref="E3:G3"/>
    <mergeCell ref="H3:J3"/>
    <mergeCell ref="K3:N3"/>
    <mergeCell ref="A3:A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1"/>
  <dimension ref="A1:N299"/>
  <sheetViews>
    <sheetView showGridLines="0" workbookViewId="0">
      <selection activeCell="J1" sqref="J1"/>
    </sheetView>
  </sheetViews>
  <sheetFormatPr defaultRowHeight="14.4" x14ac:dyDescent="0.3"/>
  <cols>
    <col min="1" max="1" width="66.44140625" style="68" customWidth="1"/>
    <col min="2" max="14" width="10.5546875" customWidth="1"/>
  </cols>
  <sheetData>
    <row r="1" spans="1:14" ht="15.6" x14ac:dyDescent="0.3">
      <c r="A1" s="62" t="s">
        <v>842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</row>
    <row r="2" spans="1:14" ht="16.2" thickBot="1" x14ac:dyDescent="0.35">
      <c r="A2" s="63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15" customHeight="1" x14ac:dyDescent="0.3">
      <c r="A3" s="322"/>
      <c r="B3" s="324" t="s">
        <v>281</v>
      </c>
      <c r="C3" s="326"/>
      <c r="D3" s="325"/>
      <c r="E3" s="324" t="s">
        <v>271</v>
      </c>
      <c r="F3" s="326"/>
      <c r="G3" s="325"/>
      <c r="H3" s="324" t="s">
        <v>272</v>
      </c>
      <c r="I3" s="326"/>
      <c r="J3" s="325"/>
      <c r="K3" s="324" t="s">
        <v>273</v>
      </c>
      <c r="L3" s="326"/>
      <c r="M3" s="326"/>
      <c r="N3" s="325"/>
    </row>
    <row r="4" spans="1:14" ht="29.4" thickBot="1" x14ac:dyDescent="0.35">
      <c r="A4" s="436" t="s">
        <v>48</v>
      </c>
      <c r="B4" s="26" t="s">
        <v>2</v>
      </c>
      <c r="C4" s="27" t="s">
        <v>3</v>
      </c>
      <c r="D4" s="28" t="s">
        <v>7</v>
      </c>
      <c r="E4" s="26" t="s">
        <v>271</v>
      </c>
      <c r="F4" s="27" t="s">
        <v>838</v>
      </c>
      <c r="G4" s="28" t="s">
        <v>180</v>
      </c>
      <c r="H4" s="26" t="s">
        <v>272</v>
      </c>
      <c r="I4" s="27" t="s">
        <v>839</v>
      </c>
      <c r="J4" s="28" t="s">
        <v>180</v>
      </c>
      <c r="K4" s="26" t="s">
        <v>264</v>
      </c>
      <c r="L4" s="27" t="s">
        <v>265</v>
      </c>
      <c r="M4" s="27" t="s">
        <v>274</v>
      </c>
      <c r="N4" s="28" t="s">
        <v>180</v>
      </c>
    </row>
    <row r="5" spans="1:14" ht="15.6" x14ac:dyDescent="0.3">
      <c r="A5" s="168" t="s">
        <v>284</v>
      </c>
      <c r="B5" s="41">
        <v>3497</v>
      </c>
      <c r="C5" s="57">
        <v>4275</v>
      </c>
      <c r="D5" s="44">
        <v>7795</v>
      </c>
      <c r="E5" s="41">
        <v>371</v>
      </c>
      <c r="F5" s="57">
        <v>6219</v>
      </c>
      <c r="G5" s="42">
        <v>1205</v>
      </c>
      <c r="H5" s="41">
        <v>258</v>
      </c>
      <c r="I5" s="57">
        <v>6099</v>
      </c>
      <c r="J5" s="42">
        <v>1438</v>
      </c>
      <c r="K5" s="41">
        <v>338</v>
      </c>
      <c r="L5" s="57">
        <v>516</v>
      </c>
      <c r="M5" s="57">
        <v>3779</v>
      </c>
      <c r="N5" s="42">
        <v>3162</v>
      </c>
    </row>
    <row r="6" spans="1:14" ht="15.6" x14ac:dyDescent="0.3">
      <c r="A6" s="66" t="s">
        <v>55</v>
      </c>
      <c r="B6" s="45">
        <v>87</v>
      </c>
      <c r="C6" s="58">
        <v>76</v>
      </c>
      <c r="D6" s="48">
        <v>163</v>
      </c>
      <c r="E6" s="45">
        <v>7</v>
      </c>
      <c r="F6" s="58">
        <v>136</v>
      </c>
      <c r="G6" s="46">
        <v>20</v>
      </c>
      <c r="H6" s="45">
        <v>3</v>
      </c>
      <c r="I6" s="58">
        <v>131</v>
      </c>
      <c r="J6" s="46">
        <v>29</v>
      </c>
      <c r="K6" s="45" t="s">
        <v>25</v>
      </c>
      <c r="L6" s="58">
        <v>6</v>
      </c>
      <c r="M6" s="58">
        <v>109</v>
      </c>
      <c r="N6" s="46">
        <v>48</v>
      </c>
    </row>
    <row r="7" spans="1:14" ht="15.6" x14ac:dyDescent="0.3">
      <c r="A7" s="66" t="s">
        <v>285</v>
      </c>
      <c r="B7" s="45">
        <v>81</v>
      </c>
      <c r="C7" s="58">
        <v>109</v>
      </c>
      <c r="D7" s="48">
        <v>190</v>
      </c>
      <c r="E7" s="45">
        <v>13</v>
      </c>
      <c r="F7" s="58">
        <v>143</v>
      </c>
      <c r="G7" s="46">
        <v>34</v>
      </c>
      <c r="H7" s="45">
        <v>9</v>
      </c>
      <c r="I7" s="58">
        <v>138</v>
      </c>
      <c r="J7" s="46">
        <v>43</v>
      </c>
      <c r="K7" s="45">
        <v>24</v>
      </c>
      <c r="L7" s="58">
        <v>8</v>
      </c>
      <c r="M7" s="58">
        <v>116</v>
      </c>
      <c r="N7" s="46">
        <v>42</v>
      </c>
    </row>
    <row r="8" spans="1:14" ht="15.6" x14ac:dyDescent="0.3">
      <c r="A8" s="66" t="s">
        <v>78</v>
      </c>
      <c r="B8" s="45">
        <v>1063</v>
      </c>
      <c r="C8" s="58">
        <v>621</v>
      </c>
      <c r="D8" s="48">
        <v>1692</v>
      </c>
      <c r="E8" s="45">
        <v>26</v>
      </c>
      <c r="F8" s="58">
        <v>1485</v>
      </c>
      <c r="G8" s="46">
        <v>181</v>
      </c>
      <c r="H8" s="45">
        <v>49</v>
      </c>
      <c r="I8" s="58">
        <v>1557</v>
      </c>
      <c r="J8" s="46">
        <v>86</v>
      </c>
      <c r="K8" s="45">
        <v>224</v>
      </c>
      <c r="L8" s="58">
        <v>150</v>
      </c>
      <c r="M8" s="58">
        <v>1239</v>
      </c>
      <c r="N8" s="46">
        <v>79</v>
      </c>
    </row>
    <row r="9" spans="1:14" ht="15.6" x14ac:dyDescent="0.3">
      <c r="A9" s="66" t="s">
        <v>286</v>
      </c>
      <c r="B9" s="45">
        <v>93</v>
      </c>
      <c r="C9" s="58">
        <v>161</v>
      </c>
      <c r="D9" s="48">
        <v>254</v>
      </c>
      <c r="E9" s="45">
        <v>14</v>
      </c>
      <c r="F9" s="58">
        <v>211</v>
      </c>
      <c r="G9" s="46">
        <v>29</v>
      </c>
      <c r="H9" s="45">
        <v>3</v>
      </c>
      <c r="I9" s="58">
        <v>213</v>
      </c>
      <c r="J9" s="46">
        <v>38</v>
      </c>
      <c r="K9" s="45">
        <v>2</v>
      </c>
      <c r="L9" s="58">
        <v>12</v>
      </c>
      <c r="M9" s="58">
        <v>157</v>
      </c>
      <c r="N9" s="46">
        <v>83</v>
      </c>
    </row>
    <row r="10" spans="1:14" ht="15.6" x14ac:dyDescent="0.3">
      <c r="A10" s="66" t="s">
        <v>287</v>
      </c>
      <c r="B10" s="45">
        <v>138</v>
      </c>
      <c r="C10" s="58">
        <v>134</v>
      </c>
      <c r="D10" s="48">
        <v>273</v>
      </c>
      <c r="E10" s="45">
        <v>4</v>
      </c>
      <c r="F10" s="58">
        <v>260</v>
      </c>
      <c r="G10" s="46">
        <v>9</v>
      </c>
      <c r="H10" s="45">
        <v>16</v>
      </c>
      <c r="I10" s="58">
        <v>239</v>
      </c>
      <c r="J10" s="46">
        <v>18</v>
      </c>
      <c r="K10" s="45">
        <v>20</v>
      </c>
      <c r="L10" s="58">
        <v>12</v>
      </c>
      <c r="M10" s="58">
        <v>220</v>
      </c>
      <c r="N10" s="46">
        <v>21</v>
      </c>
    </row>
    <row r="11" spans="1:14" ht="15.6" x14ac:dyDescent="0.3">
      <c r="A11" s="66" t="s">
        <v>56</v>
      </c>
      <c r="B11" s="45">
        <v>680</v>
      </c>
      <c r="C11" s="58">
        <v>1486</v>
      </c>
      <c r="D11" s="48">
        <v>2167</v>
      </c>
      <c r="E11" s="45">
        <v>30</v>
      </c>
      <c r="F11" s="58">
        <v>1606</v>
      </c>
      <c r="G11" s="46">
        <v>531</v>
      </c>
      <c r="H11" s="45">
        <v>74</v>
      </c>
      <c r="I11" s="58">
        <v>1586</v>
      </c>
      <c r="J11" s="46">
        <v>507</v>
      </c>
      <c r="K11" s="45">
        <v>61</v>
      </c>
      <c r="L11" s="58">
        <v>149</v>
      </c>
      <c r="M11" s="58">
        <v>1171</v>
      </c>
      <c r="N11" s="46">
        <v>786</v>
      </c>
    </row>
    <row r="12" spans="1:14" ht="15.6" x14ac:dyDescent="0.3">
      <c r="A12" s="66" t="s">
        <v>57</v>
      </c>
      <c r="B12" s="45">
        <v>246</v>
      </c>
      <c r="C12" s="58">
        <v>462</v>
      </c>
      <c r="D12" s="48">
        <v>708</v>
      </c>
      <c r="E12" s="45">
        <v>6</v>
      </c>
      <c r="F12" s="58">
        <v>636</v>
      </c>
      <c r="G12" s="46">
        <v>66</v>
      </c>
      <c r="H12" s="45">
        <v>18</v>
      </c>
      <c r="I12" s="58">
        <v>618</v>
      </c>
      <c r="J12" s="46">
        <v>72</v>
      </c>
      <c r="K12" s="45">
        <v>62</v>
      </c>
      <c r="L12" s="58">
        <v>78</v>
      </c>
      <c r="M12" s="58">
        <v>431</v>
      </c>
      <c r="N12" s="46">
        <v>137</v>
      </c>
    </row>
    <row r="13" spans="1:14" ht="15.6" x14ac:dyDescent="0.3">
      <c r="A13" s="66" t="s">
        <v>73</v>
      </c>
      <c r="B13" s="45">
        <v>4</v>
      </c>
      <c r="C13" s="58">
        <v>15</v>
      </c>
      <c r="D13" s="48">
        <v>19</v>
      </c>
      <c r="E13" s="45" t="s">
        <v>25</v>
      </c>
      <c r="F13" s="58">
        <v>15</v>
      </c>
      <c r="G13" s="46">
        <v>4</v>
      </c>
      <c r="H13" s="45" t="s">
        <v>25</v>
      </c>
      <c r="I13" s="58">
        <v>15</v>
      </c>
      <c r="J13" s="46">
        <v>4</v>
      </c>
      <c r="K13" s="45">
        <v>1</v>
      </c>
      <c r="L13" s="58" t="s">
        <v>25</v>
      </c>
      <c r="M13" s="58">
        <v>13</v>
      </c>
      <c r="N13" s="46">
        <v>5</v>
      </c>
    </row>
    <row r="14" spans="1:14" ht="15.6" x14ac:dyDescent="0.3">
      <c r="A14" s="66" t="s">
        <v>288</v>
      </c>
      <c r="B14" s="45">
        <v>68</v>
      </c>
      <c r="C14" s="58">
        <v>78</v>
      </c>
      <c r="D14" s="48">
        <v>146</v>
      </c>
      <c r="E14" s="45">
        <v>1</v>
      </c>
      <c r="F14" s="58">
        <v>67</v>
      </c>
      <c r="G14" s="46">
        <v>78</v>
      </c>
      <c r="H14" s="45">
        <v>4</v>
      </c>
      <c r="I14" s="58">
        <v>71</v>
      </c>
      <c r="J14" s="46">
        <v>71</v>
      </c>
      <c r="K14" s="45">
        <v>1</v>
      </c>
      <c r="L14" s="58">
        <v>1</v>
      </c>
      <c r="M14" s="58">
        <v>68</v>
      </c>
      <c r="N14" s="46">
        <v>76</v>
      </c>
    </row>
    <row r="15" spans="1:14" ht="15.6" x14ac:dyDescent="0.3">
      <c r="A15" s="66" t="s">
        <v>289</v>
      </c>
      <c r="B15" s="45">
        <v>56</v>
      </c>
      <c r="C15" s="58">
        <v>43</v>
      </c>
      <c r="D15" s="48">
        <v>99</v>
      </c>
      <c r="E15" s="45">
        <v>2</v>
      </c>
      <c r="F15" s="58">
        <v>95</v>
      </c>
      <c r="G15" s="46">
        <v>2</v>
      </c>
      <c r="H15" s="45">
        <v>2</v>
      </c>
      <c r="I15" s="58">
        <v>97</v>
      </c>
      <c r="J15" s="46" t="s">
        <v>25</v>
      </c>
      <c r="K15" s="45">
        <v>3</v>
      </c>
      <c r="L15" s="58">
        <v>11</v>
      </c>
      <c r="M15" s="58">
        <v>81</v>
      </c>
      <c r="N15" s="46">
        <v>4</v>
      </c>
    </row>
    <row r="16" spans="1:14" ht="15.6" x14ac:dyDescent="0.3">
      <c r="A16" s="66" t="s">
        <v>58</v>
      </c>
      <c r="B16" s="45">
        <v>131</v>
      </c>
      <c r="C16" s="58">
        <v>237</v>
      </c>
      <c r="D16" s="48">
        <v>368</v>
      </c>
      <c r="E16" s="45">
        <v>7</v>
      </c>
      <c r="F16" s="58">
        <v>357</v>
      </c>
      <c r="G16" s="46">
        <v>4</v>
      </c>
      <c r="H16" s="45">
        <v>10</v>
      </c>
      <c r="I16" s="58">
        <v>350</v>
      </c>
      <c r="J16" s="46">
        <v>8</v>
      </c>
      <c r="K16" s="45">
        <v>39</v>
      </c>
      <c r="L16" s="58">
        <v>57</v>
      </c>
      <c r="M16" s="58">
        <v>256</v>
      </c>
      <c r="N16" s="46">
        <v>16</v>
      </c>
    </row>
    <row r="17" spans="1:14" ht="15.6" x14ac:dyDescent="0.3">
      <c r="A17" s="66" t="s">
        <v>59</v>
      </c>
      <c r="B17" s="45">
        <v>29</v>
      </c>
      <c r="C17" s="58">
        <v>105</v>
      </c>
      <c r="D17" s="48">
        <v>134</v>
      </c>
      <c r="E17" s="45">
        <v>4</v>
      </c>
      <c r="F17" s="58">
        <v>110</v>
      </c>
      <c r="G17" s="46">
        <v>20</v>
      </c>
      <c r="H17" s="45">
        <v>4</v>
      </c>
      <c r="I17" s="58">
        <v>108</v>
      </c>
      <c r="J17" s="46">
        <v>22</v>
      </c>
      <c r="K17" s="45">
        <v>11</v>
      </c>
      <c r="L17" s="58">
        <v>18</v>
      </c>
      <c r="M17" s="58">
        <v>81</v>
      </c>
      <c r="N17" s="46">
        <v>24</v>
      </c>
    </row>
    <row r="18" spans="1:14" ht="15.6" x14ac:dyDescent="0.3">
      <c r="A18" s="66" t="s">
        <v>60</v>
      </c>
      <c r="B18" s="45">
        <v>5</v>
      </c>
      <c r="C18" s="58">
        <v>8</v>
      </c>
      <c r="D18" s="48">
        <v>13</v>
      </c>
      <c r="E18" s="45" t="s">
        <v>25</v>
      </c>
      <c r="F18" s="58">
        <v>4</v>
      </c>
      <c r="G18" s="46">
        <v>9</v>
      </c>
      <c r="H18" s="45" t="s">
        <v>25</v>
      </c>
      <c r="I18" s="58">
        <v>3</v>
      </c>
      <c r="J18" s="46">
        <v>10</v>
      </c>
      <c r="K18" s="45" t="s">
        <v>25</v>
      </c>
      <c r="L18" s="58" t="s">
        <v>25</v>
      </c>
      <c r="M18" s="58">
        <v>1</v>
      </c>
      <c r="N18" s="46">
        <v>12</v>
      </c>
    </row>
    <row r="19" spans="1:14" ht="15.6" x14ac:dyDescent="0.3">
      <c r="A19" s="66" t="s">
        <v>74</v>
      </c>
      <c r="B19" s="45">
        <v>236</v>
      </c>
      <c r="C19" s="58">
        <v>398</v>
      </c>
      <c r="D19" s="48">
        <v>634</v>
      </c>
      <c r="E19" s="45">
        <v>12</v>
      </c>
      <c r="F19" s="58">
        <v>563</v>
      </c>
      <c r="G19" s="46">
        <v>59</v>
      </c>
      <c r="H19" s="45">
        <v>19</v>
      </c>
      <c r="I19" s="58">
        <v>593</v>
      </c>
      <c r="J19" s="46">
        <v>22</v>
      </c>
      <c r="K19" s="45">
        <v>45</v>
      </c>
      <c r="L19" s="58">
        <v>81</v>
      </c>
      <c r="M19" s="58">
        <v>480</v>
      </c>
      <c r="N19" s="46">
        <v>28</v>
      </c>
    </row>
    <row r="20" spans="1:14" ht="15.6" x14ac:dyDescent="0.3">
      <c r="A20" s="66" t="s">
        <v>290</v>
      </c>
      <c r="B20" s="45">
        <v>88</v>
      </c>
      <c r="C20" s="58">
        <v>180</v>
      </c>
      <c r="D20" s="48">
        <v>268</v>
      </c>
      <c r="E20" s="45">
        <v>7</v>
      </c>
      <c r="F20" s="58">
        <v>228</v>
      </c>
      <c r="G20" s="46">
        <v>33</v>
      </c>
      <c r="H20" s="45">
        <v>15</v>
      </c>
      <c r="I20" s="58">
        <v>218</v>
      </c>
      <c r="J20" s="46">
        <v>35</v>
      </c>
      <c r="K20" s="45">
        <v>13</v>
      </c>
      <c r="L20" s="58">
        <v>27</v>
      </c>
      <c r="M20" s="58">
        <v>192</v>
      </c>
      <c r="N20" s="46">
        <v>36</v>
      </c>
    </row>
    <row r="21" spans="1:14" ht="15.6" x14ac:dyDescent="0.3">
      <c r="A21" s="66" t="s">
        <v>75</v>
      </c>
      <c r="B21" s="45">
        <v>94</v>
      </c>
      <c r="C21" s="58">
        <v>192</v>
      </c>
      <c r="D21" s="48">
        <v>286</v>
      </c>
      <c r="E21" s="45">
        <v>2</v>
      </c>
      <c r="F21" s="58">
        <v>147</v>
      </c>
      <c r="G21" s="46">
        <v>137</v>
      </c>
      <c r="H21" s="45">
        <v>2</v>
      </c>
      <c r="I21" s="58">
        <v>139</v>
      </c>
      <c r="J21" s="46">
        <v>145</v>
      </c>
      <c r="K21" s="45">
        <v>8</v>
      </c>
      <c r="L21" s="58">
        <v>23</v>
      </c>
      <c r="M21" s="58">
        <v>113</v>
      </c>
      <c r="N21" s="46">
        <v>142</v>
      </c>
    </row>
    <row r="22" spans="1:14" ht="31.2" x14ac:dyDescent="0.3">
      <c r="A22" s="66" t="s">
        <v>291</v>
      </c>
      <c r="B22" s="45">
        <v>332</v>
      </c>
      <c r="C22" s="58">
        <v>641</v>
      </c>
      <c r="D22" s="48">
        <v>979</v>
      </c>
      <c r="E22" s="45">
        <v>10</v>
      </c>
      <c r="F22" s="58">
        <v>844</v>
      </c>
      <c r="G22" s="46">
        <v>125</v>
      </c>
      <c r="H22" s="45">
        <v>30</v>
      </c>
      <c r="I22" s="58">
        <v>825</v>
      </c>
      <c r="J22" s="46">
        <v>124</v>
      </c>
      <c r="K22" s="45">
        <v>53</v>
      </c>
      <c r="L22" s="58">
        <v>124</v>
      </c>
      <c r="M22" s="58">
        <v>685</v>
      </c>
      <c r="N22" s="46">
        <v>117</v>
      </c>
    </row>
    <row r="23" spans="1:14" ht="15.6" x14ac:dyDescent="0.3">
      <c r="A23" s="66" t="s">
        <v>61</v>
      </c>
      <c r="B23" s="45">
        <v>346</v>
      </c>
      <c r="C23" s="58">
        <v>1034</v>
      </c>
      <c r="D23" s="48">
        <v>1382</v>
      </c>
      <c r="E23" s="45">
        <v>30</v>
      </c>
      <c r="F23" s="58">
        <v>1097</v>
      </c>
      <c r="G23" s="46">
        <v>255</v>
      </c>
      <c r="H23" s="45">
        <v>25</v>
      </c>
      <c r="I23" s="58">
        <v>1100</v>
      </c>
      <c r="J23" s="46">
        <v>257</v>
      </c>
      <c r="K23" s="45">
        <v>48</v>
      </c>
      <c r="L23" s="58">
        <v>99</v>
      </c>
      <c r="M23" s="58">
        <v>782</v>
      </c>
      <c r="N23" s="46">
        <v>453</v>
      </c>
    </row>
    <row r="24" spans="1:14" ht="15.6" x14ac:dyDescent="0.3">
      <c r="A24" s="66" t="s">
        <v>62</v>
      </c>
      <c r="B24" s="45">
        <v>162</v>
      </c>
      <c r="C24" s="58">
        <v>230</v>
      </c>
      <c r="D24" s="48">
        <v>393</v>
      </c>
      <c r="E24" s="45">
        <v>5</v>
      </c>
      <c r="F24" s="58">
        <v>296</v>
      </c>
      <c r="G24" s="46">
        <v>92</v>
      </c>
      <c r="H24" s="45">
        <v>23</v>
      </c>
      <c r="I24" s="58">
        <v>275</v>
      </c>
      <c r="J24" s="46">
        <v>95</v>
      </c>
      <c r="K24" s="45">
        <v>26</v>
      </c>
      <c r="L24" s="58">
        <v>32</v>
      </c>
      <c r="M24" s="58">
        <v>244</v>
      </c>
      <c r="N24" s="46">
        <v>91</v>
      </c>
    </row>
    <row r="25" spans="1:14" ht="15.6" x14ac:dyDescent="0.3">
      <c r="A25" s="66" t="s">
        <v>63</v>
      </c>
      <c r="B25" s="45">
        <v>39</v>
      </c>
      <c r="C25" s="58">
        <v>68</v>
      </c>
      <c r="D25" s="48">
        <v>107</v>
      </c>
      <c r="E25" s="45" t="s">
        <v>25</v>
      </c>
      <c r="F25" s="58">
        <v>84</v>
      </c>
      <c r="G25" s="46">
        <v>23</v>
      </c>
      <c r="H25" s="45">
        <v>3</v>
      </c>
      <c r="I25" s="58">
        <v>80</v>
      </c>
      <c r="J25" s="46">
        <v>24</v>
      </c>
      <c r="K25" s="45">
        <v>6</v>
      </c>
      <c r="L25" s="58">
        <v>5</v>
      </c>
      <c r="M25" s="58">
        <v>71</v>
      </c>
      <c r="N25" s="46">
        <v>25</v>
      </c>
    </row>
    <row r="26" spans="1:14" ht="15.6" x14ac:dyDescent="0.3">
      <c r="A26" s="66" t="s">
        <v>292</v>
      </c>
      <c r="B26" s="45">
        <v>32</v>
      </c>
      <c r="C26" s="58">
        <v>96</v>
      </c>
      <c r="D26" s="48">
        <v>128</v>
      </c>
      <c r="E26" s="45">
        <v>1</v>
      </c>
      <c r="F26" s="58">
        <v>118</v>
      </c>
      <c r="G26" s="46">
        <v>9</v>
      </c>
      <c r="H26" s="45">
        <v>5</v>
      </c>
      <c r="I26" s="58">
        <v>115</v>
      </c>
      <c r="J26" s="46">
        <v>8</v>
      </c>
      <c r="K26" s="45">
        <v>6</v>
      </c>
      <c r="L26" s="58">
        <v>25</v>
      </c>
      <c r="M26" s="58">
        <v>88</v>
      </c>
      <c r="N26" s="46">
        <v>9</v>
      </c>
    </row>
    <row r="27" spans="1:14" ht="15.6" x14ac:dyDescent="0.3">
      <c r="A27" s="66" t="s">
        <v>293</v>
      </c>
      <c r="B27" s="45">
        <v>132</v>
      </c>
      <c r="C27" s="58">
        <v>309</v>
      </c>
      <c r="D27" s="48">
        <v>441</v>
      </c>
      <c r="E27" s="45">
        <v>5</v>
      </c>
      <c r="F27" s="58">
        <v>394</v>
      </c>
      <c r="G27" s="46">
        <v>42</v>
      </c>
      <c r="H27" s="45">
        <v>20</v>
      </c>
      <c r="I27" s="58">
        <v>387</v>
      </c>
      <c r="J27" s="46">
        <v>34</v>
      </c>
      <c r="K27" s="45">
        <v>23</v>
      </c>
      <c r="L27" s="58">
        <v>60</v>
      </c>
      <c r="M27" s="58">
        <v>325</v>
      </c>
      <c r="N27" s="46">
        <v>33</v>
      </c>
    </row>
    <row r="28" spans="1:14" ht="15.6" x14ac:dyDescent="0.3">
      <c r="A28" s="66" t="s">
        <v>294</v>
      </c>
      <c r="B28" s="45">
        <v>20</v>
      </c>
      <c r="C28" s="58">
        <v>29</v>
      </c>
      <c r="D28" s="48">
        <v>49</v>
      </c>
      <c r="E28" s="45" t="s">
        <v>25</v>
      </c>
      <c r="F28" s="58">
        <v>45</v>
      </c>
      <c r="G28" s="46">
        <v>4</v>
      </c>
      <c r="H28" s="45">
        <v>1</v>
      </c>
      <c r="I28" s="58">
        <v>43</v>
      </c>
      <c r="J28" s="46">
        <v>5</v>
      </c>
      <c r="K28" s="45">
        <v>1</v>
      </c>
      <c r="L28" s="58">
        <v>2</v>
      </c>
      <c r="M28" s="58">
        <v>39</v>
      </c>
      <c r="N28" s="46">
        <v>7</v>
      </c>
    </row>
    <row r="29" spans="1:14" ht="15.6" x14ac:dyDescent="0.3">
      <c r="A29" s="66" t="s">
        <v>76</v>
      </c>
      <c r="B29" s="45">
        <v>26</v>
      </c>
      <c r="C29" s="58">
        <v>68</v>
      </c>
      <c r="D29" s="48">
        <v>94</v>
      </c>
      <c r="E29" s="45">
        <v>1</v>
      </c>
      <c r="F29" s="58">
        <v>86</v>
      </c>
      <c r="G29" s="46">
        <v>7</v>
      </c>
      <c r="H29" s="45">
        <v>9</v>
      </c>
      <c r="I29" s="58">
        <v>80</v>
      </c>
      <c r="J29" s="46">
        <v>5</v>
      </c>
      <c r="K29" s="45">
        <v>2</v>
      </c>
      <c r="L29" s="58">
        <v>8</v>
      </c>
      <c r="M29" s="58">
        <v>70</v>
      </c>
      <c r="N29" s="46">
        <v>14</v>
      </c>
    </row>
    <row r="30" spans="1:14" ht="15.6" x14ac:dyDescent="0.3">
      <c r="A30" s="66" t="s">
        <v>69</v>
      </c>
      <c r="B30" s="45">
        <v>8976</v>
      </c>
      <c r="C30" s="58">
        <v>7886</v>
      </c>
      <c r="D30" s="48">
        <v>16887</v>
      </c>
      <c r="E30" s="45">
        <v>379</v>
      </c>
      <c r="F30" s="58">
        <v>9837</v>
      </c>
      <c r="G30" s="46">
        <v>6671</v>
      </c>
      <c r="H30" s="45">
        <v>487</v>
      </c>
      <c r="I30" s="58">
        <v>9601</v>
      </c>
      <c r="J30" s="46">
        <v>6799</v>
      </c>
      <c r="K30" s="45">
        <v>254</v>
      </c>
      <c r="L30" s="58">
        <v>1763</v>
      </c>
      <c r="M30" s="58">
        <v>9491</v>
      </c>
      <c r="N30" s="46">
        <v>5379</v>
      </c>
    </row>
    <row r="31" spans="1:14" ht="15.6" x14ac:dyDescent="0.3">
      <c r="A31" s="66" t="s">
        <v>70</v>
      </c>
      <c r="B31" s="45">
        <v>174</v>
      </c>
      <c r="C31" s="58">
        <v>387</v>
      </c>
      <c r="D31" s="48">
        <v>561</v>
      </c>
      <c r="E31" s="45">
        <v>8</v>
      </c>
      <c r="F31" s="58">
        <v>443</v>
      </c>
      <c r="G31" s="46">
        <v>110</v>
      </c>
      <c r="H31" s="45">
        <v>14</v>
      </c>
      <c r="I31" s="58">
        <v>369</v>
      </c>
      <c r="J31" s="46">
        <v>178</v>
      </c>
      <c r="K31" s="45">
        <v>25</v>
      </c>
      <c r="L31" s="58">
        <v>25</v>
      </c>
      <c r="M31" s="58">
        <v>374</v>
      </c>
      <c r="N31" s="46">
        <v>137</v>
      </c>
    </row>
    <row r="32" spans="1:14" ht="15.6" x14ac:dyDescent="0.3">
      <c r="A32" s="66" t="s">
        <v>295</v>
      </c>
      <c r="B32" s="45">
        <v>1559</v>
      </c>
      <c r="C32" s="58">
        <v>2549</v>
      </c>
      <c r="D32" s="48">
        <v>4113</v>
      </c>
      <c r="E32" s="45">
        <v>115</v>
      </c>
      <c r="F32" s="58">
        <v>3519</v>
      </c>
      <c r="G32" s="46">
        <v>479</v>
      </c>
      <c r="H32" s="45">
        <v>213</v>
      </c>
      <c r="I32" s="58">
        <v>3465</v>
      </c>
      <c r="J32" s="46">
        <v>435</v>
      </c>
      <c r="K32" s="45">
        <v>291</v>
      </c>
      <c r="L32" s="58">
        <v>375</v>
      </c>
      <c r="M32" s="58">
        <v>2954</v>
      </c>
      <c r="N32" s="46">
        <v>493</v>
      </c>
    </row>
    <row r="33" spans="1:14" ht="15.6" x14ac:dyDescent="0.3">
      <c r="A33" s="66" t="s">
        <v>71</v>
      </c>
      <c r="B33" s="45">
        <v>47</v>
      </c>
      <c r="C33" s="58">
        <v>92</v>
      </c>
      <c r="D33" s="48">
        <v>139</v>
      </c>
      <c r="E33" s="45">
        <v>3</v>
      </c>
      <c r="F33" s="58">
        <v>101</v>
      </c>
      <c r="G33" s="46">
        <v>35</v>
      </c>
      <c r="H33" s="45">
        <v>8</v>
      </c>
      <c r="I33" s="58">
        <v>97</v>
      </c>
      <c r="J33" s="46">
        <v>34</v>
      </c>
      <c r="K33" s="45">
        <v>8</v>
      </c>
      <c r="L33" s="58">
        <v>13</v>
      </c>
      <c r="M33" s="58">
        <v>73</v>
      </c>
      <c r="N33" s="46">
        <v>45</v>
      </c>
    </row>
    <row r="34" spans="1:14" ht="15.6" x14ac:dyDescent="0.3">
      <c r="A34" s="66" t="s">
        <v>72</v>
      </c>
      <c r="B34" s="45">
        <v>59</v>
      </c>
      <c r="C34" s="58">
        <v>135</v>
      </c>
      <c r="D34" s="48">
        <v>194</v>
      </c>
      <c r="E34" s="45">
        <v>1</v>
      </c>
      <c r="F34" s="58">
        <v>160</v>
      </c>
      <c r="G34" s="46">
        <v>33</v>
      </c>
      <c r="H34" s="45">
        <v>7</v>
      </c>
      <c r="I34" s="58">
        <v>156</v>
      </c>
      <c r="J34" s="46">
        <v>31</v>
      </c>
      <c r="K34" s="45">
        <v>4</v>
      </c>
      <c r="L34" s="58">
        <v>13</v>
      </c>
      <c r="M34" s="58">
        <v>145</v>
      </c>
      <c r="N34" s="46">
        <v>32</v>
      </c>
    </row>
    <row r="35" spans="1:14" ht="15.6" x14ac:dyDescent="0.3">
      <c r="A35" s="66" t="s">
        <v>296</v>
      </c>
      <c r="B35" s="45">
        <v>31</v>
      </c>
      <c r="C35" s="58">
        <v>57</v>
      </c>
      <c r="D35" s="48">
        <v>88</v>
      </c>
      <c r="E35" s="45">
        <v>2</v>
      </c>
      <c r="F35" s="58">
        <v>77</v>
      </c>
      <c r="G35" s="46">
        <v>9</v>
      </c>
      <c r="H35" s="45">
        <v>1</v>
      </c>
      <c r="I35" s="58">
        <v>78</v>
      </c>
      <c r="J35" s="46">
        <v>9</v>
      </c>
      <c r="K35" s="45">
        <v>6</v>
      </c>
      <c r="L35" s="58">
        <v>8</v>
      </c>
      <c r="M35" s="58">
        <v>63</v>
      </c>
      <c r="N35" s="46">
        <v>11</v>
      </c>
    </row>
    <row r="36" spans="1:14" ht="15.6" x14ac:dyDescent="0.3">
      <c r="A36" s="66" t="s">
        <v>81</v>
      </c>
      <c r="B36" s="45">
        <v>855</v>
      </c>
      <c r="C36" s="58">
        <v>848</v>
      </c>
      <c r="D36" s="48">
        <v>1704</v>
      </c>
      <c r="E36" s="45">
        <v>48</v>
      </c>
      <c r="F36" s="58">
        <v>1548</v>
      </c>
      <c r="G36" s="46">
        <v>108</v>
      </c>
      <c r="H36" s="45">
        <v>92</v>
      </c>
      <c r="I36" s="58">
        <v>1500</v>
      </c>
      <c r="J36" s="46">
        <v>112</v>
      </c>
      <c r="K36" s="45">
        <v>147</v>
      </c>
      <c r="L36" s="58">
        <v>159</v>
      </c>
      <c r="M36" s="58">
        <v>967</v>
      </c>
      <c r="N36" s="46">
        <v>431</v>
      </c>
    </row>
    <row r="37" spans="1:14" ht="15.6" x14ac:dyDescent="0.3">
      <c r="A37" s="66" t="s">
        <v>82</v>
      </c>
      <c r="B37" s="45">
        <v>796</v>
      </c>
      <c r="C37" s="58">
        <v>2399</v>
      </c>
      <c r="D37" s="48">
        <v>3200</v>
      </c>
      <c r="E37" s="45">
        <v>41</v>
      </c>
      <c r="F37" s="58">
        <v>1369</v>
      </c>
      <c r="G37" s="46">
        <v>1790</v>
      </c>
      <c r="H37" s="45">
        <v>49</v>
      </c>
      <c r="I37" s="58">
        <v>1339</v>
      </c>
      <c r="J37" s="46">
        <v>1812</v>
      </c>
      <c r="K37" s="45">
        <v>38</v>
      </c>
      <c r="L37" s="58">
        <v>115</v>
      </c>
      <c r="M37" s="58">
        <v>1177</v>
      </c>
      <c r="N37" s="46">
        <v>1870</v>
      </c>
    </row>
    <row r="38" spans="1:14" ht="15.6" x14ac:dyDescent="0.3">
      <c r="A38" s="66" t="s">
        <v>83</v>
      </c>
      <c r="B38" s="45">
        <v>94</v>
      </c>
      <c r="C38" s="58">
        <v>126</v>
      </c>
      <c r="D38" s="48">
        <v>220</v>
      </c>
      <c r="E38" s="45" t="s">
        <v>25</v>
      </c>
      <c r="F38" s="58">
        <v>152</v>
      </c>
      <c r="G38" s="46">
        <v>68</v>
      </c>
      <c r="H38" s="45" t="s">
        <v>25</v>
      </c>
      <c r="I38" s="58">
        <v>152</v>
      </c>
      <c r="J38" s="46">
        <v>68</v>
      </c>
      <c r="K38" s="45">
        <v>27</v>
      </c>
      <c r="L38" s="58">
        <v>14</v>
      </c>
      <c r="M38" s="58">
        <v>100</v>
      </c>
      <c r="N38" s="46">
        <v>79</v>
      </c>
    </row>
    <row r="39" spans="1:14" ht="15.6" x14ac:dyDescent="0.3">
      <c r="A39" s="66" t="s">
        <v>297</v>
      </c>
      <c r="B39" s="45">
        <v>21</v>
      </c>
      <c r="C39" s="58">
        <v>42</v>
      </c>
      <c r="D39" s="48">
        <v>63</v>
      </c>
      <c r="E39" s="45" t="s">
        <v>25</v>
      </c>
      <c r="F39" s="58">
        <v>62</v>
      </c>
      <c r="G39" s="46">
        <v>1</v>
      </c>
      <c r="H39" s="45">
        <v>3</v>
      </c>
      <c r="I39" s="58">
        <v>59</v>
      </c>
      <c r="J39" s="46">
        <v>1</v>
      </c>
      <c r="K39" s="45">
        <v>3</v>
      </c>
      <c r="L39" s="58">
        <v>4</v>
      </c>
      <c r="M39" s="58">
        <v>42</v>
      </c>
      <c r="N39" s="46">
        <v>14</v>
      </c>
    </row>
    <row r="40" spans="1:14" ht="15.6" x14ac:dyDescent="0.3">
      <c r="A40" s="66" t="s">
        <v>84</v>
      </c>
      <c r="B40" s="45">
        <v>1861</v>
      </c>
      <c r="C40" s="58">
        <v>2690</v>
      </c>
      <c r="D40" s="48">
        <v>4551</v>
      </c>
      <c r="E40" s="45">
        <v>132</v>
      </c>
      <c r="F40" s="58">
        <v>4171</v>
      </c>
      <c r="G40" s="46">
        <v>248</v>
      </c>
      <c r="H40" s="45">
        <v>168</v>
      </c>
      <c r="I40" s="58">
        <v>4365</v>
      </c>
      <c r="J40" s="46">
        <v>18</v>
      </c>
      <c r="K40" s="45">
        <v>96</v>
      </c>
      <c r="L40" s="58">
        <v>422</v>
      </c>
      <c r="M40" s="58">
        <v>3220</v>
      </c>
      <c r="N40" s="46">
        <v>813</v>
      </c>
    </row>
    <row r="41" spans="1:14" ht="15.6" x14ac:dyDescent="0.3">
      <c r="A41" s="66" t="s">
        <v>298</v>
      </c>
      <c r="B41" s="45">
        <v>22</v>
      </c>
      <c r="C41" s="58">
        <v>40</v>
      </c>
      <c r="D41" s="48">
        <v>62</v>
      </c>
      <c r="E41" s="45" t="s">
        <v>25</v>
      </c>
      <c r="F41" s="58">
        <v>62</v>
      </c>
      <c r="G41" s="46" t="s">
        <v>25</v>
      </c>
      <c r="H41" s="45" t="s">
        <v>25</v>
      </c>
      <c r="I41" s="58">
        <v>61</v>
      </c>
      <c r="J41" s="46">
        <v>1</v>
      </c>
      <c r="K41" s="45">
        <v>4</v>
      </c>
      <c r="L41" s="58">
        <v>4</v>
      </c>
      <c r="M41" s="58">
        <v>52</v>
      </c>
      <c r="N41" s="46">
        <v>2</v>
      </c>
    </row>
    <row r="42" spans="1:14" ht="15.6" x14ac:dyDescent="0.3">
      <c r="A42" s="66" t="s">
        <v>299</v>
      </c>
      <c r="B42" s="45">
        <v>390</v>
      </c>
      <c r="C42" s="58">
        <v>529</v>
      </c>
      <c r="D42" s="48">
        <v>919</v>
      </c>
      <c r="E42" s="45">
        <v>15</v>
      </c>
      <c r="F42" s="58">
        <v>630</v>
      </c>
      <c r="G42" s="46">
        <v>274</v>
      </c>
      <c r="H42" s="45">
        <v>19</v>
      </c>
      <c r="I42" s="58">
        <v>616</v>
      </c>
      <c r="J42" s="46">
        <v>284</v>
      </c>
      <c r="K42" s="45">
        <v>103</v>
      </c>
      <c r="L42" s="58">
        <v>102</v>
      </c>
      <c r="M42" s="58">
        <v>551</v>
      </c>
      <c r="N42" s="46">
        <v>163</v>
      </c>
    </row>
    <row r="43" spans="1:14" ht="15.6" x14ac:dyDescent="0.3">
      <c r="A43" s="66" t="s">
        <v>85</v>
      </c>
      <c r="B43" s="45">
        <v>1695</v>
      </c>
      <c r="C43" s="58">
        <v>3979</v>
      </c>
      <c r="D43" s="48">
        <v>5689</v>
      </c>
      <c r="E43" s="45">
        <v>156</v>
      </c>
      <c r="F43" s="58">
        <v>5196</v>
      </c>
      <c r="G43" s="46">
        <v>337</v>
      </c>
      <c r="H43" s="45">
        <v>246</v>
      </c>
      <c r="I43" s="58">
        <v>5205</v>
      </c>
      <c r="J43" s="46">
        <v>238</v>
      </c>
      <c r="K43" s="45">
        <v>188</v>
      </c>
      <c r="L43" s="58">
        <v>528</v>
      </c>
      <c r="M43" s="58">
        <v>4332</v>
      </c>
      <c r="N43" s="46">
        <v>641</v>
      </c>
    </row>
    <row r="44" spans="1:14" ht="15.6" x14ac:dyDescent="0.3">
      <c r="A44" s="66" t="s">
        <v>300</v>
      </c>
      <c r="B44" s="45">
        <v>230</v>
      </c>
      <c r="C44" s="58">
        <v>604</v>
      </c>
      <c r="D44" s="48">
        <v>834</v>
      </c>
      <c r="E44" s="45">
        <v>12</v>
      </c>
      <c r="F44" s="58">
        <v>755</v>
      </c>
      <c r="G44" s="46">
        <v>67</v>
      </c>
      <c r="H44" s="45">
        <v>22</v>
      </c>
      <c r="I44" s="58">
        <v>748</v>
      </c>
      <c r="J44" s="46">
        <v>64</v>
      </c>
      <c r="K44" s="45">
        <v>23</v>
      </c>
      <c r="L44" s="58">
        <v>89</v>
      </c>
      <c r="M44" s="58">
        <v>621</v>
      </c>
      <c r="N44" s="46">
        <v>101</v>
      </c>
    </row>
    <row r="45" spans="1:14" ht="15.6" x14ac:dyDescent="0.3">
      <c r="A45" s="66" t="s">
        <v>301</v>
      </c>
      <c r="B45" s="45">
        <v>17</v>
      </c>
      <c r="C45" s="58">
        <v>64</v>
      </c>
      <c r="D45" s="48">
        <v>81</v>
      </c>
      <c r="E45" s="45" t="s">
        <v>25</v>
      </c>
      <c r="F45" s="58">
        <v>72</v>
      </c>
      <c r="G45" s="46">
        <v>9</v>
      </c>
      <c r="H45" s="45">
        <v>1</v>
      </c>
      <c r="I45" s="58">
        <v>75</v>
      </c>
      <c r="J45" s="46">
        <v>5</v>
      </c>
      <c r="K45" s="45">
        <v>2</v>
      </c>
      <c r="L45" s="58">
        <v>13</v>
      </c>
      <c r="M45" s="58">
        <v>56</v>
      </c>
      <c r="N45" s="46">
        <v>10</v>
      </c>
    </row>
    <row r="46" spans="1:14" ht="15.6" x14ac:dyDescent="0.3">
      <c r="A46" s="66" t="s">
        <v>302</v>
      </c>
      <c r="B46" s="45">
        <v>75</v>
      </c>
      <c r="C46" s="58">
        <v>147</v>
      </c>
      <c r="D46" s="48">
        <v>222</v>
      </c>
      <c r="E46" s="45">
        <v>6</v>
      </c>
      <c r="F46" s="58">
        <v>192</v>
      </c>
      <c r="G46" s="46">
        <v>24</v>
      </c>
      <c r="H46" s="45">
        <v>7</v>
      </c>
      <c r="I46" s="58">
        <v>190</v>
      </c>
      <c r="J46" s="46">
        <v>25</v>
      </c>
      <c r="K46" s="45">
        <v>4</v>
      </c>
      <c r="L46" s="58">
        <v>26</v>
      </c>
      <c r="M46" s="58">
        <v>150</v>
      </c>
      <c r="N46" s="46">
        <v>42</v>
      </c>
    </row>
    <row r="47" spans="1:14" ht="15.6" x14ac:dyDescent="0.3">
      <c r="A47" s="66" t="s">
        <v>86</v>
      </c>
      <c r="B47" s="45">
        <v>123</v>
      </c>
      <c r="C47" s="58">
        <v>281</v>
      </c>
      <c r="D47" s="48">
        <v>404</v>
      </c>
      <c r="E47" s="45">
        <v>4</v>
      </c>
      <c r="F47" s="58">
        <v>307</v>
      </c>
      <c r="G47" s="46">
        <v>93</v>
      </c>
      <c r="H47" s="45">
        <v>13</v>
      </c>
      <c r="I47" s="58">
        <v>270</v>
      </c>
      <c r="J47" s="46">
        <v>121</v>
      </c>
      <c r="K47" s="45" t="s">
        <v>25</v>
      </c>
      <c r="L47" s="58">
        <v>36</v>
      </c>
      <c r="M47" s="58">
        <v>299</v>
      </c>
      <c r="N47" s="46">
        <v>69</v>
      </c>
    </row>
    <row r="48" spans="1:14" ht="15.6" x14ac:dyDescent="0.3">
      <c r="A48" s="66" t="s">
        <v>303</v>
      </c>
      <c r="B48" s="45">
        <v>76</v>
      </c>
      <c r="C48" s="58">
        <v>64</v>
      </c>
      <c r="D48" s="48">
        <v>140</v>
      </c>
      <c r="E48" s="45" t="s">
        <v>25</v>
      </c>
      <c r="F48" s="58">
        <v>116</v>
      </c>
      <c r="G48" s="46">
        <v>24</v>
      </c>
      <c r="H48" s="45">
        <v>4</v>
      </c>
      <c r="I48" s="58">
        <v>125</v>
      </c>
      <c r="J48" s="46">
        <v>11</v>
      </c>
      <c r="K48" s="45">
        <v>12</v>
      </c>
      <c r="L48" s="58">
        <v>16</v>
      </c>
      <c r="M48" s="58">
        <v>96</v>
      </c>
      <c r="N48" s="46">
        <v>16</v>
      </c>
    </row>
    <row r="49" spans="1:14" ht="15.6" x14ac:dyDescent="0.3">
      <c r="A49" s="66" t="s">
        <v>87</v>
      </c>
      <c r="B49" s="45">
        <v>14</v>
      </c>
      <c r="C49" s="58">
        <v>65</v>
      </c>
      <c r="D49" s="48">
        <v>79</v>
      </c>
      <c r="E49" s="45">
        <v>1</v>
      </c>
      <c r="F49" s="58">
        <v>46</v>
      </c>
      <c r="G49" s="46">
        <v>32</v>
      </c>
      <c r="H49" s="45">
        <v>1</v>
      </c>
      <c r="I49" s="58">
        <v>39</v>
      </c>
      <c r="J49" s="46">
        <v>39</v>
      </c>
      <c r="K49" s="45">
        <v>4</v>
      </c>
      <c r="L49" s="58">
        <v>7</v>
      </c>
      <c r="M49" s="58">
        <v>20</v>
      </c>
      <c r="N49" s="46">
        <v>48</v>
      </c>
    </row>
    <row r="50" spans="1:14" ht="15.6" x14ac:dyDescent="0.3">
      <c r="A50" s="66" t="s">
        <v>304</v>
      </c>
      <c r="B50" s="45">
        <v>41</v>
      </c>
      <c r="C50" s="58">
        <v>73</v>
      </c>
      <c r="D50" s="48">
        <v>115</v>
      </c>
      <c r="E50" s="45">
        <v>1</v>
      </c>
      <c r="F50" s="58">
        <v>94</v>
      </c>
      <c r="G50" s="46">
        <v>20</v>
      </c>
      <c r="H50" s="45">
        <v>4</v>
      </c>
      <c r="I50" s="58">
        <v>87</v>
      </c>
      <c r="J50" s="46">
        <v>24</v>
      </c>
      <c r="K50" s="45">
        <v>4</v>
      </c>
      <c r="L50" s="58">
        <v>13</v>
      </c>
      <c r="M50" s="58">
        <v>75</v>
      </c>
      <c r="N50" s="46">
        <v>23</v>
      </c>
    </row>
    <row r="51" spans="1:14" ht="15.6" x14ac:dyDescent="0.3">
      <c r="A51" s="66" t="s">
        <v>88</v>
      </c>
      <c r="B51" s="45">
        <v>19</v>
      </c>
      <c r="C51" s="58">
        <v>50</v>
      </c>
      <c r="D51" s="48">
        <v>69</v>
      </c>
      <c r="E51" s="45" t="s">
        <v>25</v>
      </c>
      <c r="F51" s="58">
        <v>61</v>
      </c>
      <c r="G51" s="46">
        <v>8</v>
      </c>
      <c r="H51" s="45">
        <v>4</v>
      </c>
      <c r="I51" s="58">
        <v>56</v>
      </c>
      <c r="J51" s="46">
        <v>9</v>
      </c>
      <c r="K51" s="45">
        <v>2</v>
      </c>
      <c r="L51" s="58">
        <v>3</v>
      </c>
      <c r="M51" s="58">
        <v>39</v>
      </c>
      <c r="N51" s="46">
        <v>25</v>
      </c>
    </row>
    <row r="52" spans="1:14" ht="15.6" x14ac:dyDescent="0.3">
      <c r="A52" s="66" t="s">
        <v>305</v>
      </c>
      <c r="B52" s="45">
        <v>62</v>
      </c>
      <c r="C52" s="58">
        <v>151</v>
      </c>
      <c r="D52" s="48">
        <v>213</v>
      </c>
      <c r="E52" s="45">
        <v>3</v>
      </c>
      <c r="F52" s="58">
        <v>156</v>
      </c>
      <c r="G52" s="46">
        <v>54</v>
      </c>
      <c r="H52" s="45">
        <v>8</v>
      </c>
      <c r="I52" s="58">
        <v>155</v>
      </c>
      <c r="J52" s="46">
        <v>50</v>
      </c>
      <c r="K52" s="45">
        <v>7</v>
      </c>
      <c r="L52" s="58">
        <v>12</v>
      </c>
      <c r="M52" s="58">
        <v>137</v>
      </c>
      <c r="N52" s="46">
        <v>57</v>
      </c>
    </row>
    <row r="53" spans="1:14" ht="15.6" x14ac:dyDescent="0.3">
      <c r="A53" s="66" t="s">
        <v>89</v>
      </c>
      <c r="B53" s="45">
        <v>11</v>
      </c>
      <c r="C53" s="58">
        <v>14</v>
      </c>
      <c r="D53" s="48">
        <v>25</v>
      </c>
      <c r="E53" s="45">
        <v>1</v>
      </c>
      <c r="F53" s="58">
        <v>23</v>
      </c>
      <c r="G53" s="46">
        <v>1</v>
      </c>
      <c r="H53" s="45">
        <v>2</v>
      </c>
      <c r="I53" s="58">
        <v>23</v>
      </c>
      <c r="J53" s="46" t="s">
        <v>25</v>
      </c>
      <c r="K53" s="45">
        <v>2</v>
      </c>
      <c r="L53" s="58">
        <v>2</v>
      </c>
      <c r="M53" s="58">
        <v>17</v>
      </c>
      <c r="N53" s="46">
        <v>4</v>
      </c>
    </row>
    <row r="54" spans="1:14" ht="15.6" x14ac:dyDescent="0.3">
      <c r="A54" s="66" t="s">
        <v>90</v>
      </c>
      <c r="B54" s="45">
        <v>11</v>
      </c>
      <c r="C54" s="58">
        <v>37</v>
      </c>
      <c r="D54" s="48">
        <v>49</v>
      </c>
      <c r="E54" s="45" t="s">
        <v>25</v>
      </c>
      <c r="F54" s="58">
        <v>46</v>
      </c>
      <c r="G54" s="46">
        <v>3</v>
      </c>
      <c r="H54" s="45">
        <v>3</v>
      </c>
      <c r="I54" s="58">
        <v>45</v>
      </c>
      <c r="J54" s="46">
        <v>1</v>
      </c>
      <c r="K54" s="45">
        <v>1</v>
      </c>
      <c r="L54" s="58">
        <v>3</v>
      </c>
      <c r="M54" s="58">
        <v>43</v>
      </c>
      <c r="N54" s="46">
        <v>2</v>
      </c>
    </row>
    <row r="55" spans="1:14" ht="15.6" x14ac:dyDescent="0.3">
      <c r="A55" s="66" t="s">
        <v>91</v>
      </c>
      <c r="B55" s="45">
        <v>7</v>
      </c>
      <c r="C55" s="58">
        <v>19</v>
      </c>
      <c r="D55" s="48">
        <v>26</v>
      </c>
      <c r="E55" s="45" t="s">
        <v>25</v>
      </c>
      <c r="F55" s="58">
        <v>25</v>
      </c>
      <c r="G55" s="46">
        <v>1</v>
      </c>
      <c r="H55" s="45" t="s">
        <v>25</v>
      </c>
      <c r="I55" s="58">
        <v>25</v>
      </c>
      <c r="J55" s="46">
        <v>1</v>
      </c>
      <c r="K55" s="45" t="s">
        <v>25</v>
      </c>
      <c r="L55" s="58">
        <v>3</v>
      </c>
      <c r="M55" s="58">
        <v>20</v>
      </c>
      <c r="N55" s="46">
        <v>3</v>
      </c>
    </row>
    <row r="56" spans="1:14" ht="15.6" x14ac:dyDescent="0.3">
      <c r="A56" s="66" t="s">
        <v>92</v>
      </c>
      <c r="B56" s="45">
        <v>10</v>
      </c>
      <c r="C56" s="58">
        <v>21</v>
      </c>
      <c r="D56" s="48">
        <v>31</v>
      </c>
      <c r="E56" s="45" t="s">
        <v>25</v>
      </c>
      <c r="F56" s="58">
        <v>25</v>
      </c>
      <c r="G56" s="46">
        <v>6</v>
      </c>
      <c r="H56" s="45">
        <v>3</v>
      </c>
      <c r="I56" s="58">
        <v>25</v>
      </c>
      <c r="J56" s="46">
        <v>3</v>
      </c>
      <c r="K56" s="45" t="s">
        <v>25</v>
      </c>
      <c r="L56" s="58">
        <v>9</v>
      </c>
      <c r="M56" s="58">
        <v>19</v>
      </c>
      <c r="N56" s="46">
        <v>3</v>
      </c>
    </row>
    <row r="57" spans="1:14" ht="15.6" x14ac:dyDescent="0.3">
      <c r="A57" s="66" t="s">
        <v>306</v>
      </c>
      <c r="B57" s="45">
        <v>159</v>
      </c>
      <c r="C57" s="58">
        <v>171</v>
      </c>
      <c r="D57" s="48">
        <v>331</v>
      </c>
      <c r="E57" s="45">
        <v>4</v>
      </c>
      <c r="F57" s="58">
        <v>219</v>
      </c>
      <c r="G57" s="46">
        <v>108</v>
      </c>
      <c r="H57" s="45">
        <v>5</v>
      </c>
      <c r="I57" s="58">
        <v>217</v>
      </c>
      <c r="J57" s="46">
        <v>109</v>
      </c>
      <c r="K57" s="45">
        <v>1</v>
      </c>
      <c r="L57" s="58">
        <v>7</v>
      </c>
      <c r="M57" s="58">
        <v>194</v>
      </c>
      <c r="N57" s="46">
        <v>129</v>
      </c>
    </row>
    <row r="58" spans="1:14" ht="15.6" x14ac:dyDescent="0.3">
      <c r="A58" s="66" t="s">
        <v>307</v>
      </c>
      <c r="B58" s="45">
        <v>6542</v>
      </c>
      <c r="C58" s="58">
        <v>7308</v>
      </c>
      <c r="D58" s="48">
        <v>13858</v>
      </c>
      <c r="E58" s="45">
        <v>298</v>
      </c>
      <c r="F58" s="58">
        <v>11299</v>
      </c>
      <c r="G58" s="46">
        <v>2261</v>
      </c>
      <c r="H58" s="45">
        <v>313</v>
      </c>
      <c r="I58" s="58">
        <v>11090</v>
      </c>
      <c r="J58" s="46">
        <v>2455</v>
      </c>
      <c r="K58" s="45">
        <v>997</v>
      </c>
      <c r="L58" s="58">
        <v>1725</v>
      </c>
      <c r="M58" s="58">
        <v>8660</v>
      </c>
      <c r="N58" s="46">
        <v>2476</v>
      </c>
    </row>
    <row r="59" spans="1:14" ht="15.6" x14ac:dyDescent="0.3">
      <c r="A59" s="66" t="s">
        <v>308</v>
      </c>
      <c r="B59" s="45">
        <v>373</v>
      </c>
      <c r="C59" s="58">
        <v>371</v>
      </c>
      <c r="D59" s="48">
        <v>744</v>
      </c>
      <c r="E59" s="45">
        <v>15</v>
      </c>
      <c r="F59" s="58">
        <v>606</v>
      </c>
      <c r="G59" s="46">
        <v>123</v>
      </c>
      <c r="H59" s="45">
        <v>21</v>
      </c>
      <c r="I59" s="58">
        <v>656</v>
      </c>
      <c r="J59" s="46">
        <v>67</v>
      </c>
      <c r="K59" s="45">
        <v>36</v>
      </c>
      <c r="L59" s="58">
        <v>42</v>
      </c>
      <c r="M59" s="58">
        <v>555</v>
      </c>
      <c r="N59" s="46">
        <v>111</v>
      </c>
    </row>
    <row r="60" spans="1:14" ht="15.6" x14ac:dyDescent="0.3">
      <c r="A60" s="66" t="s">
        <v>309</v>
      </c>
      <c r="B60" s="45">
        <v>214</v>
      </c>
      <c r="C60" s="58">
        <v>276</v>
      </c>
      <c r="D60" s="48">
        <v>490</v>
      </c>
      <c r="E60" s="45">
        <v>4</v>
      </c>
      <c r="F60" s="58">
        <v>483</v>
      </c>
      <c r="G60" s="46">
        <v>3</v>
      </c>
      <c r="H60" s="45">
        <v>12</v>
      </c>
      <c r="I60" s="58">
        <v>469</v>
      </c>
      <c r="J60" s="46">
        <v>9</v>
      </c>
      <c r="K60" s="45">
        <v>49</v>
      </c>
      <c r="L60" s="58">
        <v>81</v>
      </c>
      <c r="M60" s="58">
        <v>346</v>
      </c>
      <c r="N60" s="46">
        <v>14</v>
      </c>
    </row>
    <row r="61" spans="1:14" ht="15.6" x14ac:dyDescent="0.3">
      <c r="A61" s="66" t="s">
        <v>310</v>
      </c>
      <c r="B61" s="45">
        <v>2529</v>
      </c>
      <c r="C61" s="58">
        <v>2762</v>
      </c>
      <c r="D61" s="48">
        <v>5302</v>
      </c>
      <c r="E61" s="45">
        <v>113</v>
      </c>
      <c r="F61" s="58">
        <v>4640</v>
      </c>
      <c r="G61" s="46">
        <v>549</v>
      </c>
      <c r="H61" s="45">
        <v>241</v>
      </c>
      <c r="I61" s="58">
        <v>4605</v>
      </c>
      <c r="J61" s="46">
        <v>456</v>
      </c>
      <c r="K61" s="45">
        <v>505</v>
      </c>
      <c r="L61" s="58">
        <v>506</v>
      </c>
      <c r="M61" s="58">
        <v>3168</v>
      </c>
      <c r="N61" s="46">
        <v>1123</v>
      </c>
    </row>
    <row r="62" spans="1:14" ht="15.6" x14ac:dyDescent="0.3">
      <c r="A62" s="66" t="s">
        <v>79</v>
      </c>
      <c r="B62" s="45">
        <v>178</v>
      </c>
      <c r="C62" s="58">
        <v>168</v>
      </c>
      <c r="D62" s="48">
        <v>348</v>
      </c>
      <c r="E62" s="45">
        <v>5</v>
      </c>
      <c r="F62" s="58">
        <v>324</v>
      </c>
      <c r="G62" s="46">
        <v>19</v>
      </c>
      <c r="H62" s="45">
        <v>12</v>
      </c>
      <c r="I62" s="58">
        <v>310</v>
      </c>
      <c r="J62" s="46">
        <v>26</v>
      </c>
      <c r="K62" s="45">
        <v>2</v>
      </c>
      <c r="L62" s="58">
        <v>44</v>
      </c>
      <c r="M62" s="58">
        <v>274</v>
      </c>
      <c r="N62" s="46">
        <v>28</v>
      </c>
    </row>
    <row r="63" spans="1:14" ht="15.6" x14ac:dyDescent="0.3">
      <c r="A63" s="66" t="s">
        <v>80</v>
      </c>
      <c r="B63" s="45">
        <v>3</v>
      </c>
      <c r="C63" s="58">
        <v>10</v>
      </c>
      <c r="D63" s="48">
        <v>13</v>
      </c>
      <c r="E63" s="45" t="s">
        <v>25</v>
      </c>
      <c r="F63" s="58">
        <v>10</v>
      </c>
      <c r="G63" s="46">
        <v>3</v>
      </c>
      <c r="H63" s="45" t="s">
        <v>25</v>
      </c>
      <c r="I63" s="58">
        <v>10</v>
      </c>
      <c r="J63" s="46">
        <v>3</v>
      </c>
      <c r="K63" s="45" t="s">
        <v>25</v>
      </c>
      <c r="L63" s="58">
        <v>2</v>
      </c>
      <c r="M63" s="58">
        <v>7</v>
      </c>
      <c r="N63" s="46">
        <v>4</v>
      </c>
    </row>
    <row r="64" spans="1:14" ht="31.2" x14ac:dyDescent="0.3">
      <c r="A64" s="66" t="s">
        <v>311</v>
      </c>
      <c r="B64" s="45">
        <v>82</v>
      </c>
      <c r="C64" s="58">
        <v>59</v>
      </c>
      <c r="D64" s="48">
        <v>141</v>
      </c>
      <c r="E64" s="45" t="s">
        <v>25</v>
      </c>
      <c r="F64" s="58">
        <v>141</v>
      </c>
      <c r="G64" s="46" t="s">
        <v>25</v>
      </c>
      <c r="H64" s="45" t="s">
        <v>25</v>
      </c>
      <c r="I64" s="58">
        <v>139</v>
      </c>
      <c r="J64" s="46">
        <v>2</v>
      </c>
      <c r="K64" s="45">
        <v>11</v>
      </c>
      <c r="L64" s="58">
        <v>11</v>
      </c>
      <c r="M64" s="58">
        <v>116</v>
      </c>
      <c r="N64" s="46">
        <v>3</v>
      </c>
    </row>
    <row r="65" spans="1:14" ht="31.2" x14ac:dyDescent="0.3">
      <c r="A65" s="66" t="s">
        <v>312</v>
      </c>
      <c r="B65" s="45">
        <v>773</v>
      </c>
      <c r="C65" s="58">
        <v>1164</v>
      </c>
      <c r="D65" s="48">
        <v>1938</v>
      </c>
      <c r="E65" s="45">
        <v>47</v>
      </c>
      <c r="F65" s="58">
        <v>1750</v>
      </c>
      <c r="G65" s="46">
        <v>141</v>
      </c>
      <c r="H65" s="45">
        <v>109</v>
      </c>
      <c r="I65" s="58">
        <v>1640</v>
      </c>
      <c r="J65" s="46">
        <v>189</v>
      </c>
      <c r="K65" s="45">
        <v>113</v>
      </c>
      <c r="L65" s="58">
        <v>169</v>
      </c>
      <c r="M65" s="58">
        <v>1474</v>
      </c>
      <c r="N65" s="46">
        <v>182</v>
      </c>
    </row>
    <row r="66" spans="1:14" ht="15.6" x14ac:dyDescent="0.3">
      <c r="A66" s="66" t="s">
        <v>313</v>
      </c>
      <c r="B66" s="45">
        <v>215</v>
      </c>
      <c r="C66" s="58">
        <v>274</v>
      </c>
      <c r="D66" s="48">
        <v>490</v>
      </c>
      <c r="E66" s="45">
        <v>4</v>
      </c>
      <c r="F66" s="58">
        <v>479</v>
      </c>
      <c r="G66" s="46">
        <v>7</v>
      </c>
      <c r="H66" s="45">
        <v>15</v>
      </c>
      <c r="I66" s="58">
        <v>456</v>
      </c>
      <c r="J66" s="46">
        <v>19</v>
      </c>
      <c r="K66" s="45">
        <v>40</v>
      </c>
      <c r="L66" s="58">
        <v>68</v>
      </c>
      <c r="M66" s="58">
        <v>349</v>
      </c>
      <c r="N66" s="46">
        <v>33</v>
      </c>
    </row>
    <row r="67" spans="1:14" ht="15.6" x14ac:dyDescent="0.3">
      <c r="A67" s="66" t="s">
        <v>64</v>
      </c>
      <c r="B67" s="45">
        <v>53</v>
      </c>
      <c r="C67" s="58">
        <v>58</v>
      </c>
      <c r="D67" s="48">
        <v>111</v>
      </c>
      <c r="E67" s="45">
        <v>1</v>
      </c>
      <c r="F67" s="58">
        <v>101</v>
      </c>
      <c r="G67" s="46">
        <v>9</v>
      </c>
      <c r="H67" s="45">
        <v>5</v>
      </c>
      <c r="I67" s="58">
        <v>97</v>
      </c>
      <c r="J67" s="46">
        <v>9</v>
      </c>
      <c r="K67" s="45">
        <v>7</v>
      </c>
      <c r="L67" s="58">
        <v>13</v>
      </c>
      <c r="M67" s="58">
        <v>79</v>
      </c>
      <c r="N67" s="46">
        <v>12</v>
      </c>
    </row>
    <row r="68" spans="1:14" ht="15.6" x14ac:dyDescent="0.3">
      <c r="A68" s="66" t="s">
        <v>93</v>
      </c>
      <c r="B68" s="45">
        <v>72</v>
      </c>
      <c r="C68" s="58">
        <v>32</v>
      </c>
      <c r="D68" s="48">
        <v>104</v>
      </c>
      <c r="E68" s="45" t="s">
        <v>25</v>
      </c>
      <c r="F68" s="58">
        <v>75</v>
      </c>
      <c r="G68" s="46">
        <v>29</v>
      </c>
      <c r="H68" s="45">
        <v>1</v>
      </c>
      <c r="I68" s="58">
        <v>73</v>
      </c>
      <c r="J68" s="46">
        <v>30</v>
      </c>
      <c r="K68" s="45">
        <v>2</v>
      </c>
      <c r="L68" s="58">
        <v>7</v>
      </c>
      <c r="M68" s="58">
        <v>66</v>
      </c>
      <c r="N68" s="46">
        <v>29</v>
      </c>
    </row>
    <row r="69" spans="1:14" ht="15.6" x14ac:dyDescent="0.3">
      <c r="A69" s="66" t="s">
        <v>94</v>
      </c>
      <c r="B69" s="45">
        <v>22</v>
      </c>
      <c r="C69" s="58">
        <v>36</v>
      </c>
      <c r="D69" s="48">
        <v>58</v>
      </c>
      <c r="E69" s="45">
        <v>2</v>
      </c>
      <c r="F69" s="58">
        <v>37</v>
      </c>
      <c r="G69" s="46">
        <v>19</v>
      </c>
      <c r="H69" s="45">
        <v>1</v>
      </c>
      <c r="I69" s="58">
        <v>36</v>
      </c>
      <c r="J69" s="46">
        <v>21</v>
      </c>
      <c r="K69" s="45">
        <v>3</v>
      </c>
      <c r="L69" s="58">
        <v>4</v>
      </c>
      <c r="M69" s="58">
        <v>32</v>
      </c>
      <c r="N69" s="46">
        <v>19</v>
      </c>
    </row>
    <row r="70" spans="1:14" ht="15.6" x14ac:dyDescent="0.3">
      <c r="A70" s="66" t="s">
        <v>314</v>
      </c>
      <c r="B70" s="45">
        <v>2</v>
      </c>
      <c r="C70" s="58">
        <v>6</v>
      </c>
      <c r="D70" s="48">
        <v>8</v>
      </c>
      <c r="E70" s="45" t="s">
        <v>25</v>
      </c>
      <c r="F70" s="58">
        <v>8</v>
      </c>
      <c r="G70" s="46" t="s">
        <v>25</v>
      </c>
      <c r="H70" s="45">
        <v>1</v>
      </c>
      <c r="I70" s="58">
        <v>7</v>
      </c>
      <c r="J70" s="46" t="s">
        <v>25</v>
      </c>
      <c r="K70" s="45" t="s">
        <v>25</v>
      </c>
      <c r="L70" s="58">
        <v>2</v>
      </c>
      <c r="M70" s="58">
        <v>6</v>
      </c>
      <c r="N70" s="46" t="s">
        <v>25</v>
      </c>
    </row>
    <row r="71" spans="1:14" ht="15.6" x14ac:dyDescent="0.3">
      <c r="A71" s="66" t="s">
        <v>315</v>
      </c>
      <c r="B71" s="45">
        <v>97</v>
      </c>
      <c r="C71" s="58">
        <v>88</v>
      </c>
      <c r="D71" s="48">
        <v>185</v>
      </c>
      <c r="E71" s="45" t="s">
        <v>25</v>
      </c>
      <c r="F71" s="58">
        <v>88</v>
      </c>
      <c r="G71" s="46">
        <v>97</v>
      </c>
      <c r="H71" s="45">
        <v>7</v>
      </c>
      <c r="I71" s="58">
        <v>93</v>
      </c>
      <c r="J71" s="46">
        <v>85</v>
      </c>
      <c r="K71" s="45">
        <v>3</v>
      </c>
      <c r="L71" s="58">
        <v>8</v>
      </c>
      <c r="M71" s="58">
        <v>93</v>
      </c>
      <c r="N71" s="46">
        <v>81</v>
      </c>
    </row>
    <row r="72" spans="1:14" ht="15.6" x14ac:dyDescent="0.3">
      <c r="A72" s="66" t="s">
        <v>65</v>
      </c>
      <c r="B72" s="45">
        <v>118</v>
      </c>
      <c r="C72" s="58">
        <v>249</v>
      </c>
      <c r="D72" s="48">
        <v>367</v>
      </c>
      <c r="E72" s="45">
        <v>8</v>
      </c>
      <c r="F72" s="58">
        <v>335</v>
      </c>
      <c r="G72" s="46">
        <v>24</v>
      </c>
      <c r="H72" s="45">
        <v>21</v>
      </c>
      <c r="I72" s="58">
        <v>327</v>
      </c>
      <c r="J72" s="46">
        <v>19</v>
      </c>
      <c r="K72" s="45">
        <v>36</v>
      </c>
      <c r="L72" s="58">
        <v>16</v>
      </c>
      <c r="M72" s="58">
        <v>229</v>
      </c>
      <c r="N72" s="46">
        <v>86</v>
      </c>
    </row>
    <row r="73" spans="1:14" ht="15.6" x14ac:dyDescent="0.3">
      <c r="A73" s="66" t="s">
        <v>66</v>
      </c>
      <c r="B73" s="45">
        <v>80</v>
      </c>
      <c r="C73" s="58">
        <v>185</v>
      </c>
      <c r="D73" s="48">
        <v>265</v>
      </c>
      <c r="E73" s="45">
        <v>12</v>
      </c>
      <c r="F73" s="58">
        <v>230</v>
      </c>
      <c r="G73" s="46">
        <v>23</v>
      </c>
      <c r="H73" s="45">
        <v>18</v>
      </c>
      <c r="I73" s="58">
        <v>230</v>
      </c>
      <c r="J73" s="46">
        <v>17</v>
      </c>
      <c r="K73" s="45">
        <v>12</v>
      </c>
      <c r="L73" s="58">
        <v>13</v>
      </c>
      <c r="M73" s="58">
        <v>218</v>
      </c>
      <c r="N73" s="46">
        <v>22</v>
      </c>
    </row>
    <row r="74" spans="1:14" ht="15.6" x14ac:dyDescent="0.3">
      <c r="A74" s="66" t="s">
        <v>316</v>
      </c>
      <c r="B74" s="45">
        <v>16</v>
      </c>
      <c r="C74" s="58">
        <v>43</v>
      </c>
      <c r="D74" s="48">
        <v>59</v>
      </c>
      <c r="E74" s="45">
        <v>3</v>
      </c>
      <c r="F74" s="58">
        <v>47</v>
      </c>
      <c r="G74" s="46">
        <v>9</v>
      </c>
      <c r="H74" s="45">
        <v>3</v>
      </c>
      <c r="I74" s="58">
        <v>46</v>
      </c>
      <c r="J74" s="46">
        <v>10</v>
      </c>
      <c r="K74" s="45">
        <v>2</v>
      </c>
      <c r="L74" s="58">
        <v>3</v>
      </c>
      <c r="M74" s="58">
        <v>49</v>
      </c>
      <c r="N74" s="46">
        <v>5</v>
      </c>
    </row>
    <row r="75" spans="1:14" ht="15.6" x14ac:dyDescent="0.3">
      <c r="A75" s="66" t="s">
        <v>317</v>
      </c>
      <c r="B75" s="45">
        <v>1</v>
      </c>
      <c r="C75" s="58" t="s">
        <v>25</v>
      </c>
      <c r="D75" s="48">
        <v>1</v>
      </c>
      <c r="E75" s="45" t="s">
        <v>25</v>
      </c>
      <c r="F75" s="58">
        <v>1</v>
      </c>
      <c r="G75" s="46" t="s">
        <v>25</v>
      </c>
      <c r="H75" s="45" t="s">
        <v>25</v>
      </c>
      <c r="I75" s="58">
        <v>1</v>
      </c>
      <c r="J75" s="46" t="s">
        <v>25</v>
      </c>
      <c r="K75" s="45" t="s">
        <v>25</v>
      </c>
      <c r="L75" s="58" t="s">
        <v>25</v>
      </c>
      <c r="M75" s="58">
        <v>1</v>
      </c>
      <c r="N75" s="46" t="s">
        <v>25</v>
      </c>
    </row>
    <row r="76" spans="1:14" ht="15.6" x14ac:dyDescent="0.3">
      <c r="A76" s="66" t="s">
        <v>68</v>
      </c>
      <c r="B76" s="45">
        <v>3</v>
      </c>
      <c r="C76" s="58">
        <v>2</v>
      </c>
      <c r="D76" s="48">
        <v>5</v>
      </c>
      <c r="E76" s="45" t="s">
        <v>25</v>
      </c>
      <c r="F76" s="58">
        <v>5</v>
      </c>
      <c r="G76" s="46" t="s">
        <v>25</v>
      </c>
      <c r="H76" s="45" t="s">
        <v>25</v>
      </c>
      <c r="I76" s="58">
        <v>5</v>
      </c>
      <c r="J76" s="46" t="s">
        <v>25</v>
      </c>
      <c r="K76" s="45">
        <v>1</v>
      </c>
      <c r="L76" s="58" t="s">
        <v>25</v>
      </c>
      <c r="M76" s="58">
        <v>4</v>
      </c>
      <c r="N76" s="46" t="s">
        <v>25</v>
      </c>
    </row>
    <row r="77" spans="1:14" ht="15.6" x14ac:dyDescent="0.3">
      <c r="A77" s="66" t="s">
        <v>95</v>
      </c>
      <c r="B77" s="45">
        <v>445</v>
      </c>
      <c r="C77" s="58">
        <v>898</v>
      </c>
      <c r="D77" s="48">
        <v>1346</v>
      </c>
      <c r="E77" s="45">
        <v>34</v>
      </c>
      <c r="F77" s="58">
        <v>1238</v>
      </c>
      <c r="G77" s="46">
        <v>74</v>
      </c>
      <c r="H77" s="45">
        <v>66</v>
      </c>
      <c r="I77" s="58">
        <v>1202</v>
      </c>
      <c r="J77" s="46">
        <v>78</v>
      </c>
      <c r="K77" s="45">
        <v>47</v>
      </c>
      <c r="L77" s="58">
        <v>142</v>
      </c>
      <c r="M77" s="58">
        <v>1071</v>
      </c>
      <c r="N77" s="46">
        <v>86</v>
      </c>
    </row>
    <row r="78" spans="1:14" ht="15.6" x14ac:dyDescent="0.3">
      <c r="A78" s="66" t="s">
        <v>318</v>
      </c>
      <c r="B78" s="45">
        <v>178</v>
      </c>
      <c r="C78" s="58">
        <v>288</v>
      </c>
      <c r="D78" s="48">
        <v>466</v>
      </c>
      <c r="E78" s="45">
        <v>237</v>
      </c>
      <c r="F78" s="58">
        <v>208</v>
      </c>
      <c r="G78" s="46">
        <v>21</v>
      </c>
      <c r="H78" s="45">
        <v>24</v>
      </c>
      <c r="I78" s="58">
        <v>387</v>
      </c>
      <c r="J78" s="46">
        <v>55</v>
      </c>
      <c r="K78" s="45">
        <v>43</v>
      </c>
      <c r="L78" s="58">
        <v>46</v>
      </c>
      <c r="M78" s="58">
        <v>296</v>
      </c>
      <c r="N78" s="46">
        <v>81</v>
      </c>
    </row>
    <row r="79" spans="1:14" ht="15.6" x14ac:dyDescent="0.3">
      <c r="A79" s="66" t="s">
        <v>319</v>
      </c>
      <c r="B79" s="45">
        <v>53</v>
      </c>
      <c r="C79" s="58">
        <v>69</v>
      </c>
      <c r="D79" s="48">
        <v>122</v>
      </c>
      <c r="E79" s="45">
        <v>36</v>
      </c>
      <c r="F79" s="58">
        <v>83</v>
      </c>
      <c r="G79" s="46">
        <v>3</v>
      </c>
      <c r="H79" s="45">
        <v>5</v>
      </c>
      <c r="I79" s="58">
        <v>111</v>
      </c>
      <c r="J79" s="46">
        <v>6</v>
      </c>
      <c r="K79" s="45">
        <v>2</v>
      </c>
      <c r="L79" s="58">
        <v>4</v>
      </c>
      <c r="M79" s="58">
        <v>112</v>
      </c>
      <c r="N79" s="46">
        <v>4</v>
      </c>
    </row>
    <row r="80" spans="1:14" ht="15.6" x14ac:dyDescent="0.3">
      <c r="A80" s="66" t="s">
        <v>320</v>
      </c>
      <c r="B80" s="45">
        <v>161</v>
      </c>
      <c r="C80" s="58">
        <v>211</v>
      </c>
      <c r="D80" s="48">
        <v>373</v>
      </c>
      <c r="E80" s="45">
        <v>4</v>
      </c>
      <c r="F80" s="58">
        <v>339</v>
      </c>
      <c r="G80" s="46">
        <v>30</v>
      </c>
      <c r="H80" s="45">
        <v>15</v>
      </c>
      <c r="I80" s="58">
        <v>346</v>
      </c>
      <c r="J80" s="46">
        <v>12</v>
      </c>
      <c r="K80" s="45">
        <v>45</v>
      </c>
      <c r="L80" s="58">
        <v>50</v>
      </c>
      <c r="M80" s="58">
        <v>259</v>
      </c>
      <c r="N80" s="46">
        <v>19</v>
      </c>
    </row>
    <row r="81" spans="1:14" ht="15.6" x14ac:dyDescent="0.3">
      <c r="A81" s="66" t="s">
        <v>96</v>
      </c>
      <c r="B81" s="45">
        <v>106</v>
      </c>
      <c r="C81" s="58">
        <v>270</v>
      </c>
      <c r="D81" s="48">
        <v>378</v>
      </c>
      <c r="E81" s="45">
        <v>8</v>
      </c>
      <c r="F81" s="58">
        <v>358</v>
      </c>
      <c r="G81" s="46">
        <v>12</v>
      </c>
      <c r="H81" s="45">
        <v>33</v>
      </c>
      <c r="I81" s="58">
        <v>331</v>
      </c>
      <c r="J81" s="46">
        <v>14</v>
      </c>
      <c r="K81" s="45">
        <v>20</v>
      </c>
      <c r="L81" s="58">
        <v>20</v>
      </c>
      <c r="M81" s="58">
        <v>320</v>
      </c>
      <c r="N81" s="46">
        <v>18</v>
      </c>
    </row>
    <row r="82" spans="1:14" ht="15.6" x14ac:dyDescent="0.3">
      <c r="A82" s="66" t="s">
        <v>321</v>
      </c>
      <c r="B82" s="45">
        <v>101</v>
      </c>
      <c r="C82" s="58">
        <v>115</v>
      </c>
      <c r="D82" s="48">
        <v>216</v>
      </c>
      <c r="E82" s="45" t="s">
        <v>25</v>
      </c>
      <c r="F82" s="58">
        <v>199</v>
      </c>
      <c r="G82" s="46">
        <v>17</v>
      </c>
      <c r="H82" s="45">
        <v>13</v>
      </c>
      <c r="I82" s="58">
        <v>189</v>
      </c>
      <c r="J82" s="46">
        <v>14</v>
      </c>
      <c r="K82" s="45">
        <v>11</v>
      </c>
      <c r="L82" s="58">
        <v>27</v>
      </c>
      <c r="M82" s="58">
        <v>158</v>
      </c>
      <c r="N82" s="46">
        <v>20</v>
      </c>
    </row>
    <row r="83" spans="1:14" ht="15.6" x14ac:dyDescent="0.3">
      <c r="A83" s="66" t="s">
        <v>322</v>
      </c>
      <c r="B83" s="45">
        <v>392</v>
      </c>
      <c r="C83" s="58">
        <v>931</v>
      </c>
      <c r="D83" s="48">
        <v>1326</v>
      </c>
      <c r="E83" s="45">
        <v>313</v>
      </c>
      <c r="F83" s="58">
        <v>912</v>
      </c>
      <c r="G83" s="46">
        <v>101</v>
      </c>
      <c r="H83" s="45">
        <v>70</v>
      </c>
      <c r="I83" s="58">
        <v>1147</v>
      </c>
      <c r="J83" s="46">
        <v>109</v>
      </c>
      <c r="K83" s="45">
        <v>39</v>
      </c>
      <c r="L83" s="58">
        <v>75</v>
      </c>
      <c r="M83" s="58">
        <v>1052</v>
      </c>
      <c r="N83" s="46">
        <v>160</v>
      </c>
    </row>
    <row r="84" spans="1:14" ht="15.6" x14ac:dyDescent="0.3">
      <c r="A84" s="66" t="s">
        <v>323</v>
      </c>
      <c r="B84" s="45">
        <v>63</v>
      </c>
      <c r="C84" s="58">
        <v>129</v>
      </c>
      <c r="D84" s="48">
        <v>192</v>
      </c>
      <c r="E84" s="45">
        <v>5</v>
      </c>
      <c r="F84" s="58">
        <v>164</v>
      </c>
      <c r="G84" s="46">
        <v>23</v>
      </c>
      <c r="H84" s="45">
        <v>7</v>
      </c>
      <c r="I84" s="58">
        <v>167</v>
      </c>
      <c r="J84" s="46">
        <v>18</v>
      </c>
      <c r="K84" s="45">
        <v>2</v>
      </c>
      <c r="L84" s="58">
        <v>13</v>
      </c>
      <c r="M84" s="58">
        <v>168</v>
      </c>
      <c r="N84" s="46">
        <v>9</v>
      </c>
    </row>
    <row r="85" spans="1:14" ht="15.6" x14ac:dyDescent="0.3">
      <c r="A85" s="66" t="s">
        <v>324</v>
      </c>
      <c r="B85" s="45">
        <v>139</v>
      </c>
      <c r="C85" s="58">
        <v>148</v>
      </c>
      <c r="D85" s="48">
        <v>287</v>
      </c>
      <c r="E85" s="45">
        <v>3</v>
      </c>
      <c r="F85" s="58">
        <v>270</v>
      </c>
      <c r="G85" s="46">
        <v>14</v>
      </c>
      <c r="H85" s="45">
        <v>9</v>
      </c>
      <c r="I85" s="58">
        <v>270</v>
      </c>
      <c r="J85" s="46">
        <v>8</v>
      </c>
      <c r="K85" s="45">
        <v>4</v>
      </c>
      <c r="L85" s="58">
        <v>17</v>
      </c>
      <c r="M85" s="58">
        <v>257</v>
      </c>
      <c r="N85" s="46">
        <v>9</v>
      </c>
    </row>
    <row r="86" spans="1:14" ht="15.6" x14ac:dyDescent="0.3">
      <c r="A86" s="66" t="s">
        <v>67</v>
      </c>
      <c r="B86" s="45">
        <v>30</v>
      </c>
      <c r="C86" s="58">
        <v>83</v>
      </c>
      <c r="D86" s="48">
        <v>114</v>
      </c>
      <c r="E86" s="45">
        <v>2</v>
      </c>
      <c r="F86" s="58">
        <v>97</v>
      </c>
      <c r="G86" s="46">
        <v>15</v>
      </c>
      <c r="H86" s="45">
        <v>5</v>
      </c>
      <c r="I86" s="58">
        <v>100</v>
      </c>
      <c r="J86" s="46">
        <v>9</v>
      </c>
      <c r="K86" s="45" t="s">
        <v>25</v>
      </c>
      <c r="L86" s="58">
        <v>4</v>
      </c>
      <c r="M86" s="58">
        <v>97</v>
      </c>
      <c r="N86" s="46">
        <v>13</v>
      </c>
    </row>
    <row r="87" spans="1:14" ht="15.6" x14ac:dyDescent="0.3">
      <c r="A87" s="66" t="s">
        <v>97</v>
      </c>
      <c r="B87" s="45">
        <v>57</v>
      </c>
      <c r="C87" s="58">
        <v>80</v>
      </c>
      <c r="D87" s="48">
        <v>137</v>
      </c>
      <c r="E87" s="45">
        <v>110</v>
      </c>
      <c r="F87" s="58">
        <v>27</v>
      </c>
      <c r="G87" s="46" t="s">
        <v>25</v>
      </c>
      <c r="H87" s="45">
        <v>3</v>
      </c>
      <c r="I87" s="58">
        <v>122</v>
      </c>
      <c r="J87" s="46">
        <v>12</v>
      </c>
      <c r="K87" s="45">
        <v>1</v>
      </c>
      <c r="L87" s="58">
        <v>41</v>
      </c>
      <c r="M87" s="58">
        <v>74</v>
      </c>
      <c r="N87" s="46">
        <v>21</v>
      </c>
    </row>
    <row r="88" spans="1:14" ht="15.6" x14ac:dyDescent="0.3">
      <c r="A88" s="66" t="s">
        <v>77</v>
      </c>
      <c r="B88" s="45">
        <v>6</v>
      </c>
      <c r="C88" s="58">
        <v>31</v>
      </c>
      <c r="D88" s="48">
        <v>37</v>
      </c>
      <c r="E88" s="45" t="s">
        <v>25</v>
      </c>
      <c r="F88" s="58">
        <v>31</v>
      </c>
      <c r="G88" s="46">
        <v>6</v>
      </c>
      <c r="H88" s="45">
        <v>4</v>
      </c>
      <c r="I88" s="58">
        <v>27</v>
      </c>
      <c r="J88" s="46">
        <v>6</v>
      </c>
      <c r="K88" s="45">
        <v>5</v>
      </c>
      <c r="L88" s="58">
        <v>3</v>
      </c>
      <c r="M88" s="58">
        <v>21</v>
      </c>
      <c r="N88" s="46">
        <v>8</v>
      </c>
    </row>
    <row r="89" spans="1:14" ht="15.6" x14ac:dyDescent="0.3">
      <c r="A89" s="66" t="s">
        <v>98</v>
      </c>
      <c r="B89" s="45">
        <v>785</v>
      </c>
      <c r="C89" s="58">
        <v>1989</v>
      </c>
      <c r="D89" s="48">
        <v>2776</v>
      </c>
      <c r="E89" s="45">
        <v>146</v>
      </c>
      <c r="F89" s="58">
        <v>2246</v>
      </c>
      <c r="G89" s="46">
        <v>384</v>
      </c>
      <c r="H89" s="45">
        <v>212</v>
      </c>
      <c r="I89" s="58">
        <v>1428</v>
      </c>
      <c r="J89" s="46">
        <v>1136</v>
      </c>
      <c r="K89" s="45">
        <v>54</v>
      </c>
      <c r="L89" s="58">
        <v>150</v>
      </c>
      <c r="M89" s="58">
        <v>1348</v>
      </c>
      <c r="N89" s="46">
        <v>1224</v>
      </c>
    </row>
    <row r="90" spans="1:14" ht="15.6" x14ac:dyDescent="0.3">
      <c r="A90" s="66" t="s">
        <v>99</v>
      </c>
      <c r="B90" s="45">
        <v>23</v>
      </c>
      <c r="C90" s="58">
        <v>69</v>
      </c>
      <c r="D90" s="48">
        <v>92</v>
      </c>
      <c r="E90" s="45" t="s">
        <v>25</v>
      </c>
      <c r="F90" s="58">
        <v>91</v>
      </c>
      <c r="G90" s="46">
        <v>1</v>
      </c>
      <c r="H90" s="45" t="s">
        <v>25</v>
      </c>
      <c r="I90" s="58">
        <v>90</v>
      </c>
      <c r="J90" s="46">
        <v>2</v>
      </c>
      <c r="K90" s="45">
        <v>11</v>
      </c>
      <c r="L90" s="58">
        <v>13</v>
      </c>
      <c r="M90" s="58">
        <v>65</v>
      </c>
      <c r="N90" s="46">
        <v>3</v>
      </c>
    </row>
    <row r="91" spans="1:14" ht="15.6" x14ac:dyDescent="0.3">
      <c r="A91" s="66" t="s">
        <v>100</v>
      </c>
      <c r="B91" s="45">
        <v>1261</v>
      </c>
      <c r="C91" s="58">
        <v>3799</v>
      </c>
      <c r="D91" s="48">
        <v>5066</v>
      </c>
      <c r="E91" s="45">
        <v>123</v>
      </c>
      <c r="F91" s="58">
        <v>4707</v>
      </c>
      <c r="G91" s="46">
        <v>236</v>
      </c>
      <c r="H91" s="45">
        <v>557</v>
      </c>
      <c r="I91" s="58">
        <v>1715</v>
      </c>
      <c r="J91" s="46">
        <v>2794</v>
      </c>
      <c r="K91" s="45">
        <v>140</v>
      </c>
      <c r="L91" s="58">
        <v>266</v>
      </c>
      <c r="M91" s="58">
        <v>2162</v>
      </c>
      <c r="N91" s="46">
        <v>2498</v>
      </c>
    </row>
    <row r="92" spans="1:14" ht="15.6" x14ac:dyDescent="0.3">
      <c r="A92" s="66" t="s">
        <v>325</v>
      </c>
      <c r="B92" s="45">
        <v>109</v>
      </c>
      <c r="C92" s="58">
        <v>255</v>
      </c>
      <c r="D92" s="48">
        <v>364</v>
      </c>
      <c r="E92" s="45">
        <v>10</v>
      </c>
      <c r="F92" s="58">
        <v>246</v>
      </c>
      <c r="G92" s="46">
        <v>108</v>
      </c>
      <c r="H92" s="45">
        <v>30</v>
      </c>
      <c r="I92" s="58">
        <v>92</v>
      </c>
      <c r="J92" s="46">
        <v>242</v>
      </c>
      <c r="K92" s="45">
        <v>5</v>
      </c>
      <c r="L92" s="58">
        <v>9</v>
      </c>
      <c r="M92" s="58">
        <v>97</v>
      </c>
      <c r="N92" s="46">
        <v>253</v>
      </c>
    </row>
    <row r="93" spans="1:14" ht="15.6" x14ac:dyDescent="0.3">
      <c r="A93" s="66" t="s">
        <v>326</v>
      </c>
      <c r="B93" s="45">
        <v>9701</v>
      </c>
      <c r="C93" s="58">
        <v>22470</v>
      </c>
      <c r="D93" s="48">
        <v>32296</v>
      </c>
      <c r="E93" s="45">
        <v>1927</v>
      </c>
      <c r="F93" s="58">
        <v>29309</v>
      </c>
      <c r="G93" s="46">
        <v>1060</v>
      </c>
      <c r="H93" s="45">
        <v>2390</v>
      </c>
      <c r="I93" s="58">
        <v>18627</v>
      </c>
      <c r="J93" s="46">
        <v>11279</v>
      </c>
      <c r="K93" s="45">
        <v>1842</v>
      </c>
      <c r="L93" s="58">
        <v>3398</v>
      </c>
      <c r="M93" s="58">
        <v>20398</v>
      </c>
      <c r="N93" s="46">
        <v>6658</v>
      </c>
    </row>
    <row r="94" spans="1:14" ht="15.6" x14ac:dyDescent="0.3">
      <c r="A94" s="66" t="s">
        <v>101</v>
      </c>
      <c r="B94" s="45">
        <v>938</v>
      </c>
      <c r="C94" s="58">
        <v>988</v>
      </c>
      <c r="D94" s="48">
        <v>1927</v>
      </c>
      <c r="E94" s="45">
        <v>24</v>
      </c>
      <c r="F94" s="58">
        <v>1785</v>
      </c>
      <c r="G94" s="46">
        <v>118</v>
      </c>
      <c r="H94" s="45">
        <v>84</v>
      </c>
      <c r="I94" s="58">
        <v>1709</v>
      </c>
      <c r="J94" s="46">
        <v>134</v>
      </c>
      <c r="K94" s="45">
        <v>137</v>
      </c>
      <c r="L94" s="58">
        <v>248</v>
      </c>
      <c r="M94" s="58">
        <v>1383</v>
      </c>
      <c r="N94" s="46">
        <v>159</v>
      </c>
    </row>
    <row r="95" spans="1:14" ht="15.6" x14ac:dyDescent="0.3">
      <c r="A95" s="66" t="s">
        <v>102</v>
      </c>
      <c r="B95" s="45">
        <v>1494</v>
      </c>
      <c r="C95" s="58">
        <v>1663</v>
      </c>
      <c r="D95" s="48">
        <v>3163</v>
      </c>
      <c r="E95" s="45">
        <v>48</v>
      </c>
      <c r="F95" s="58">
        <v>2232</v>
      </c>
      <c r="G95" s="46">
        <v>883</v>
      </c>
      <c r="H95" s="45">
        <v>93</v>
      </c>
      <c r="I95" s="58">
        <v>2153</v>
      </c>
      <c r="J95" s="46">
        <v>917</v>
      </c>
      <c r="K95" s="45">
        <v>112</v>
      </c>
      <c r="L95" s="58">
        <v>142</v>
      </c>
      <c r="M95" s="58">
        <v>991</v>
      </c>
      <c r="N95" s="46">
        <v>1918</v>
      </c>
    </row>
    <row r="96" spans="1:14" ht="15.6" x14ac:dyDescent="0.3">
      <c r="A96" s="66" t="s">
        <v>327</v>
      </c>
      <c r="B96" s="45">
        <v>586</v>
      </c>
      <c r="C96" s="58">
        <v>810</v>
      </c>
      <c r="D96" s="48">
        <v>1396</v>
      </c>
      <c r="E96" s="45">
        <v>20</v>
      </c>
      <c r="F96" s="58">
        <v>1266</v>
      </c>
      <c r="G96" s="46">
        <v>110</v>
      </c>
      <c r="H96" s="45">
        <v>70</v>
      </c>
      <c r="I96" s="58">
        <v>1204</v>
      </c>
      <c r="J96" s="46">
        <v>122</v>
      </c>
      <c r="K96" s="45">
        <v>78</v>
      </c>
      <c r="L96" s="58">
        <v>202</v>
      </c>
      <c r="M96" s="58">
        <v>985</v>
      </c>
      <c r="N96" s="46">
        <v>131</v>
      </c>
    </row>
    <row r="97" spans="1:14" ht="15.6" x14ac:dyDescent="0.3">
      <c r="A97" s="66" t="s">
        <v>103</v>
      </c>
      <c r="B97" s="45">
        <v>8725</v>
      </c>
      <c r="C97" s="58">
        <v>11483</v>
      </c>
      <c r="D97" s="48">
        <v>20242</v>
      </c>
      <c r="E97" s="45">
        <v>554</v>
      </c>
      <c r="F97" s="58">
        <v>13260</v>
      </c>
      <c r="G97" s="46">
        <v>6428</v>
      </c>
      <c r="H97" s="45">
        <v>955</v>
      </c>
      <c r="I97" s="58">
        <v>12658</v>
      </c>
      <c r="J97" s="46">
        <v>6629</v>
      </c>
      <c r="K97" s="45">
        <v>1660</v>
      </c>
      <c r="L97" s="58">
        <v>2356</v>
      </c>
      <c r="M97" s="58">
        <v>9063</v>
      </c>
      <c r="N97" s="46">
        <v>7163</v>
      </c>
    </row>
    <row r="98" spans="1:14" ht="15.6" x14ac:dyDescent="0.3">
      <c r="A98" s="66" t="s">
        <v>328</v>
      </c>
      <c r="B98" s="45">
        <v>18</v>
      </c>
      <c r="C98" s="58">
        <v>10</v>
      </c>
      <c r="D98" s="48">
        <v>28</v>
      </c>
      <c r="E98" s="45" t="s">
        <v>25</v>
      </c>
      <c r="F98" s="58">
        <v>28</v>
      </c>
      <c r="G98" s="46" t="s">
        <v>25</v>
      </c>
      <c r="H98" s="45" t="s">
        <v>25</v>
      </c>
      <c r="I98" s="58">
        <v>28</v>
      </c>
      <c r="J98" s="46" t="s">
        <v>25</v>
      </c>
      <c r="K98" s="45">
        <v>10</v>
      </c>
      <c r="L98" s="58">
        <v>9</v>
      </c>
      <c r="M98" s="58">
        <v>8</v>
      </c>
      <c r="N98" s="46">
        <v>1</v>
      </c>
    </row>
    <row r="99" spans="1:14" ht="15.6" x14ac:dyDescent="0.3">
      <c r="A99" s="66" t="s">
        <v>104</v>
      </c>
      <c r="B99" s="45">
        <v>75</v>
      </c>
      <c r="C99" s="58">
        <v>108</v>
      </c>
      <c r="D99" s="48">
        <v>183</v>
      </c>
      <c r="E99" s="45">
        <v>3</v>
      </c>
      <c r="F99" s="58">
        <v>170</v>
      </c>
      <c r="G99" s="46">
        <v>10</v>
      </c>
      <c r="H99" s="45">
        <v>4</v>
      </c>
      <c r="I99" s="58">
        <v>160</v>
      </c>
      <c r="J99" s="46">
        <v>19</v>
      </c>
      <c r="K99" s="45">
        <v>15</v>
      </c>
      <c r="L99" s="58">
        <v>28</v>
      </c>
      <c r="M99" s="58">
        <v>120</v>
      </c>
      <c r="N99" s="46">
        <v>20</v>
      </c>
    </row>
    <row r="100" spans="1:14" ht="15.6" x14ac:dyDescent="0.3">
      <c r="A100" s="66" t="s">
        <v>105</v>
      </c>
      <c r="B100" s="45">
        <v>748</v>
      </c>
      <c r="C100" s="58">
        <v>1595</v>
      </c>
      <c r="D100" s="48">
        <v>2346</v>
      </c>
      <c r="E100" s="45">
        <v>28</v>
      </c>
      <c r="F100" s="58">
        <v>2276</v>
      </c>
      <c r="G100" s="46">
        <v>42</v>
      </c>
      <c r="H100" s="45">
        <v>78</v>
      </c>
      <c r="I100" s="58">
        <v>1319</v>
      </c>
      <c r="J100" s="46">
        <v>949</v>
      </c>
      <c r="K100" s="45">
        <v>43</v>
      </c>
      <c r="L100" s="58">
        <v>128</v>
      </c>
      <c r="M100" s="58">
        <v>958</v>
      </c>
      <c r="N100" s="46">
        <v>1217</v>
      </c>
    </row>
    <row r="101" spans="1:14" ht="15.6" x14ac:dyDescent="0.3">
      <c r="A101" s="66" t="s">
        <v>106</v>
      </c>
      <c r="B101" s="45">
        <v>135</v>
      </c>
      <c r="C101" s="58">
        <v>183</v>
      </c>
      <c r="D101" s="46">
        <v>318</v>
      </c>
      <c r="E101" s="45">
        <v>6</v>
      </c>
      <c r="F101" s="58">
        <v>275</v>
      </c>
      <c r="G101" s="46">
        <v>37</v>
      </c>
      <c r="H101" s="45">
        <v>7</v>
      </c>
      <c r="I101" s="58">
        <v>266</v>
      </c>
      <c r="J101" s="46">
        <v>45</v>
      </c>
      <c r="K101" s="45">
        <v>3</v>
      </c>
      <c r="L101" s="58">
        <v>20</v>
      </c>
      <c r="M101" s="58">
        <v>248</v>
      </c>
      <c r="N101" s="46">
        <v>47</v>
      </c>
    </row>
    <row r="102" spans="1:14" ht="16.2" thickBot="1" x14ac:dyDescent="0.35">
      <c r="A102" s="165" t="s">
        <v>7</v>
      </c>
      <c r="B102" s="193">
        <v>62822</v>
      </c>
      <c r="C102" s="126">
        <v>96341</v>
      </c>
      <c r="D102" s="128">
        <v>159469</v>
      </c>
      <c r="E102" s="193">
        <v>5643</v>
      </c>
      <c r="F102" s="126">
        <v>127186</v>
      </c>
      <c r="G102" s="128">
        <v>26640</v>
      </c>
      <c r="H102" s="193">
        <v>7500</v>
      </c>
      <c r="I102" s="126">
        <v>110361</v>
      </c>
      <c r="J102" s="128">
        <v>41608</v>
      </c>
      <c r="K102" s="193">
        <v>8421</v>
      </c>
      <c r="L102" s="126">
        <v>15413</v>
      </c>
      <c r="M102" s="126">
        <v>93575</v>
      </c>
      <c r="N102" s="128">
        <v>42060</v>
      </c>
    </row>
    <row r="103" spans="1:14" ht="15.6" x14ac:dyDescent="0.3">
      <c r="A103" s="60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</row>
    <row r="104" spans="1:14" ht="15.6" x14ac:dyDescent="0.3">
      <c r="A104" s="289" t="s">
        <v>8</v>
      </c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</row>
    <row r="105" spans="1:14" ht="15.6" x14ac:dyDescent="0.3">
      <c r="A105" s="63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</row>
    <row r="106" spans="1:14" ht="15.6" x14ac:dyDescent="0.3">
      <c r="A106" s="63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</row>
    <row r="107" spans="1:14" ht="15.6" x14ac:dyDescent="0.3">
      <c r="A107" s="63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</row>
    <row r="108" spans="1:14" ht="15.6" x14ac:dyDescent="0.3">
      <c r="A108" s="63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</row>
    <row r="109" spans="1:14" ht="15.6" x14ac:dyDescent="0.3">
      <c r="A109" s="63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</row>
    <row r="110" spans="1:14" ht="15.6" x14ac:dyDescent="0.3">
      <c r="A110" s="63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</row>
    <row r="111" spans="1:14" ht="15.6" x14ac:dyDescent="0.3">
      <c r="A111" s="63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</row>
    <row r="112" spans="1:14" ht="15.6" x14ac:dyDescent="0.3">
      <c r="A112" s="63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</row>
    <row r="113" spans="1:14" ht="15.6" x14ac:dyDescent="0.3">
      <c r="A113" s="63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</row>
    <row r="114" spans="1:14" ht="15.6" x14ac:dyDescent="0.3">
      <c r="A114" s="63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</row>
    <row r="115" spans="1:14" ht="15.6" x14ac:dyDescent="0.3">
      <c r="A115" s="63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</row>
    <row r="116" spans="1:14" ht="15.6" x14ac:dyDescent="0.3">
      <c r="A116" s="63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</row>
    <row r="117" spans="1:14" ht="15.6" x14ac:dyDescent="0.3">
      <c r="A117" s="63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</row>
    <row r="118" spans="1:14" ht="15.6" x14ac:dyDescent="0.3">
      <c r="A118" s="63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</row>
    <row r="119" spans="1:14" ht="15.6" x14ac:dyDescent="0.3">
      <c r="A119" s="63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</row>
    <row r="120" spans="1:14" ht="15.6" x14ac:dyDescent="0.3">
      <c r="A120" s="63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</row>
    <row r="121" spans="1:14" ht="15.6" x14ac:dyDescent="0.3">
      <c r="A121" s="63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</row>
    <row r="122" spans="1:14" ht="15.6" x14ac:dyDescent="0.3">
      <c r="A122" s="63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</row>
    <row r="123" spans="1:14" ht="15.6" x14ac:dyDescent="0.3">
      <c r="A123" s="63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</row>
    <row r="124" spans="1:14" ht="15.6" x14ac:dyDescent="0.3">
      <c r="A124" s="63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</row>
    <row r="125" spans="1:14" ht="15.6" x14ac:dyDescent="0.3">
      <c r="A125" s="63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</row>
    <row r="126" spans="1:14" ht="15.6" x14ac:dyDescent="0.3">
      <c r="A126" s="63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</row>
    <row r="127" spans="1:14" ht="15.6" x14ac:dyDescent="0.3">
      <c r="A127" s="63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</row>
    <row r="128" spans="1:14" ht="15.6" x14ac:dyDescent="0.3">
      <c r="A128" s="63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</row>
    <row r="129" spans="1:14" ht="15.6" x14ac:dyDescent="0.3">
      <c r="A129" s="63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</row>
    <row r="130" spans="1:14" ht="15.6" x14ac:dyDescent="0.3">
      <c r="A130" s="63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</row>
    <row r="131" spans="1:14" ht="15.6" x14ac:dyDescent="0.3">
      <c r="A131" s="63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</row>
    <row r="132" spans="1:14" ht="15.6" x14ac:dyDescent="0.3">
      <c r="A132" s="63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</row>
    <row r="133" spans="1:14" ht="15.6" x14ac:dyDescent="0.3">
      <c r="A133" s="63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</row>
    <row r="134" spans="1:14" ht="15.6" x14ac:dyDescent="0.3">
      <c r="A134" s="63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</row>
    <row r="135" spans="1:14" ht="15.6" x14ac:dyDescent="0.3">
      <c r="A135" s="63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</row>
    <row r="136" spans="1:14" ht="15.6" x14ac:dyDescent="0.3">
      <c r="A136" s="63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</row>
    <row r="137" spans="1:14" ht="15.6" x14ac:dyDescent="0.3">
      <c r="A137" s="63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</row>
    <row r="138" spans="1:14" ht="15.6" x14ac:dyDescent="0.3">
      <c r="A138" s="63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</row>
    <row r="139" spans="1:14" ht="15.6" x14ac:dyDescent="0.3">
      <c r="A139" s="63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</row>
    <row r="140" spans="1:14" ht="15.6" x14ac:dyDescent="0.3">
      <c r="A140" s="63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</row>
    <row r="141" spans="1:14" ht="15.6" x14ac:dyDescent="0.3">
      <c r="A141" s="63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</row>
    <row r="142" spans="1:14" ht="15.6" x14ac:dyDescent="0.3">
      <c r="A142" s="63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</row>
    <row r="143" spans="1:14" ht="15.6" x14ac:dyDescent="0.3">
      <c r="A143" s="63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</row>
    <row r="144" spans="1:14" ht="15.6" x14ac:dyDescent="0.3">
      <c r="A144" s="63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</row>
    <row r="145" spans="1:14" ht="15.6" x14ac:dyDescent="0.3">
      <c r="A145" s="63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</row>
    <row r="146" spans="1:14" ht="15.6" x14ac:dyDescent="0.3">
      <c r="A146" s="63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</row>
    <row r="147" spans="1:14" ht="15.6" x14ac:dyDescent="0.3">
      <c r="A147" s="63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</row>
    <row r="148" spans="1:14" ht="15.6" x14ac:dyDescent="0.3">
      <c r="A148" s="63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</row>
    <row r="149" spans="1:14" ht="15.6" x14ac:dyDescent="0.3">
      <c r="A149" s="63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</row>
    <row r="150" spans="1:14" ht="15.6" x14ac:dyDescent="0.3">
      <c r="A150" s="63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</row>
    <row r="151" spans="1:14" ht="15.6" x14ac:dyDescent="0.3">
      <c r="A151" s="63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</row>
    <row r="152" spans="1:14" ht="15.6" x14ac:dyDescent="0.3">
      <c r="A152" s="63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</row>
    <row r="153" spans="1:14" ht="15.6" x14ac:dyDescent="0.3">
      <c r="A153" s="63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</row>
    <row r="154" spans="1:14" ht="15.6" x14ac:dyDescent="0.3">
      <c r="A154" s="63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</row>
    <row r="155" spans="1:14" ht="15.6" x14ac:dyDescent="0.3">
      <c r="A155" s="63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</row>
    <row r="156" spans="1:14" ht="15.6" x14ac:dyDescent="0.3">
      <c r="A156" s="63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</row>
    <row r="157" spans="1:14" ht="15.6" x14ac:dyDescent="0.3">
      <c r="A157" s="63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</row>
    <row r="158" spans="1:14" ht="15.6" x14ac:dyDescent="0.3">
      <c r="A158" s="63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</row>
    <row r="159" spans="1:14" ht="15.6" x14ac:dyDescent="0.3">
      <c r="A159" s="63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</row>
    <row r="160" spans="1:14" ht="15.6" x14ac:dyDescent="0.3">
      <c r="A160" s="63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</row>
    <row r="161" spans="1:14" ht="15.6" x14ac:dyDescent="0.3">
      <c r="A161" s="63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</row>
    <row r="162" spans="1:14" ht="15.6" x14ac:dyDescent="0.3">
      <c r="A162" s="63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</row>
    <row r="163" spans="1:14" ht="15.6" x14ac:dyDescent="0.3">
      <c r="A163" s="63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</row>
    <row r="164" spans="1:14" ht="15.6" x14ac:dyDescent="0.3">
      <c r="A164" s="63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</row>
    <row r="165" spans="1:14" ht="15.6" x14ac:dyDescent="0.3">
      <c r="A165" s="63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</row>
    <row r="166" spans="1:14" ht="15.6" x14ac:dyDescent="0.3">
      <c r="A166" s="63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</row>
    <row r="167" spans="1:14" ht="15.6" x14ac:dyDescent="0.3">
      <c r="A167" s="63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</row>
    <row r="168" spans="1:14" ht="15.6" x14ac:dyDescent="0.3">
      <c r="A168" s="63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</row>
    <row r="169" spans="1:14" ht="15.6" x14ac:dyDescent="0.3">
      <c r="A169" s="63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</row>
    <row r="170" spans="1:14" ht="15.6" x14ac:dyDescent="0.3">
      <c r="A170" s="63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</row>
    <row r="171" spans="1:14" ht="15.6" x14ac:dyDescent="0.3">
      <c r="A171" s="63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</row>
    <row r="172" spans="1:14" ht="15.6" x14ac:dyDescent="0.3">
      <c r="A172" s="63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</row>
    <row r="173" spans="1:14" ht="15.6" x14ac:dyDescent="0.3">
      <c r="A173" s="63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</row>
    <row r="174" spans="1:14" ht="15.6" x14ac:dyDescent="0.3">
      <c r="A174" s="63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</row>
    <row r="175" spans="1:14" ht="15.6" x14ac:dyDescent="0.3">
      <c r="A175" s="63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</row>
    <row r="176" spans="1:14" ht="15.6" x14ac:dyDescent="0.3">
      <c r="A176" s="63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</row>
    <row r="177" spans="1:14" ht="15.6" x14ac:dyDescent="0.3">
      <c r="A177" s="63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</row>
    <row r="178" spans="1:14" ht="15.6" x14ac:dyDescent="0.3">
      <c r="A178" s="63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</row>
    <row r="179" spans="1:14" ht="15.6" x14ac:dyDescent="0.3">
      <c r="A179" s="63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</row>
    <row r="180" spans="1:14" ht="15.6" x14ac:dyDescent="0.3">
      <c r="A180" s="63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</row>
    <row r="181" spans="1:14" ht="15.6" x14ac:dyDescent="0.3">
      <c r="A181" s="63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</row>
    <row r="182" spans="1:14" ht="15.6" x14ac:dyDescent="0.3">
      <c r="A182" s="63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</row>
    <row r="183" spans="1:14" ht="15.6" x14ac:dyDescent="0.3">
      <c r="A183" s="63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</row>
    <row r="184" spans="1:14" ht="15.6" x14ac:dyDescent="0.3">
      <c r="A184" s="63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</row>
    <row r="185" spans="1:14" ht="15.6" x14ac:dyDescent="0.3">
      <c r="A185" s="63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</row>
    <row r="186" spans="1:14" ht="15.6" x14ac:dyDescent="0.3">
      <c r="A186" s="63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</row>
    <row r="187" spans="1:14" ht="15.6" x14ac:dyDescent="0.3">
      <c r="A187" s="63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</row>
    <row r="188" spans="1:14" ht="15.6" x14ac:dyDescent="0.3">
      <c r="A188" s="63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</row>
    <row r="189" spans="1:14" ht="15.6" x14ac:dyDescent="0.3">
      <c r="A189" s="63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</row>
    <row r="190" spans="1:14" ht="15.6" x14ac:dyDescent="0.3">
      <c r="A190" s="63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</row>
    <row r="191" spans="1:14" ht="15.6" x14ac:dyDescent="0.3">
      <c r="A191" s="63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</row>
    <row r="192" spans="1:14" ht="15.6" x14ac:dyDescent="0.3">
      <c r="A192" s="63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</row>
    <row r="193" spans="1:14" ht="15.6" x14ac:dyDescent="0.3">
      <c r="A193" s="63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</row>
    <row r="194" spans="1:14" ht="15.6" x14ac:dyDescent="0.3">
      <c r="A194" s="63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</row>
    <row r="195" spans="1:14" ht="15.6" x14ac:dyDescent="0.3">
      <c r="A195" s="63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</row>
    <row r="196" spans="1:14" ht="15.6" x14ac:dyDescent="0.3">
      <c r="A196" s="63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</row>
    <row r="197" spans="1:14" ht="15.6" x14ac:dyDescent="0.3">
      <c r="A197" s="63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</row>
    <row r="198" spans="1:14" ht="15.6" x14ac:dyDescent="0.3">
      <c r="A198" s="63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</row>
    <row r="199" spans="1:14" ht="15.6" x14ac:dyDescent="0.3">
      <c r="A199" s="63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</row>
    <row r="200" spans="1:14" ht="15.6" x14ac:dyDescent="0.3">
      <c r="A200" s="63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</row>
    <row r="201" spans="1:14" ht="15.6" x14ac:dyDescent="0.3">
      <c r="A201" s="63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</row>
    <row r="202" spans="1:14" ht="15.6" x14ac:dyDescent="0.3">
      <c r="A202" s="63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</row>
    <row r="203" spans="1:14" ht="15.6" x14ac:dyDescent="0.3">
      <c r="A203" s="63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</row>
    <row r="204" spans="1:14" ht="15.6" x14ac:dyDescent="0.3">
      <c r="A204" s="63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</row>
    <row r="205" spans="1:14" ht="15.6" x14ac:dyDescent="0.3">
      <c r="A205" s="63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</row>
    <row r="206" spans="1:14" ht="15.6" x14ac:dyDescent="0.3">
      <c r="A206" s="63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</row>
    <row r="207" spans="1:14" ht="15.6" x14ac:dyDescent="0.3">
      <c r="A207" s="63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</row>
    <row r="208" spans="1:14" ht="15.6" x14ac:dyDescent="0.3">
      <c r="A208" s="63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</row>
    <row r="209" spans="1:14" ht="15.6" x14ac:dyDescent="0.3">
      <c r="A209" s="63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</row>
    <row r="210" spans="1:14" ht="15.6" x14ac:dyDescent="0.3">
      <c r="A210" s="63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</row>
    <row r="211" spans="1:14" ht="15.6" x14ac:dyDescent="0.3">
      <c r="A211" s="63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</row>
    <row r="212" spans="1:14" ht="15.6" x14ac:dyDescent="0.3">
      <c r="A212" s="63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</row>
    <row r="213" spans="1:14" ht="15.6" x14ac:dyDescent="0.3">
      <c r="A213" s="63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</row>
    <row r="214" spans="1:14" ht="15.6" x14ac:dyDescent="0.3">
      <c r="A214" s="63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</row>
    <row r="215" spans="1:14" ht="15.6" x14ac:dyDescent="0.3">
      <c r="A215" s="63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</row>
    <row r="216" spans="1:14" ht="15.6" x14ac:dyDescent="0.3">
      <c r="A216" s="63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</row>
    <row r="217" spans="1:14" ht="15.6" x14ac:dyDescent="0.3">
      <c r="A217" s="63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</row>
    <row r="218" spans="1:14" ht="15.6" x14ac:dyDescent="0.3">
      <c r="A218" s="63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</row>
    <row r="219" spans="1:14" ht="15.6" x14ac:dyDescent="0.3">
      <c r="A219" s="63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</row>
    <row r="220" spans="1:14" ht="15.6" x14ac:dyDescent="0.3">
      <c r="A220" s="63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</row>
    <row r="221" spans="1:14" ht="15.6" x14ac:dyDescent="0.3">
      <c r="A221" s="63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</row>
    <row r="222" spans="1:14" ht="15.6" x14ac:dyDescent="0.3">
      <c r="A222" s="63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</row>
    <row r="223" spans="1:14" ht="15.6" x14ac:dyDescent="0.3">
      <c r="A223" s="63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</row>
    <row r="224" spans="1:14" ht="15.6" x14ac:dyDescent="0.3">
      <c r="A224" s="63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</row>
    <row r="225" spans="1:14" ht="15.6" x14ac:dyDescent="0.3">
      <c r="A225" s="63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</row>
    <row r="226" spans="1:14" ht="15.6" x14ac:dyDescent="0.3">
      <c r="A226" s="63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</row>
    <row r="227" spans="1:14" ht="15.6" x14ac:dyDescent="0.3">
      <c r="A227" s="63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</row>
    <row r="228" spans="1:14" ht="15.6" x14ac:dyDescent="0.3">
      <c r="A228" s="63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</row>
    <row r="229" spans="1:14" ht="15.6" x14ac:dyDescent="0.3">
      <c r="A229" s="63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</row>
    <row r="230" spans="1:14" ht="15.6" x14ac:dyDescent="0.3">
      <c r="A230" s="63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</row>
    <row r="231" spans="1:14" ht="15.6" x14ac:dyDescent="0.3">
      <c r="A231" s="63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</row>
    <row r="232" spans="1:14" ht="15.6" x14ac:dyDescent="0.3">
      <c r="A232" s="63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</row>
    <row r="233" spans="1:14" ht="15.6" x14ac:dyDescent="0.3">
      <c r="A233" s="63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</row>
    <row r="234" spans="1:14" ht="15.6" x14ac:dyDescent="0.3">
      <c r="A234" s="63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</row>
    <row r="235" spans="1:14" ht="15.6" x14ac:dyDescent="0.3">
      <c r="A235" s="63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</row>
    <row r="236" spans="1:14" ht="15.6" x14ac:dyDescent="0.3">
      <c r="A236" s="63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</row>
    <row r="237" spans="1:14" ht="15.6" x14ac:dyDescent="0.3">
      <c r="A237" s="63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</row>
    <row r="238" spans="1:14" ht="15.6" x14ac:dyDescent="0.3">
      <c r="A238" s="63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</row>
    <row r="239" spans="1:14" ht="15.6" x14ac:dyDescent="0.3">
      <c r="A239" s="63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</row>
    <row r="240" spans="1:14" ht="15.6" x14ac:dyDescent="0.3">
      <c r="A240" s="63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</row>
    <row r="241" spans="1:14" ht="15.6" x14ac:dyDescent="0.3">
      <c r="A241" s="63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</row>
    <row r="242" spans="1:14" ht="15.6" x14ac:dyDescent="0.3">
      <c r="A242" s="63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</row>
    <row r="243" spans="1:14" ht="15.6" x14ac:dyDescent="0.3">
      <c r="A243" s="63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</row>
    <row r="244" spans="1:14" ht="15.6" x14ac:dyDescent="0.3">
      <c r="A244" s="63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</row>
    <row r="245" spans="1:14" ht="15.6" x14ac:dyDescent="0.3">
      <c r="A245" s="63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</row>
    <row r="246" spans="1:14" ht="15.6" x14ac:dyDescent="0.3">
      <c r="A246" s="63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</row>
    <row r="247" spans="1:14" ht="15.6" x14ac:dyDescent="0.3">
      <c r="A247" s="63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</row>
    <row r="248" spans="1:14" ht="15.6" x14ac:dyDescent="0.3">
      <c r="A248" s="63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</row>
    <row r="249" spans="1:14" ht="15.6" x14ac:dyDescent="0.3">
      <c r="A249" s="63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</row>
    <row r="250" spans="1:14" ht="15.6" x14ac:dyDescent="0.3">
      <c r="A250" s="63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</row>
    <row r="251" spans="1:14" ht="15.6" x14ac:dyDescent="0.3">
      <c r="A251" s="63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</row>
    <row r="252" spans="1:14" ht="15.6" x14ac:dyDescent="0.3">
      <c r="A252" s="63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</row>
    <row r="253" spans="1:14" ht="15.6" x14ac:dyDescent="0.3">
      <c r="A253" s="63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</row>
    <row r="254" spans="1:14" ht="15.6" x14ac:dyDescent="0.3">
      <c r="A254" s="63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</row>
    <row r="255" spans="1:14" ht="15.6" x14ac:dyDescent="0.3">
      <c r="A255" s="63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</row>
    <row r="256" spans="1:14" ht="15.6" x14ac:dyDescent="0.3">
      <c r="A256" s="63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</row>
    <row r="257" spans="1:14" ht="15.6" x14ac:dyDescent="0.3">
      <c r="A257" s="63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</row>
    <row r="258" spans="1:14" ht="15.6" x14ac:dyDescent="0.3">
      <c r="A258" s="63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</row>
    <row r="259" spans="1:14" ht="15.6" x14ac:dyDescent="0.3">
      <c r="A259" s="63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</row>
    <row r="260" spans="1:14" ht="15.6" x14ac:dyDescent="0.3">
      <c r="A260" s="63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</row>
    <row r="261" spans="1:14" ht="15.6" x14ac:dyDescent="0.3">
      <c r="A261" s="63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</row>
    <row r="262" spans="1:14" ht="15.6" x14ac:dyDescent="0.3">
      <c r="A262" s="63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</row>
    <row r="263" spans="1:14" ht="15.6" x14ac:dyDescent="0.3">
      <c r="A263" s="63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</row>
    <row r="264" spans="1:14" ht="15.6" x14ac:dyDescent="0.3">
      <c r="A264" s="63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</row>
    <row r="265" spans="1:14" ht="15.6" x14ac:dyDescent="0.3">
      <c r="A265" s="63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</row>
    <row r="266" spans="1:14" ht="15.6" x14ac:dyDescent="0.3">
      <c r="A266" s="63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</row>
    <row r="267" spans="1:14" ht="15.6" x14ac:dyDescent="0.3">
      <c r="A267" s="63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</row>
    <row r="268" spans="1:14" ht="15.6" x14ac:dyDescent="0.3">
      <c r="A268" s="63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</row>
    <row r="269" spans="1:14" ht="15.6" x14ac:dyDescent="0.3">
      <c r="A269" s="63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</row>
    <row r="270" spans="1:14" ht="15.6" x14ac:dyDescent="0.3">
      <c r="A270" s="63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</row>
    <row r="271" spans="1:14" ht="15.6" x14ac:dyDescent="0.3">
      <c r="A271" s="63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</row>
    <row r="272" spans="1:14" ht="15.6" x14ac:dyDescent="0.3">
      <c r="A272" s="63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</row>
    <row r="273" spans="1:14" ht="15.6" x14ac:dyDescent="0.3">
      <c r="A273" s="63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</row>
    <row r="274" spans="1:14" ht="15.6" x14ac:dyDescent="0.3">
      <c r="A274" s="63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</row>
    <row r="275" spans="1:14" ht="15.6" x14ac:dyDescent="0.3">
      <c r="A275" s="63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</row>
    <row r="276" spans="1:14" ht="15.6" x14ac:dyDescent="0.3">
      <c r="A276" s="63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</row>
    <row r="277" spans="1:14" ht="15.6" x14ac:dyDescent="0.3">
      <c r="A277" s="63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</row>
    <row r="278" spans="1:14" ht="15.6" x14ac:dyDescent="0.3">
      <c r="A278" s="63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</row>
    <row r="279" spans="1:14" ht="15.6" x14ac:dyDescent="0.3">
      <c r="A279" s="63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</row>
    <row r="280" spans="1:14" ht="15.6" x14ac:dyDescent="0.3">
      <c r="A280" s="63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</row>
    <row r="281" spans="1:14" ht="15.6" x14ac:dyDescent="0.3">
      <c r="A281" s="63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</row>
    <row r="282" spans="1:14" ht="15.6" x14ac:dyDescent="0.3">
      <c r="A282" s="63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</row>
    <row r="283" spans="1:14" ht="15.6" x14ac:dyDescent="0.3">
      <c r="A283" s="63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</row>
    <row r="284" spans="1:14" ht="15.6" x14ac:dyDescent="0.3">
      <c r="A284" s="63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</row>
    <row r="285" spans="1:14" ht="15.6" x14ac:dyDescent="0.3">
      <c r="A285" s="63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</row>
    <row r="286" spans="1:14" ht="15.6" x14ac:dyDescent="0.3">
      <c r="A286" s="63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</row>
    <row r="287" spans="1:14" ht="15.6" x14ac:dyDescent="0.3">
      <c r="A287" s="63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</row>
    <row r="288" spans="1:14" ht="15.6" x14ac:dyDescent="0.3">
      <c r="A288" s="63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</row>
    <row r="289" spans="1:14" ht="15.6" x14ac:dyDescent="0.3">
      <c r="A289" s="63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</row>
    <row r="290" spans="1:14" ht="15.6" x14ac:dyDescent="0.3">
      <c r="A290" s="63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</row>
    <row r="291" spans="1:14" ht="15.6" x14ac:dyDescent="0.3">
      <c r="A291" s="63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</row>
    <row r="292" spans="1:14" ht="15.6" x14ac:dyDescent="0.3">
      <c r="A292" s="63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</row>
    <row r="293" spans="1:14" ht="15.6" x14ac:dyDescent="0.3">
      <c r="A293" s="63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</row>
    <row r="294" spans="1:14" ht="15.6" x14ac:dyDescent="0.3">
      <c r="A294" s="63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</row>
    <row r="295" spans="1:14" ht="15.6" x14ac:dyDescent="0.3">
      <c r="A295" s="63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</row>
    <row r="296" spans="1:14" ht="15.6" x14ac:dyDescent="0.3">
      <c r="A296" s="63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</row>
    <row r="297" spans="1:14" ht="15.6" x14ac:dyDescent="0.3">
      <c r="A297" s="63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</row>
    <row r="298" spans="1:14" ht="15.6" x14ac:dyDescent="0.3">
      <c r="A298" s="63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</row>
    <row r="299" spans="1:14" ht="15.6" x14ac:dyDescent="0.3">
      <c r="A299" s="63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</row>
  </sheetData>
  <mergeCells count="5">
    <mergeCell ref="B3:D3"/>
    <mergeCell ref="E3:G3"/>
    <mergeCell ref="H3:J3"/>
    <mergeCell ref="K3:N3"/>
    <mergeCell ref="A3:A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2"/>
  <dimension ref="A1:K300"/>
  <sheetViews>
    <sheetView showGridLines="0" workbookViewId="0">
      <selection activeCell="J1" sqref="J1"/>
    </sheetView>
  </sheetViews>
  <sheetFormatPr defaultRowHeight="14.4" x14ac:dyDescent="0.3"/>
  <cols>
    <col min="1" max="1" width="16" customWidth="1"/>
    <col min="2" max="11" width="11.109375" customWidth="1"/>
  </cols>
  <sheetData>
    <row r="1" spans="1:11" ht="15.6" x14ac:dyDescent="0.3">
      <c r="A1" s="54" t="s">
        <v>843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</row>
    <row r="2" spans="1:11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</row>
    <row r="3" spans="1:11" ht="15" thickBot="1" x14ac:dyDescent="0.35">
      <c r="A3" s="338" t="s">
        <v>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</row>
    <row r="4" spans="1:11" ht="15" customHeight="1" x14ac:dyDescent="0.3">
      <c r="A4" s="322" t="s">
        <v>10</v>
      </c>
      <c r="B4" s="310" t="s">
        <v>271</v>
      </c>
      <c r="C4" s="311"/>
      <c r="D4" s="327"/>
      <c r="E4" s="310" t="s">
        <v>272</v>
      </c>
      <c r="F4" s="311"/>
      <c r="G4" s="327"/>
      <c r="H4" s="310" t="s">
        <v>273</v>
      </c>
      <c r="I4" s="311"/>
      <c r="J4" s="311"/>
      <c r="K4" s="327"/>
    </row>
    <row r="5" spans="1:11" ht="29.4" thickBot="1" x14ac:dyDescent="0.35">
      <c r="A5" s="323"/>
      <c r="B5" s="26" t="s">
        <v>271</v>
      </c>
      <c r="C5" s="27" t="s">
        <v>838</v>
      </c>
      <c r="D5" s="28" t="s">
        <v>180</v>
      </c>
      <c r="E5" s="26" t="s">
        <v>272</v>
      </c>
      <c r="F5" s="27" t="s">
        <v>839</v>
      </c>
      <c r="G5" s="28" t="s">
        <v>180</v>
      </c>
      <c r="H5" s="26" t="s">
        <v>264</v>
      </c>
      <c r="I5" s="27" t="s">
        <v>265</v>
      </c>
      <c r="J5" s="27" t="s">
        <v>274</v>
      </c>
      <c r="K5" s="28" t="s">
        <v>180</v>
      </c>
    </row>
    <row r="6" spans="1:11" ht="15.6" x14ac:dyDescent="0.3">
      <c r="A6" s="168" t="s">
        <v>11</v>
      </c>
      <c r="B6" s="41">
        <v>28</v>
      </c>
      <c r="C6" s="57">
        <v>368</v>
      </c>
      <c r="D6" s="42">
        <v>33</v>
      </c>
      <c r="E6" s="41">
        <v>5</v>
      </c>
      <c r="F6" s="57">
        <v>365</v>
      </c>
      <c r="G6" s="42">
        <v>59</v>
      </c>
      <c r="H6" s="41">
        <v>32</v>
      </c>
      <c r="I6" s="57">
        <v>56</v>
      </c>
      <c r="J6" s="57">
        <v>263</v>
      </c>
      <c r="K6" s="42">
        <v>78</v>
      </c>
    </row>
    <row r="7" spans="1:11" ht="15.6" x14ac:dyDescent="0.3">
      <c r="A7" s="66" t="s">
        <v>12</v>
      </c>
      <c r="B7" s="45">
        <v>18</v>
      </c>
      <c r="C7" s="58">
        <v>713</v>
      </c>
      <c r="D7" s="46">
        <v>218</v>
      </c>
      <c r="E7" s="45">
        <v>47</v>
      </c>
      <c r="F7" s="58">
        <v>691</v>
      </c>
      <c r="G7" s="46">
        <v>211</v>
      </c>
      <c r="H7" s="45">
        <v>29</v>
      </c>
      <c r="I7" s="58">
        <v>135</v>
      </c>
      <c r="J7" s="58">
        <v>403</v>
      </c>
      <c r="K7" s="46">
        <v>382</v>
      </c>
    </row>
    <row r="8" spans="1:11" ht="15.6" x14ac:dyDescent="0.3">
      <c r="A8" s="66" t="s">
        <v>13</v>
      </c>
      <c r="B8" s="45">
        <v>43</v>
      </c>
      <c r="C8" s="58">
        <v>362</v>
      </c>
      <c r="D8" s="46">
        <v>496</v>
      </c>
      <c r="E8" s="45">
        <v>63</v>
      </c>
      <c r="F8" s="58">
        <v>331</v>
      </c>
      <c r="G8" s="46">
        <v>507</v>
      </c>
      <c r="H8" s="45">
        <v>14</v>
      </c>
      <c r="I8" s="58">
        <v>47</v>
      </c>
      <c r="J8" s="58">
        <v>280</v>
      </c>
      <c r="K8" s="46">
        <v>560</v>
      </c>
    </row>
    <row r="9" spans="1:11" ht="15.6" x14ac:dyDescent="0.3">
      <c r="A9" s="66" t="s">
        <v>14</v>
      </c>
      <c r="B9" s="45">
        <v>135</v>
      </c>
      <c r="C9" s="58">
        <v>921</v>
      </c>
      <c r="D9" s="46">
        <v>691</v>
      </c>
      <c r="E9" s="45">
        <v>89</v>
      </c>
      <c r="F9" s="58">
        <v>915</v>
      </c>
      <c r="G9" s="46">
        <v>743</v>
      </c>
      <c r="H9" s="45">
        <v>76</v>
      </c>
      <c r="I9" s="58">
        <v>128</v>
      </c>
      <c r="J9" s="58">
        <v>670</v>
      </c>
      <c r="K9" s="46">
        <v>873</v>
      </c>
    </row>
    <row r="10" spans="1:11" ht="15.6" x14ac:dyDescent="0.3">
      <c r="A10" s="66" t="s">
        <v>15</v>
      </c>
      <c r="B10" s="45">
        <v>284</v>
      </c>
      <c r="C10" s="58">
        <v>3915</v>
      </c>
      <c r="D10" s="46">
        <v>1040</v>
      </c>
      <c r="E10" s="45">
        <v>243</v>
      </c>
      <c r="F10" s="58">
        <v>2976</v>
      </c>
      <c r="G10" s="46">
        <v>2020</v>
      </c>
      <c r="H10" s="45">
        <v>303</v>
      </c>
      <c r="I10" s="58">
        <v>466</v>
      </c>
      <c r="J10" s="58">
        <v>2426</v>
      </c>
      <c r="K10" s="46">
        <v>2044</v>
      </c>
    </row>
    <row r="11" spans="1:11" ht="15.6" x14ac:dyDescent="0.3">
      <c r="A11" s="66" t="s">
        <v>16</v>
      </c>
      <c r="B11" s="45">
        <v>433</v>
      </c>
      <c r="C11" s="58">
        <v>6583</v>
      </c>
      <c r="D11" s="46">
        <v>1518</v>
      </c>
      <c r="E11" s="45">
        <v>505</v>
      </c>
      <c r="F11" s="58">
        <v>5155</v>
      </c>
      <c r="G11" s="46">
        <v>2874</v>
      </c>
      <c r="H11" s="45">
        <v>556</v>
      </c>
      <c r="I11" s="58">
        <v>812</v>
      </c>
      <c r="J11" s="58">
        <v>4240</v>
      </c>
      <c r="K11" s="46">
        <v>2926</v>
      </c>
    </row>
    <row r="12" spans="1:11" ht="15.6" x14ac:dyDescent="0.3">
      <c r="A12" s="66" t="s">
        <v>17</v>
      </c>
      <c r="B12" s="45">
        <v>284</v>
      </c>
      <c r="C12" s="58">
        <v>6283</v>
      </c>
      <c r="D12" s="46">
        <v>1620</v>
      </c>
      <c r="E12" s="45">
        <v>458</v>
      </c>
      <c r="F12" s="58">
        <v>5507</v>
      </c>
      <c r="G12" s="46">
        <v>2222</v>
      </c>
      <c r="H12" s="45">
        <v>444</v>
      </c>
      <c r="I12" s="58">
        <v>795</v>
      </c>
      <c r="J12" s="58">
        <v>4583</v>
      </c>
      <c r="K12" s="46">
        <v>2365</v>
      </c>
    </row>
    <row r="13" spans="1:11" ht="15.6" x14ac:dyDescent="0.3">
      <c r="A13" s="66" t="s">
        <v>18</v>
      </c>
      <c r="B13" s="45">
        <v>265</v>
      </c>
      <c r="C13" s="58">
        <v>11453</v>
      </c>
      <c r="D13" s="46">
        <v>2923</v>
      </c>
      <c r="E13" s="45">
        <v>640</v>
      </c>
      <c r="F13" s="58">
        <v>10362</v>
      </c>
      <c r="G13" s="46">
        <v>3639</v>
      </c>
      <c r="H13" s="45">
        <v>981</v>
      </c>
      <c r="I13" s="58">
        <v>1589</v>
      </c>
      <c r="J13" s="58">
        <v>8412</v>
      </c>
      <c r="K13" s="46">
        <v>3659</v>
      </c>
    </row>
    <row r="14" spans="1:11" ht="15.6" x14ac:dyDescent="0.3">
      <c r="A14" s="66" t="s">
        <v>19</v>
      </c>
      <c r="B14" s="45">
        <v>194</v>
      </c>
      <c r="C14" s="58">
        <v>11302</v>
      </c>
      <c r="D14" s="46">
        <v>2426</v>
      </c>
      <c r="E14" s="45">
        <v>497</v>
      </c>
      <c r="F14" s="58">
        <v>10474</v>
      </c>
      <c r="G14" s="46">
        <v>2951</v>
      </c>
      <c r="H14" s="45">
        <v>869</v>
      </c>
      <c r="I14" s="58">
        <v>1344</v>
      </c>
      <c r="J14" s="58">
        <v>8866</v>
      </c>
      <c r="K14" s="46">
        <v>2843</v>
      </c>
    </row>
    <row r="15" spans="1:11" ht="15.6" x14ac:dyDescent="0.3">
      <c r="A15" s="66" t="s">
        <v>20</v>
      </c>
      <c r="B15" s="45">
        <v>87</v>
      </c>
      <c r="C15" s="58">
        <v>5559</v>
      </c>
      <c r="D15" s="46">
        <v>1170</v>
      </c>
      <c r="E15" s="45">
        <v>211</v>
      </c>
      <c r="F15" s="58">
        <v>5215</v>
      </c>
      <c r="G15" s="46">
        <v>1390</v>
      </c>
      <c r="H15" s="45">
        <v>291</v>
      </c>
      <c r="I15" s="58">
        <v>472</v>
      </c>
      <c r="J15" s="58">
        <v>4743</v>
      </c>
      <c r="K15" s="46">
        <v>1310</v>
      </c>
    </row>
    <row r="16" spans="1:11" ht="15.6" x14ac:dyDescent="0.3">
      <c r="A16" s="66" t="s">
        <v>21</v>
      </c>
      <c r="B16" s="45">
        <v>14</v>
      </c>
      <c r="C16" s="58">
        <v>883</v>
      </c>
      <c r="D16" s="46">
        <v>135</v>
      </c>
      <c r="E16" s="45">
        <v>45</v>
      </c>
      <c r="F16" s="58">
        <v>849</v>
      </c>
      <c r="G16" s="46">
        <v>138</v>
      </c>
      <c r="H16" s="45">
        <v>22</v>
      </c>
      <c r="I16" s="58">
        <v>52</v>
      </c>
      <c r="J16" s="58">
        <v>770</v>
      </c>
      <c r="K16" s="46">
        <v>188</v>
      </c>
    </row>
    <row r="17" spans="1:11" ht="15.6" x14ac:dyDescent="0.3">
      <c r="A17" s="66" t="s">
        <v>22</v>
      </c>
      <c r="B17" s="45">
        <v>3</v>
      </c>
      <c r="C17" s="58">
        <v>301</v>
      </c>
      <c r="D17" s="46">
        <v>47</v>
      </c>
      <c r="E17" s="45">
        <v>14</v>
      </c>
      <c r="F17" s="58">
        <v>291</v>
      </c>
      <c r="G17" s="46">
        <v>46</v>
      </c>
      <c r="H17" s="45">
        <v>9</v>
      </c>
      <c r="I17" s="58">
        <v>16</v>
      </c>
      <c r="J17" s="58">
        <v>269</v>
      </c>
      <c r="K17" s="46">
        <v>57</v>
      </c>
    </row>
    <row r="18" spans="1:11" ht="15.6" x14ac:dyDescent="0.3">
      <c r="A18" s="66" t="s">
        <v>23</v>
      </c>
      <c r="B18" s="45" t="s">
        <v>25</v>
      </c>
      <c r="C18" s="58">
        <v>62</v>
      </c>
      <c r="D18" s="46">
        <v>12</v>
      </c>
      <c r="E18" s="45">
        <v>3</v>
      </c>
      <c r="F18" s="58">
        <v>64</v>
      </c>
      <c r="G18" s="46">
        <v>7</v>
      </c>
      <c r="H18" s="45" t="s">
        <v>25</v>
      </c>
      <c r="I18" s="58">
        <v>4</v>
      </c>
      <c r="J18" s="58">
        <v>57</v>
      </c>
      <c r="K18" s="46">
        <v>13</v>
      </c>
    </row>
    <row r="19" spans="1:11" ht="16.2" thickBot="1" x14ac:dyDescent="0.35">
      <c r="A19" s="162" t="s">
        <v>35</v>
      </c>
      <c r="B19" s="51">
        <v>1788</v>
      </c>
      <c r="C19" s="59">
        <v>48705</v>
      </c>
      <c r="D19" s="52">
        <v>12329</v>
      </c>
      <c r="E19" s="51">
        <v>2820</v>
      </c>
      <c r="F19" s="59">
        <v>43195</v>
      </c>
      <c r="G19" s="52">
        <v>16807</v>
      </c>
      <c r="H19" s="51">
        <v>3626</v>
      </c>
      <c r="I19" s="59">
        <v>5916</v>
      </c>
      <c r="J19" s="59">
        <v>35982</v>
      </c>
      <c r="K19" s="52">
        <v>17298</v>
      </c>
    </row>
    <row r="20" spans="1:11" ht="15.6" x14ac:dyDescent="0.3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</row>
    <row r="21" spans="1:11" ht="15" thickBot="1" x14ac:dyDescent="0.35">
      <c r="A21" s="338" t="s">
        <v>3</v>
      </c>
      <c r="B21" s="340"/>
      <c r="C21" s="340"/>
      <c r="D21" s="340"/>
      <c r="E21" s="340"/>
      <c r="F21" s="340"/>
      <c r="G21" s="340"/>
      <c r="H21" s="340"/>
      <c r="I21" s="340"/>
      <c r="J21" s="340"/>
      <c r="K21" s="340"/>
    </row>
    <row r="22" spans="1:11" ht="15" customHeight="1" x14ac:dyDescent="0.3">
      <c r="A22" s="322" t="s">
        <v>10</v>
      </c>
      <c r="B22" s="310" t="s">
        <v>271</v>
      </c>
      <c r="C22" s="311"/>
      <c r="D22" s="327"/>
      <c r="E22" s="310" t="s">
        <v>272</v>
      </c>
      <c r="F22" s="311"/>
      <c r="G22" s="327"/>
      <c r="H22" s="310" t="s">
        <v>273</v>
      </c>
      <c r="I22" s="311"/>
      <c r="J22" s="311"/>
      <c r="K22" s="327"/>
    </row>
    <row r="23" spans="1:11" ht="29.4" thickBot="1" x14ac:dyDescent="0.35">
      <c r="A23" s="323"/>
      <c r="B23" s="26" t="s">
        <v>271</v>
      </c>
      <c r="C23" s="27" t="s">
        <v>838</v>
      </c>
      <c r="D23" s="28" t="s">
        <v>180</v>
      </c>
      <c r="E23" s="26" t="s">
        <v>272</v>
      </c>
      <c r="F23" s="27" t="s">
        <v>839</v>
      </c>
      <c r="G23" s="28" t="s">
        <v>180</v>
      </c>
      <c r="H23" s="26" t="s">
        <v>264</v>
      </c>
      <c r="I23" s="27" t="s">
        <v>265</v>
      </c>
      <c r="J23" s="27" t="s">
        <v>274</v>
      </c>
      <c r="K23" s="28" t="s">
        <v>180</v>
      </c>
    </row>
    <row r="24" spans="1:11" ht="15.6" x14ac:dyDescent="0.3">
      <c r="A24" s="168" t="s">
        <v>11</v>
      </c>
      <c r="B24" s="41">
        <v>109</v>
      </c>
      <c r="C24" s="57">
        <v>325</v>
      </c>
      <c r="D24" s="42">
        <v>18</v>
      </c>
      <c r="E24" s="41">
        <v>16</v>
      </c>
      <c r="F24" s="57">
        <v>325</v>
      </c>
      <c r="G24" s="42">
        <v>111</v>
      </c>
      <c r="H24" s="41">
        <v>21</v>
      </c>
      <c r="I24" s="57">
        <v>32</v>
      </c>
      <c r="J24" s="57">
        <v>276</v>
      </c>
      <c r="K24" s="42">
        <v>123</v>
      </c>
    </row>
    <row r="25" spans="1:11" ht="15.6" x14ac:dyDescent="0.3">
      <c r="A25" s="66" t="s">
        <v>12</v>
      </c>
      <c r="B25" s="45">
        <v>30</v>
      </c>
      <c r="C25" s="58">
        <v>643</v>
      </c>
      <c r="D25" s="46">
        <v>142</v>
      </c>
      <c r="E25" s="45">
        <v>47</v>
      </c>
      <c r="F25" s="58">
        <v>621</v>
      </c>
      <c r="G25" s="46">
        <v>147</v>
      </c>
      <c r="H25" s="45">
        <v>30</v>
      </c>
      <c r="I25" s="58">
        <v>122</v>
      </c>
      <c r="J25" s="58">
        <v>406</v>
      </c>
      <c r="K25" s="46">
        <v>257</v>
      </c>
    </row>
    <row r="26" spans="1:11" ht="15.6" x14ac:dyDescent="0.3">
      <c r="A26" s="66" t="s">
        <v>13</v>
      </c>
      <c r="B26" s="45">
        <v>43</v>
      </c>
      <c r="C26" s="58">
        <v>750</v>
      </c>
      <c r="D26" s="46">
        <v>1336</v>
      </c>
      <c r="E26" s="45">
        <v>52</v>
      </c>
      <c r="F26" s="58">
        <v>728</v>
      </c>
      <c r="G26" s="46">
        <v>1349</v>
      </c>
      <c r="H26" s="45">
        <v>19</v>
      </c>
      <c r="I26" s="58">
        <v>68</v>
      </c>
      <c r="J26" s="58">
        <v>640</v>
      </c>
      <c r="K26" s="46">
        <v>1402</v>
      </c>
    </row>
    <row r="27" spans="1:11" ht="15.6" x14ac:dyDescent="0.3">
      <c r="A27" s="66" t="s">
        <v>14</v>
      </c>
      <c r="B27" s="45">
        <v>250</v>
      </c>
      <c r="C27" s="58">
        <v>1225</v>
      </c>
      <c r="D27" s="46">
        <v>1032</v>
      </c>
      <c r="E27" s="45">
        <v>120</v>
      </c>
      <c r="F27" s="58">
        <v>1247</v>
      </c>
      <c r="G27" s="46">
        <v>1140</v>
      </c>
      <c r="H27" s="45">
        <v>106</v>
      </c>
      <c r="I27" s="58">
        <v>182</v>
      </c>
      <c r="J27" s="58">
        <v>962</v>
      </c>
      <c r="K27" s="46">
        <v>1257</v>
      </c>
    </row>
    <row r="28" spans="1:11" ht="15.6" x14ac:dyDescent="0.3">
      <c r="A28" s="66" t="s">
        <v>15</v>
      </c>
      <c r="B28" s="45">
        <v>515</v>
      </c>
      <c r="C28" s="58">
        <v>7613</v>
      </c>
      <c r="D28" s="46">
        <v>1409</v>
      </c>
      <c r="E28" s="45">
        <v>478</v>
      </c>
      <c r="F28" s="58">
        <v>5382</v>
      </c>
      <c r="G28" s="46">
        <v>3677</v>
      </c>
      <c r="H28" s="45">
        <v>537</v>
      </c>
      <c r="I28" s="58">
        <v>922</v>
      </c>
      <c r="J28" s="58">
        <v>4481</v>
      </c>
      <c r="K28" s="46">
        <v>3597</v>
      </c>
    </row>
    <row r="29" spans="1:11" ht="15.6" x14ac:dyDescent="0.3">
      <c r="A29" s="66" t="s">
        <v>16</v>
      </c>
      <c r="B29" s="45">
        <v>1303</v>
      </c>
      <c r="C29" s="58">
        <v>15398</v>
      </c>
      <c r="D29" s="46">
        <v>2269</v>
      </c>
      <c r="E29" s="45">
        <v>1200</v>
      </c>
      <c r="F29" s="58">
        <v>11700</v>
      </c>
      <c r="G29" s="46">
        <v>6070</v>
      </c>
      <c r="H29" s="45">
        <v>921</v>
      </c>
      <c r="I29" s="58">
        <v>1942</v>
      </c>
      <c r="J29" s="58">
        <v>10909</v>
      </c>
      <c r="K29" s="46">
        <v>5198</v>
      </c>
    </row>
    <row r="30" spans="1:11" ht="15.6" x14ac:dyDescent="0.3">
      <c r="A30" s="66" t="s">
        <v>17</v>
      </c>
      <c r="B30" s="45">
        <v>598</v>
      </c>
      <c r="C30" s="58">
        <v>11485</v>
      </c>
      <c r="D30" s="46">
        <v>2044</v>
      </c>
      <c r="E30" s="45">
        <v>721</v>
      </c>
      <c r="F30" s="58">
        <v>9725</v>
      </c>
      <c r="G30" s="46">
        <v>3681</v>
      </c>
      <c r="H30" s="45">
        <v>721</v>
      </c>
      <c r="I30" s="58">
        <v>1452</v>
      </c>
      <c r="J30" s="58">
        <v>8116</v>
      </c>
      <c r="K30" s="46">
        <v>3838</v>
      </c>
    </row>
    <row r="31" spans="1:11" ht="15.6" x14ac:dyDescent="0.3">
      <c r="A31" s="66" t="s">
        <v>18</v>
      </c>
      <c r="B31" s="45">
        <v>533</v>
      </c>
      <c r="C31" s="58">
        <v>18016</v>
      </c>
      <c r="D31" s="46">
        <v>2882</v>
      </c>
      <c r="E31" s="45">
        <v>987</v>
      </c>
      <c r="F31" s="58">
        <v>15887</v>
      </c>
      <c r="G31" s="46">
        <v>4557</v>
      </c>
      <c r="H31" s="45">
        <v>1235</v>
      </c>
      <c r="I31" s="58">
        <v>2335</v>
      </c>
      <c r="J31" s="58">
        <v>13233</v>
      </c>
      <c r="K31" s="46">
        <v>4628</v>
      </c>
    </row>
    <row r="32" spans="1:11" ht="15.6" x14ac:dyDescent="0.3">
      <c r="A32" s="66" t="s">
        <v>19</v>
      </c>
      <c r="B32" s="45">
        <v>304</v>
      </c>
      <c r="C32" s="58">
        <v>15193</v>
      </c>
      <c r="D32" s="46">
        <v>2163</v>
      </c>
      <c r="E32" s="45">
        <v>703</v>
      </c>
      <c r="F32" s="58">
        <v>14204</v>
      </c>
      <c r="G32" s="46">
        <v>2753</v>
      </c>
      <c r="H32" s="45">
        <v>912</v>
      </c>
      <c r="I32" s="58">
        <v>1757</v>
      </c>
      <c r="J32" s="58">
        <v>11979</v>
      </c>
      <c r="K32" s="46">
        <v>3012</v>
      </c>
    </row>
    <row r="33" spans="1:11" ht="15.6" x14ac:dyDescent="0.3">
      <c r="A33" s="66" t="s">
        <v>20</v>
      </c>
      <c r="B33" s="45">
        <v>114</v>
      </c>
      <c r="C33" s="58">
        <v>6212</v>
      </c>
      <c r="D33" s="46">
        <v>804</v>
      </c>
      <c r="E33" s="45">
        <v>254</v>
      </c>
      <c r="F33" s="58">
        <v>5870</v>
      </c>
      <c r="G33" s="46">
        <v>1006</v>
      </c>
      <c r="H33" s="45">
        <v>257</v>
      </c>
      <c r="I33" s="58">
        <v>585</v>
      </c>
      <c r="J33" s="58">
        <v>5194</v>
      </c>
      <c r="K33" s="46">
        <v>1094</v>
      </c>
    </row>
    <row r="34" spans="1:11" ht="15.6" x14ac:dyDescent="0.3">
      <c r="A34" s="66" t="s">
        <v>21</v>
      </c>
      <c r="B34" s="45">
        <v>22</v>
      </c>
      <c r="C34" s="58">
        <v>1059</v>
      </c>
      <c r="D34" s="46">
        <v>126</v>
      </c>
      <c r="E34" s="45">
        <v>51</v>
      </c>
      <c r="F34" s="58">
        <v>1007</v>
      </c>
      <c r="G34" s="46">
        <v>149</v>
      </c>
      <c r="H34" s="45">
        <v>20</v>
      </c>
      <c r="I34" s="58">
        <v>68</v>
      </c>
      <c r="J34" s="58">
        <v>956</v>
      </c>
      <c r="K34" s="46">
        <v>163</v>
      </c>
    </row>
    <row r="35" spans="1:11" ht="15.6" x14ac:dyDescent="0.3">
      <c r="A35" s="66" t="s">
        <v>22</v>
      </c>
      <c r="B35" s="45">
        <v>3</v>
      </c>
      <c r="C35" s="58">
        <v>276</v>
      </c>
      <c r="D35" s="46">
        <v>31</v>
      </c>
      <c r="E35" s="45">
        <v>15</v>
      </c>
      <c r="F35" s="58">
        <v>256</v>
      </c>
      <c r="G35" s="46">
        <v>39</v>
      </c>
      <c r="H35" s="45">
        <v>6</v>
      </c>
      <c r="I35" s="58">
        <v>11</v>
      </c>
      <c r="J35" s="58">
        <v>237</v>
      </c>
      <c r="K35" s="46">
        <v>56</v>
      </c>
    </row>
    <row r="36" spans="1:11" ht="15.6" x14ac:dyDescent="0.3">
      <c r="A36" s="66" t="s">
        <v>23</v>
      </c>
      <c r="B36" s="45">
        <v>1</v>
      </c>
      <c r="C36" s="58">
        <v>58</v>
      </c>
      <c r="D36" s="46">
        <v>7</v>
      </c>
      <c r="E36" s="45">
        <v>1</v>
      </c>
      <c r="F36" s="58">
        <v>60</v>
      </c>
      <c r="G36" s="46">
        <v>5</v>
      </c>
      <c r="H36" s="45" t="s">
        <v>25</v>
      </c>
      <c r="I36" s="58">
        <v>4</v>
      </c>
      <c r="J36" s="58">
        <v>54</v>
      </c>
      <c r="K36" s="46">
        <v>8</v>
      </c>
    </row>
    <row r="37" spans="1:11" ht="16.2" thickBot="1" x14ac:dyDescent="0.35">
      <c r="A37" s="162" t="s">
        <v>36</v>
      </c>
      <c r="B37" s="51">
        <v>3825</v>
      </c>
      <c r="C37" s="59">
        <v>78253</v>
      </c>
      <c r="D37" s="52">
        <v>14263</v>
      </c>
      <c r="E37" s="51">
        <v>4645</v>
      </c>
      <c r="F37" s="59">
        <v>67012</v>
      </c>
      <c r="G37" s="52">
        <v>24684</v>
      </c>
      <c r="H37" s="51">
        <v>4785</v>
      </c>
      <c r="I37" s="59">
        <v>9480</v>
      </c>
      <c r="J37" s="59">
        <v>57443</v>
      </c>
      <c r="K37" s="52">
        <v>24633</v>
      </c>
    </row>
    <row r="39" spans="1:11" ht="15" thickBot="1" x14ac:dyDescent="0.35">
      <c r="A39" s="338" t="s">
        <v>7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</row>
    <row r="40" spans="1:11" ht="15" customHeight="1" x14ac:dyDescent="0.3">
      <c r="A40" s="322" t="s">
        <v>10</v>
      </c>
      <c r="B40" s="310" t="s">
        <v>271</v>
      </c>
      <c r="C40" s="311"/>
      <c r="D40" s="327"/>
      <c r="E40" s="310" t="s">
        <v>272</v>
      </c>
      <c r="F40" s="311"/>
      <c r="G40" s="327"/>
      <c r="H40" s="310" t="s">
        <v>273</v>
      </c>
      <c r="I40" s="311"/>
      <c r="J40" s="311"/>
      <c r="K40" s="327"/>
    </row>
    <row r="41" spans="1:11" ht="29.4" thickBot="1" x14ac:dyDescent="0.35">
      <c r="A41" s="323"/>
      <c r="B41" s="26" t="s">
        <v>271</v>
      </c>
      <c r="C41" s="27" t="s">
        <v>838</v>
      </c>
      <c r="D41" s="28" t="s">
        <v>180</v>
      </c>
      <c r="E41" s="26" t="s">
        <v>272</v>
      </c>
      <c r="F41" s="27" t="s">
        <v>839</v>
      </c>
      <c r="G41" s="28" t="s">
        <v>180</v>
      </c>
      <c r="H41" s="26" t="s">
        <v>264</v>
      </c>
      <c r="I41" s="27" t="s">
        <v>265</v>
      </c>
      <c r="J41" s="27" t="s">
        <v>274</v>
      </c>
      <c r="K41" s="28" t="s">
        <v>180</v>
      </c>
    </row>
    <row r="42" spans="1:11" ht="15.6" x14ac:dyDescent="0.3">
      <c r="A42" s="168" t="s">
        <v>11</v>
      </c>
      <c r="B42" s="41">
        <v>142</v>
      </c>
      <c r="C42" s="57">
        <v>697</v>
      </c>
      <c r="D42" s="42">
        <v>51</v>
      </c>
      <c r="E42" s="41">
        <v>22</v>
      </c>
      <c r="F42" s="57">
        <v>694</v>
      </c>
      <c r="G42" s="42">
        <v>174</v>
      </c>
      <c r="H42" s="41">
        <v>53</v>
      </c>
      <c r="I42" s="57">
        <v>88</v>
      </c>
      <c r="J42" s="57">
        <v>545</v>
      </c>
      <c r="K42" s="42">
        <v>204</v>
      </c>
    </row>
    <row r="43" spans="1:11" ht="15.6" x14ac:dyDescent="0.3">
      <c r="A43" s="66" t="s">
        <v>12</v>
      </c>
      <c r="B43" s="45">
        <v>49</v>
      </c>
      <c r="C43" s="58">
        <v>1365</v>
      </c>
      <c r="D43" s="46">
        <v>361</v>
      </c>
      <c r="E43" s="45">
        <v>99</v>
      </c>
      <c r="F43" s="58">
        <v>1316</v>
      </c>
      <c r="G43" s="46">
        <v>360</v>
      </c>
      <c r="H43" s="45">
        <v>59</v>
      </c>
      <c r="I43" s="58">
        <v>260</v>
      </c>
      <c r="J43" s="58">
        <v>814</v>
      </c>
      <c r="K43" s="46">
        <v>642</v>
      </c>
    </row>
    <row r="44" spans="1:11" ht="15.6" x14ac:dyDescent="0.3">
      <c r="A44" s="66" t="s">
        <v>13</v>
      </c>
      <c r="B44" s="45">
        <v>88</v>
      </c>
      <c r="C44" s="58">
        <v>1116</v>
      </c>
      <c r="D44" s="46">
        <v>1837</v>
      </c>
      <c r="E44" s="45">
        <v>115</v>
      </c>
      <c r="F44" s="58">
        <v>1064</v>
      </c>
      <c r="G44" s="46">
        <v>1862</v>
      </c>
      <c r="H44" s="45">
        <v>33</v>
      </c>
      <c r="I44" s="58">
        <v>116</v>
      </c>
      <c r="J44" s="58">
        <v>922</v>
      </c>
      <c r="K44" s="46">
        <v>1970</v>
      </c>
    </row>
    <row r="45" spans="1:11" ht="15.6" x14ac:dyDescent="0.3">
      <c r="A45" s="66" t="s">
        <v>14</v>
      </c>
      <c r="B45" s="45">
        <v>386</v>
      </c>
      <c r="C45" s="58">
        <v>2151</v>
      </c>
      <c r="D45" s="46">
        <v>1734</v>
      </c>
      <c r="E45" s="45">
        <v>210</v>
      </c>
      <c r="F45" s="58">
        <v>2165</v>
      </c>
      <c r="G45" s="46">
        <v>1896</v>
      </c>
      <c r="H45" s="45">
        <v>182</v>
      </c>
      <c r="I45" s="58">
        <v>310</v>
      </c>
      <c r="J45" s="58">
        <v>1638</v>
      </c>
      <c r="K45" s="46">
        <v>2141</v>
      </c>
    </row>
    <row r="46" spans="1:11" ht="15.6" x14ac:dyDescent="0.3">
      <c r="A46" s="66" t="s">
        <v>15</v>
      </c>
      <c r="B46" s="45">
        <v>804</v>
      </c>
      <c r="C46" s="58">
        <v>11590</v>
      </c>
      <c r="D46" s="46">
        <v>2457</v>
      </c>
      <c r="E46" s="45">
        <v>728</v>
      </c>
      <c r="F46" s="58">
        <v>8388</v>
      </c>
      <c r="G46" s="46">
        <v>5735</v>
      </c>
      <c r="H46" s="45">
        <v>842</v>
      </c>
      <c r="I46" s="58">
        <v>1394</v>
      </c>
      <c r="J46" s="58">
        <v>6934</v>
      </c>
      <c r="K46" s="46">
        <v>5681</v>
      </c>
    </row>
    <row r="47" spans="1:11" ht="15.6" x14ac:dyDescent="0.3">
      <c r="A47" s="66" t="s">
        <v>16</v>
      </c>
      <c r="B47" s="45">
        <v>1747</v>
      </c>
      <c r="C47" s="58">
        <v>22034</v>
      </c>
      <c r="D47" s="46">
        <v>3795</v>
      </c>
      <c r="E47" s="45">
        <v>1715</v>
      </c>
      <c r="F47" s="58">
        <v>16888</v>
      </c>
      <c r="G47" s="46">
        <v>8973</v>
      </c>
      <c r="H47" s="45">
        <v>1481</v>
      </c>
      <c r="I47" s="58">
        <v>2756</v>
      </c>
      <c r="J47" s="58">
        <v>15179</v>
      </c>
      <c r="K47" s="46">
        <v>8160</v>
      </c>
    </row>
    <row r="48" spans="1:11" ht="15.6" x14ac:dyDescent="0.3">
      <c r="A48" s="66" t="s">
        <v>17</v>
      </c>
      <c r="B48" s="45">
        <v>882</v>
      </c>
      <c r="C48" s="58">
        <v>17800</v>
      </c>
      <c r="D48" s="46">
        <v>3669</v>
      </c>
      <c r="E48" s="45">
        <v>1183</v>
      </c>
      <c r="F48" s="58">
        <v>15259</v>
      </c>
      <c r="G48" s="46">
        <v>5909</v>
      </c>
      <c r="H48" s="45">
        <v>1167</v>
      </c>
      <c r="I48" s="58">
        <v>2251</v>
      </c>
      <c r="J48" s="58">
        <v>12717</v>
      </c>
      <c r="K48" s="46">
        <v>6216</v>
      </c>
    </row>
    <row r="49" spans="1:11" ht="15.6" x14ac:dyDescent="0.3">
      <c r="A49" s="66" t="s">
        <v>18</v>
      </c>
      <c r="B49" s="45">
        <v>800</v>
      </c>
      <c r="C49" s="58">
        <v>29507</v>
      </c>
      <c r="D49" s="46">
        <v>5810</v>
      </c>
      <c r="E49" s="45">
        <v>1633</v>
      </c>
      <c r="F49" s="58">
        <v>26275</v>
      </c>
      <c r="G49" s="46">
        <v>8209</v>
      </c>
      <c r="H49" s="45">
        <v>2216</v>
      </c>
      <c r="I49" s="58">
        <v>3924</v>
      </c>
      <c r="J49" s="58">
        <v>21682</v>
      </c>
      <c r="K49" s="46">
        <v>8295</v>
      </c>
    </row>
    <row r="50" spans="1:11" ht="15.6" x14ac:dyDescent="0.3">
      <c r="A50" s="66" t="s">
        <v>19</v>
      </c>
      <c r="B50" s="45">
        <v>499</v>
      </c>
      <c r="C50" s="58">
        <v>26511</v>
      </c>
      <c r="D50" s="46">
        <v>4592</v>
      </c>
      <c r="E50" s="45">
        <v>1201</v>
      </c>
      <c r="F50" s="58">
        <v>24693</v>
      </c>
      <c r="G50" s="46">
        <v>5708</v>
      </c>
      <c r="H50" s="45">
        <v>1783</v>
      </c>
      <c r="I50" s="58">
        <v>3102</v>
      </c>
      <c r="J50" s="58">
        <v>20857</v>
      </c>
      <c r="K50" s="46">
        <v>5860</v>
      </c>
    </row>
    <row r="51" spans="1:11" ht="15.6" x14ac:dyDescent="0.3">
      <c r="A51" s="66" t="s">
        <v>20</v>
      </c>
      <c r="B51" s="45">
        <v>202</v>
      </c>
      <c r="C51" s="58">
        <v>11774</v>
      </c>
      <c r="D51" s="46">
        <v>1975</v>
      </c>
      <c r="E51" s="45">
        <v>465</v>
      </c>
      <c r="F51" s="58">
        <v>11089</v>
      </c>
      <c r="G51" s="46">
        <v>2397</v>
      </c>
      <c r="H51" s="45">
        <v>548</v>
      </c>
      <c r="I51" s="58">
        <v>1057</v>
      </c>
      <c r="J51" s="58">
        <v>9941</v>
      </c>
      <c r="K51" s="46">
        <v>2405</v>
      </c>
    </row>
    <row r="52" spans="1:11" ht="15.6" x14ac:dyDescent="0.3">
      <c r="A52" s="66" t="s">
        <v>21</v>
      </c>
      <c r="B52" s="45">
        <v>37</v>
      </c>
      <c r="C52" s="58">
        <v>1943</v>
      </c>
      <c r="D52" s="46">
        <v>262</v>
      </c>
      <c r="E52" s="45">
        <v>96</v>
      </c>
      <c r="F52" s="58">
        <v>1858</v>
      </c>
      <c r="G52" s="46">
        <v>288</v>
      </c>
      <c r="H52" s="45">
        <v>42</v>
      </c>
      <c r="I52" s="58">
        <v>120</v>
      </c>
      <c r="J52" s="58">
        <v>1728</v>
      </c>
      <c r="K52" s="46">
        <v>352</v>
      </c>
    </row>
    <row r="53" spans="1:11" ht="15.6" x14ac:dyDescent="0.3">
      <c r="A53" s="66" t="s">
        <v>22</v>
      </c>
      <c r="B53" s="45">
        <v>6</v>
      </c>
      <c r="C53" s="58">
        <v>578</v>
      </c>
      <c r="D53" s="46">
        <v>78</v>
      </c>
      <c r="E53" s="45">
        <v>29</v>
      </c>
      <c r="F53" s="58">
        <v>548</v>
      </c>
      <c r="G53" s="46">
        <v>85</v>
      </c>
      <c r="H53" s="45">
        <v>15</v>
      </c>
      <c r="I53" s="58">
        <v>27</v>
      </c>
      <c r="J53" s="58">
        <v>507</v>
      </c>
      <c r="K53" s="46">
        <v>113</v>
      </c>
    </row>
    <row r="54" spans="1:11" ht="15.6" x14ac:dyDescent="0.3">
      <c r="A54" s="66" t="s">
        <v>23</v>
      </c>
      <c r="B54" s="45">
        <v>1</v>
      </c>
      <c r="C54" s="58">
        <v>120</v>
      </c>
      <c r="D54" s="46">
        <v>19</v>
      </c>
      <c r="E54" s="45">
        <v>4</v>
      </c>
      <c r="F54" s="58">
        <v>124</v>
      </c>
      <c r="G54" s="46">
        <v>12</v>
      </c>
      <c r="H54" s="45" t="s">
        <v>25</v>
      </c>
      <c r="I54" s="58">
        <v>8</v>
      </c>
      <c r="J54" s="58">
        <v>111</v>
      </c>
      <c r="K54" s="46">
        <v>21</v>
      </c>
    </row>
    <row r="55" spans="1:11" ht="16.2" thickBot="1" x14ac:dyDescent="0.35">
      <c r="A55" s="162" t="s">
        <v>7</v>
      </c>
      <c r="B55" s="51">
        <v>5643</v>
      </c>
      <c r="C55" s="59">
        <v>127186</v>
      </c>
      <c r="D55" s="52">
        <v>26640</v>
      </c>
      <c r="E55" s="51">
        <v>7500</v>
      </c>
      <c r="F55" s="59">
        <v>110361</v>
      </c>
      <c r="G55" s="52">
        <v>41608</v>
      </c>
      <c r="H55" s="51">
        <v>8421</v>
      </c>
      <c r="I55" s="59">
        <v>15413</v>
      </c>
      <c r="J55" s="59">
        <v>93575</v>
      </c>
      <c r="K55" s="52">
        <v>42060</v>
      </c>
    </row>
    <row r="57" spans="1:11" ht="15.6" x14ac:dyDescent="0.3">
      <c r="A57" s="60" t="s">
        <v>8</v>
      </c>
    </row>
    <row r="65" spans="1:11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</row>
    <row r="66" spans="1:11" ht="15.6" x14ac:dyDescent="0.3">
      <c r="B66" s="55"/>
      <c r="C66" s="55"/>
      <c r="D66" s="55"/>
      <c r="E66" s="55"/>
      <c r="F66" s="55"/>
      <c r="G66" s="55"/>
      <c r="H66" s="55"/>
      <c r="I66" s="55"/>
      <c r="J66" s="55"/>
      <c r="K66" s="55"/>
    </row>
    <row r="67" spans="1:11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</row>
    <row r="68" spans="1:11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</row>
    <row r="69" spans="1:1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</row>
    <row r="70" spans="1:11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</row>
    <row r="71" spans="1:1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1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3" spans="1:11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</row>
    <row r="74" spans="1:1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</row>
    <row r="75" spans="1:11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</row>
    <row r="76" spans="1:11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</row>
    <row r="77" spans="1:11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</row>
    <row r="78" spans="1:11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</row>
    <row r="79" spans="1:11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</row>
    <row r="80" spans="1:11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</row>
    <row r="81" spans="1:11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</row>
    <row r="82" spans="1:1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</row>
    <row r="83" spans="1:11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</row>
    <row r="84" spans="1:1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</row>
    <row r="85" spans="1:1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</row>
    <row r="86" spans="1:1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</row>
    <row r="87" spans="1:1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</row>
    <row r="88" spans="1:1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</row>
    <row r="89" spans="1:1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</row>
    <row r="90" spans="1:1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</row>
    <row r="91" spans="1:1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</row>
    <row r="92" spans="1:1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</row>
    <row r="93" spans="1:1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</row>
    <row r="94" spans="1:1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</row>
    <row r="95" spans="1:1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</row>
    <row r="96" spans="1:1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</row>
    <row r="97" spans="1:1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</row>
    <row r="98" spans="1:1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</row>
    <row r="99" spans="1:1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</row>
    <row r="100" spans="1:1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</row>
    <row r="101" spans="1:1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</row>
    <row r="102" spans="1:1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</row>
    <row r="103" spans="1:1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</row>
    <row r="104" spans="1:1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</row>
    <row r="105" spans="1:1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</row>
    <row r="106" spans="1:1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</row>
    <row r="107" spans="1:1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</row>
    <row r="108" spans="1:1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</row>
    <row r="109" spans="1:1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</row>
    <row r="110" spans="1:1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</row>
    <row r="111" spans="1:1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</row>
    <row r="112" spans="1:1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</row>
    <row r="113" spans="1:1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</row>
    <row r="114" spans="1:1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</row>
    <row r="115" spans="1:1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</row>
    <row r="116" spans="1:1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</row>
    <row r="117" spans="1:1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</row>
    <row r="118" spans="1:1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</row>
    <row r="119" spans="1:1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</row>
    <row r="120" spans="1:1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</row>
    <row r="121" spans="1:1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</row>
    <row r="122" spans="1:1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</row>
    <row r="123" spans="1:1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</row>
    <row r="124" spans="1:1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</row>
    <row r="125" spans="1:1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</row>
    <row r="126" spans="1:1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</row>
    <row r="127" spans="1:1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</row>
    <row r="128" spans="1:1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</row>
    <row r="129" spans="1:1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</row>
    <row r="130" spans="1:1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</row>
    <row r="131" spans="1:1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</row>
    <row r="132" spans="1:1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</row>
    <row r="133" spans="1:1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</row>
    <row r="134" spans="1:1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</row>
    <row r="135" spans="1:1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</row>
    <row r="136" spans="1:1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</row>
    <row r="137" spans="1:1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</row>
    <row r="138" spans="1:1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</row>
    <row r="139" spans="1:1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</row>
    <row r="140" spans="1:1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</row>
    <row r="141" spans="1:1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</row>
    <row r="142" spans="1:1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</row>
    <row r="143" spans="1:1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</row>
    <row r="144" spans="1:1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</row>
    <row r="145" spans="1:1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</row>
    <row r="146" spans="1:1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</row>
    <row r="147" spans="1:1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</row>
    <row r="148" spans="1:1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</row>
    <row r="149" spans="1:1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</row>
    <row r="150" spans="1:1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</row>
    <row r="151" spans="1:1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</row>
    <row r="152" spans="1:1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</row>
    <row r="153" spans="1:1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</row>
    <row r="154" spans="1:1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</row>
    <row r="155" spans="1:1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</row>
    <row r="156" spans="1:1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</row>
    <row r="157" spans="1:1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</row>
    <row r="158" spans="1:1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</row>
    <row r="159" spans="1:1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</row>
    <row r="160" spans="1:1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</row>
    <row r="161" spans="1:1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</row>
    <row r="162" spans="1:1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</row>
    <row r="163" spans="1:1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</row>
    <row r="164" spans="1:1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</row>
    <row r="165" spans="1:1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</row>
    <row r="166" spans="1:1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</row>
    <row r="167" spans="1:1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</row>
    <row r="168" spans="1:1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</row>
    <row r="169" spans="1:1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</row>
    <row r="170" spans="1:1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</row>
    <row r="171" spans="1:1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</row>
    <row r="172" spans="1:1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</row>
    <row r="173" spans="1:1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</row>
    <row r="174" spans="1:1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</row>
    <row r="175" spans="1:1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</row>
    <row r="176" spans="1:1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</row>
    <row r="177" spans="1:1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</row>
    <row r="178" spans="1:1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</row>
    <row r="179" spans="1:1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</row>
    <row r="180" spans="1:1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</row>
    <row r="181" spans="1:1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</row>
    <row r="182" spans="1:1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</row>
    <row r="183" spans="1:1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</row>
    <row r="184" spans="1:1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</row>
    <row r="185" spans="1:1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</row>
    <row r="186" spans="1:1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</row>
    <row r="187" spans="1:1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</row>
    <row r="188" spans="1:1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</row>
    <row r="189" spans="1:1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</row>
    <row r="190" spans="1:1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</row>
    <row r="191" spans="1:1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</row>
    <row r="192" spans="1:1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</row>
    <row r="193" spans="1:1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</row>
    <row r="194" spans="1:1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</row>
    <row r="195" spans="1:1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</row>
    <row r="196" spans="1:1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</row>
    <row r="197" spans="1:1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</row>
    <row r="198" spans="1:1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</row>
    <row r="199" spans="1:1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</row>
    <row r="200" spans="1:1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</row>
    <row r="201" spans="1:1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</row>
    <row r="202" spans="1:1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</row>
    <row r="203" spans="1:1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</row>
    <row r="204" spans="1:1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</row>
    <row r="205" spans="1:1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</row>
    <row r="206" spans="1:1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</row>
    <row r="207" spans="1:1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</row>
    <row r="208" spans="1:1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</row>
    <row r="209" spans="1:1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</row>
    <row r="210" spans="1:1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</row>
    <row r="211" spans="1:1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</row>
    <row r="212" spans="1:1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</row>
    <row r="213" spans="1:1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</row>
    <row r="214" spans="1:1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</row>
    <row r="215" spans="1:1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</row>
    <row r="216" spans="1:1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</row>
    <row r="217" spans="1:1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</row>
    <row r="218" spans="1:1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</row>
    <row r="219" spans="1:1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</row>
    <row r="220" spans="1:1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</row>
    <row r="221" spans="1:1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</row>
    <row r="222" spans="1:1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</row>
    <row r="223" spans="1:1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</row>
    <row r="224" spans="1:1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</row>
    <row r="225" spans="1:1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</row>
    <row r="226" spans="1:1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</row>
    <row r="227" spans="1:1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</row>
    <row r="228" spans="1:1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</row>
    <row r="229" spans="1:1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</row>
    <row r="230" spans="1:1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</row>
    <row r="231" spans="1:1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</row>
    <row r="232" spans="1:1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</row>
    <row r="233" spans="1:1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</row>
    <row r="234" spans="1:1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</row>
    <row r="235" spans="1:1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</row>
    <row r="236" spans="1:1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</row>
    <row r="237" spans="1:1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</row>
    <row r="238" spans="1:1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</row>
    <row r="239" spans="1:1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</row>
    <row r="240" spans="1:1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</row>
    <row r="241" spans="1:1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</row>
    <row r="242" spans="1:1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</row>
    <row r="243" spans="1:1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</row>
    <row r="244" spans="1:1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</row>
    <row r="245" spans="1:1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</row>
    <row r="246" spans="1:1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</row>
    <row r="247" spans="1:1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</row>
    <row r="248" spans="1:1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</row>
    <row r="249" spans="1:1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</row>
    <row r="250" spans="1:1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</row>
    <row r="251" spans="1:1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</row>
    <row r="252" spans="1:1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</row>
    <row r="253" spans="1:1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</row>
    <row r="254" spans="1:1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</row>
    <row r="255" spans="1:1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</row>
    <row r="256" spans="1:1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</row>
    <row r="257" spans="1:1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</row>
    <row r="258" spans="1:1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</row>
    <row r="259" spans="1:1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</row>
    <row r="260" spans="1:1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</row>
    <row r="261" spans="1:1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</row>
    <row r="262" spans="1:1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</row>
    <row r="263" spans="1:1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</row>
    <row r="264" spans="1:1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</row>
    <row r="265" spans="1:1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</row>
    <row r="266" spans="1:1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</row>
    <row r="267" spans="1:1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</row>
    <row r="268" spans="1:1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</row>
    <row r="269" spans="1:1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</row>
    <row r="270" spans="1:1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</row>
    <row r="271" spans="1:1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</row>
    <row r="272" spans="1:1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</row>
    <row r="273" spans="1:1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</row>
    <row r="274" spans="1:1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</row>
    <row r="275" spans="1:1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</row>
    <row r="276" spans="1:1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</row>
    <row r="277" spans="1:1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</row>
    <row r="278" spans="1:1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</row>
    <row r="279" spans="1:1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</row>
    <row r="280" spans="1:1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</row>
    <row r="281" spans="1:1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</row>
    <row r="282" spans="1:1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</row>
    <row r="283" spans="1:1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</row>
    <row r="284" spans="1:1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</row>
    <row r="285" spans="1:1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</row>
    <row r="286" spans="1:1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</row>
    <row r="287" spans="1:1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</row>
    <row r="288" spans="1:1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</row>
    <row r="289" spans="1:1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</row>
    <row r="290" spans="1:1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</row>
    <row r="291" spans="1:1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</row>
    <row r="292" spans="1:1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</row>
    <row r="293" spans="1:1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</row>
    <row r="294" spans="1:1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</row>
    <row r="295" spans="1:1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</row>
    <row r="296" spans="1:1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</row>
    <row r="297" spans="1:1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</row>
    <row r="298" spans="1:1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</row>
    <row r="299" spans="1:1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</row>
    <row r="300" spans="1:1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</row>
  </sheetData>
  <mergeCells count="15">
    <mergeCell ref="A22:A23"/>
    <mergeCell ref="B22:D22"/>
    <mergeCell ref="E22:G22"/>
    <mergeCell ref="H22:K22"/>
    <mergeCell ref="A40:A41"/>
    <mergeCell ref="B40:D40"/>
    <mergeCell ref="E40:G40"/>
    <mergeCell ref="H40:K40"/>
    <mergeCell ref="A39:K39"/>
    <mergeCell ref="A21:K21"/>
    <mergeCell ref="A3:K3"/>
    <mergeCell ref="A4:A5"/>
    <mergeCell ref="B4:D4"/>
    <mergeCell ref="E4:G4"/>
    <mergeCell ref="H4:K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3"/>
  <dimension ref="A1:K300"/>
  <sheetViews>
    <sheetView showGridLines="0" workbookViewId="0">
      <selection activeCell="J1" sqref="J1"/>
    </sheetView>
  </sheetViews>
  <sheetFormatPr defaultRowHeight="14.4" x14ac:dyDescent="0.3"/>
  <cols>
    <col min="1" max="1" width="36.5546875" bestFit="1" customWidth="1"/>
    <col min="2" max="11" width="13.44140625" customWidth="1"/>
  </cols>
  <sheetData>
    <row r="1" spans="1:11" ht="15.6" x14ac:dyDescent="0.3">
      <c r="A1" s="54" t="s">
        <v>844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</row>
    <row r="2" spans="1:11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</row>
    <row r="3" spans="1:11" ht="15" thickBot="1" x14ac:dyDescent="0.35">
      <c r="A3" s="338" t="s">
        <v>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</row>
    <row r="4" spans="1:11" ht="15" customHeight="1" x14ac:dyDescent="0.3">
      <c r="A4" s="330" t="s">
        <v>275</v>
      </c>
      <c r="B4" s="324" t="s">
        <v>271</v>
      </c>
      <c r="C4" s="326"/>
      <c r="D4" s="325"/>
      <c r="E4" s="324" t="s">
        <v>272</v>
      </c>
      <c r="F4" s="326"/>
      <c r="G4" s="325"/>
      <c r="H4" s="324" t="s">
        <v>273</v>
      </c>
      <c r="I4" s="326"/>
      <c r="J4" s="326"/>
      <c r="K4" s="325"/>
    </row>
    <row r="5" spans="1:11" ht="29.4" thickBot="1" x14ac:dyDescent="0.35">
      <c r="A5" s="331"/>
      <c r="B5" s="26" t="s">
        <v>271</v>
      </c>
      <c r="C5" s="27" t="s">
        <v>838</v>
      </c>
      <c r="D5" s="28" t="s">
        <v>180</v>
      </c>
      <c r="E5" s="26" t="s">
        <v>272</v>
      </c>
      <c r="F5" s="27" t="s">
        <v>839</v>
      </c>
      <c r="G5" s="28" t="s">
        <v>180</v>
      </c>
      <c r="H5" s="26" t="s">
        <v>264</v>
      </c>
      <c r="I5" s="27" t="s">
        <v>265</v>
      </c>
      <c r="J5" s="27" t="s">
        <v>274</v>
      </c>
      <c r="K5" s="28" t="s">
        <v>180</v>
      </c>
    </row>
    <row r="6" spans="1:11" ht="15.6" x14ac:dyDescent="0.3">
      <c r="A6" s="168" t="s">
        <v>168</v>
      </c>
      <c r="B6" s="41">
        <v>15</v>
      </c>
      <c r="C6" s="57">
        <v>1333</v>
      </c>
      <c r="D6" s="42">
        <v>306</v>
      </c>
      <c r="E6" s="41">
        <v>61</v>
      </c>
      <c r="F6" s="57">
        <v>1252</v>
      </c>
      <c r="G6" s="42">
        <v>341</v>
      </c>
      <c r="H6" s="41">
        <v>289</v>
      </c>
      <c r="I6" s="57">
        <v>197</v>
      </c>
      <c r="J6" s="57">
        <v>858</v>
      </c>
      <c r="K6" s="42">
        <v>310</v>
      </c>
    </row>
    <row r="7" spans="1:11" ht="15.6" x14ac:dyDescent="0.3">
      <c r="A7" s="66" t="s">
        <v>169</v>
      </c>
      <c r="B7" s="45">
        <v>43</v>
      </c>
      <c r="C7" s="58">
        <v>4174</v>
      </c>
      <c r="D7" s="46">
        <v>506</v>
      </c>
      <c r="E7" s="45">
        <v>222</v>
      </c>
      <c r="F7" s="58">
        <v>3874</v>
      </c>
      <c r="G7" s="46">
        <v>627</v>
      </c>
      <c r="H7" s="45">
        <v>732</v>
      </c>
      <c r="I7" s="58">
        <v>671</v>
      </c>
      <c r="J7" s="58">
        <v>2648</v>
      </c>
      <c r="K7" s="46">
        <v>672</v>
      </c>
    </row>
    <row r="8" spans="1:11" ht="15.6" x14ac:dyDescent="0.3">
      <c r="A8" s="66" t="s">
        <v>170</v>
      </c>
      <c r="B8" s="45">
        <v>43</v>
      </c>
      <c r="C8" s="58">
        <v>2363</v>
      </c>
      <c r="D8" s="46">
        <v>227</v>
      </c>
      <c r="E8" s="45">
        <v>135</v>
      </c>
      <c r="F8" s="58">
        <v>2202</v>
      </c>
      <c r="G8" s="46">
        <v>296</v>
      </c>
      <c r="H8" s="45">
        <v>193</v>
      </c>
      <c r="I8" s="58">
        <v>296</v>
      </c>
      <c r="J8" s="58">
        <v>1819</v>
      </c>
      <c r="K8" s="46">
        <v>325</v>
      </c>
    </row>
    <row r="9" spans="1:11" ht="15.6" x14ac:dyDescent="0.3">
      <c r="A9" s="66" t="s">
        <v>171</v>
      </c>
      <c r="B9" s="45">
        <v>175</v>
      </c>
      <c r="C9" s="58">
        <v>10059</v>
      </c>
      <c r="D9" s="46">
        <v>1457</v>
      </c>
      <c r="E9" s="45">
        <v>506</v>
      </c>
      <c r="F9" s="58">
        <v>9402</v>
      </c>
      <c r="G9" s="46">
        <v>1783</v>
      </c>
      <c r="H9" s="45">
        <v>800</v>
      </c>
      <c r="I9" s="58">
        <v>1478</v>
      </c>
      <c r="J9" s="58">
        <v>7730</v>
      </c>
      <c r="K9" s="46">
        <v>1683</v>
      </c>
    </row>
    <row r="10" spans="1:11" ht="15.6" x14ac:dyDescent="0.3">
      <c r="A10" s="66" t="s">
        <v>172</v>
      </c>
      <c r="B10" s="45">
        <v>25</v>
      </c>
      <c r="C10" s="58">
        <v>628</v>
      </c>
      <c r="D10" s="46">
        <v>77</v>
      </c>
      <c r="E10" s="45">
        <v>48</v>
      </c>
      <c r="F10" s="58">
        <v>580</v>
      </c>
      <c r="G10" s="46">
        <v>102</v>
      </c>
      <c r="H10" s="45">
        <v>54</v>
      </c>
      <c r="I10" s="58">
        <v>83</v>
      </c>
      <c r="J10" s="58">
        <v>503</v>
      </c>
      <c r="K10" s="46">
        <v>90</v>
      </c>
    </row>
    <row r="11" spans="1:11" ht="15.6" x14ac:dyDescent="0.3">
      <c r="A11" s="66" t="s">
        <v>173</v>
      </c>
      <c r="B11" s="45">
        <v>104</v>
      </c>
      <c r="C11" s="58">
        <v>2246</v>
      </c>
      <c r="D11" s="46">
        <v>328</v>
      </c>
      <c r="E11" s="45">
        <v>202</v>
      </c>
      <c r="F11" s="58">
        <v>1953</v>
      </c>
      <c r="G11" s="46">
        <v>523</v>
      </c>
      <c r="H11" s="45">
        <v>100</v>
      </c>
      <c r="I11" s="58">
        <v>249</v>
      </c>
      <c r="J11" s="58">
        <v>1986</v>
      </c>
      <c r="K11" s="46">
        <v>343</v>
      </c>
    </row>
    <row r="12" spans="1:11" ht="15.6" x14ac:dyDescent="0.3">
      <c r="A12" s="66" t="s">
        <v>184</v>
      </c>
      <c r="B12" s="45">
        <v>60</v>
      </c>
      <c r="C12" s="58">
        <v>835</v>
      </c>
      <c r="D12" s="46">
        <v>140</v>
      </c>
      <c r="E12" s="45">
        <v>92</v>
      </c>
      <c r="F12" s="58">
        <v>745</v>
      </c>
      <c r="G12" s="46">
        <v>198</v>
      </c>
      <c r="H12" s="45">
        <v>23</v>
      </c>
      <c r="I12" s="58">
        <v>82</v>
      </c>
      <c r="J12" s="58">
        <v>805</v>
      </c>
      <c r="K12" s="46">
        <v>125</v>
      </c>
    </row>
    <row r="13" spans="1:11" ht="15.6" x14ac:dyDescent="0.3">
      <c r="A13" s="66" t="s">
        <v>185</v>
      </c>
      <c r="B13" s="45">
        <v>21</v>
      </c>
      <c r="C13" s="58">
        <v>294</v>
      </c>
      <c r="D13" s="46">
        <v>38</v>
      </c>
      <c r="E13" s="45">
        <v>24</v>
      </c>
      <c r="F13" s="58">
        <v>286</v>
      </c>
      <c r="G13" s="46">
        <v>43</v>
      </c>
      <c r="H13" s="45">
        <v>12</v>
      </c>
      <c r="I13" s="58">
        <v>26</v>
      </c>
      <c r="J13" s="58">
        <v>279</v>
      </c>
      <c r="K13" s="46">
        <v>36</v>
      </c>
    </row>
    <row r="14" spans="1:11" ht="15.6" x14ac:dyDescent="0.3">
      <c r="A14" s="66" t="s">
        <v>176</v>
      </c>
      <c r="B14" s="45">
        <v>128</v>
      </c>
      <c r="C14" s="58">
        <v>2469</v>
      </c>
      <c r="D14" s="46">
        <v>208</v>
      </c>
      <c r="E14" s="45">
        <v>180</v>
      </c>
      <c r="F14" s="58">
        <v>2336</v>
      </c>
      <c r="G14" s="46">
        <v>289</v>
      </c>
      <c r="H14" s="45">
        <v>39</v>
      </c>
      <c r="I14" s="58">
        <v>227</v>
      </c>
      <c r="J14" s="58">
        <v>2219</v>
      </c>
      <c r="K14" s="46">
        <v>320</v>
      </c>
    </row>
    <row r="15" spans="1:11" ht="15.6" x14ac:dyDescent="0.3">
      <c r="A15" s="66" t="s">
        <v>177</v>
      </c>
      <c r="B15" s="45">
        <v>14</v>
      </c>
      <c r="C15" s="58">
        <v>229</v>
      </c>
      <c r="D15" s="46">
        <v>17</v>
      </c>
      <c r="E15" s="45">
        <v>23</v>
      </c>
      <c r="F15" s="58">
        <v>210</v>
      </c>
      <c r="G15" s="46">
        <v>27</v>
      </c>
      <c r="H15" s="45">
        <v>3</v>
      </c>
      <c r="I15" s="58">
        <v>21</v>
      </c>
      <c r="J15" s="58">
        <v>197</v>
      </c>
      <c r="K15" s="46">
        <v>39</v>
      </c>
    </row>
    <row r="16" spans="1:11" ht="15.6" x14ac:dyDescent="0.3">
      <c r="A16" s="66" t="s">
        <v>178</v>
      </c>
      <c r="B16" s="45">
        <v>46</v>
      </c>
      <c r="C16" s="58">
        <v>367</v>
      </c>
      <c r="D16" s="46">
        <v>51</v>
      </c>
      <c r="E16" s="45">
        <v>51</v>
      </c>
      <c r="F16" s="58">
        <v>337</v>
      </c>
      <c r="G16" s="46">
        <v>76</v>
      </c>
      <c r="H16" s="45">
        <v>1</v>
      </c>
      <c r="I16" s="58">
        <v>31</v>
      </c>
      <c r="J16" s="58">
        <v>345</v>
      </c>
      <c r="K16" s="46">
        <v>87</v>
      </c>
    </row>
    <row r="17" spans="1:11" ht="15.6" x14ac:dyDescent="0.3">
      <c r="A17" s="66" t="s">
        <v>179</v>
      </c>
      <c r="B17" s="45">
        <v>4</v>
      </c>
      <c r="C17" s="58">
        <v>28</v>
      </c>
      <c r="D17" s="46">
        <v>4</v>
      </c>
      <c r="E17" s="45">
        <v>5</v>
      </c>
      <c r="F17" s="58">
        <v>24</v>
      </c>
      <c r="G17" s="46">
        <v>7</v>
      </c>
      <c r="H17" s="45" t="s">
        <v>25</v>
      </c>
      <c r="I17" s="58">
        <v>1</v>
      </c>
      <c r="J17" s="58">
        <v>30</v>
      </c>
      <c r="K17" s="46">
        <v>5</v>
      </c>
    </row>
    <row r="18" spans="1:11" ht="15.6" x14ac:dyDescent="0.3">
      <c r="A18" s="66" t="s">
        <v>180</v>
      </c>
      <c r="B18" s="45">
        <v>1110</v>
      </c>
      <c r="C18" s="58">
        <v>23680</v>
      </c>
      <c r="D18" s="46">
        <v>8970</v>
      </c>
      <c r="E18" s="45">
        <v>1271</v>
      </c>
      <c r="F18" s="58">
        <v>19994</v>
      </c>
      <c r="G18" s="46">
        <v>12495</v>
      </c>
      <c r="H18" s="45">
        <v>1380</v>
      </c>
      <c r="I18" s="58">
        <v>2554</v>
      </c>
      <c r="J18" s="58">
        <v>16563</v>
      </c>
      <c r="K18" s="46">
        <v>13263</v>
      </c>
    </row>
    <row r="19" spans="1:11" ht="16.2" thickBot="1" x14ac:dyDescent="0.35">
      <c r="A19" s="162" t="s">
        <v>35</v>
      </c>
      <c r="B19" s="51">
        <v>1788</v>
      </c>
      <c r="C19" s="59">
        <v>48705</v>
      </c>
      <c r="D19" s="52">
        <v>12329</v>
      </c>
      <c r="E19" s="51">
        <v>2820</v>
      </c>
      <c r="F19" s="59">
        <v>43195</v>
      </c>
      <c r="G19" s="52">
        <v>16807</v>
      </c>
      <c r="H19" s="51">
        <v>3626</v>
      </c>
      <c r="I19" s="59">
        <v>5916</v>
      </c>
      <c r="J19" s="59">
        <v>35982</v>
      </c>
      <c r="K19" s="52">
        <v>17298</v>
      </c>
    </row>
    <row r="20" spans="1:11" ht="15.6" x14ac:dyDescent="0.3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</row>
    <row r="21" spans="1:11" ht="15" thickBot="1" x14ac:dyDescent="0.35">
      <c r="A21" s="338" t="s">
        <v>3</v>
      </c>
      <c r="B21" s="339"/>
      <c r="C21" s="339"/>
      <c r="D21" s="339"/>
      <c r="E21" s="339"/>
      <c r="F21" s="339"/>
      <c r="G21" s="339"/>
      <c r="H21" s="339"/>
      <c r="I21" s="339"/>
      <c r="J21" s="339"/>
      <c r="K21" s="339"/>
    </row>
    <row r="22" spans="1:11" ht="15" customHeight="1" x14ac:dyDescent="0.3">
      <c r="A22" s="330" t="s">
        <v>275</v>
      </c>
      <c r="B22" s="324" t="s">
        <v>271</v>
      </c>
      <c r="C22" s="326"/>
      <c r="D22" s="325"/>
      <c r="E22" s="324" t="s">
        <v>272</v>
      </c>
      <c r="F22" s="326"/>
      <c r="G22" s="325"/>
      <c r="H22" s="324" t="s">
        <v>273</v>
      </c>
      <c r="I22" s="326"/>
      <c r="J22" s="326"/>
      <c r="K22" s="325"/>
    </row>
    <row r="23" spans="1:11" ht="29.4" thickBot="1" x14ac:dyDescent="0.35">
      <c r="A23" s="331"/>
      <c r="B23" s="26" t="s">
        <v>271</v>
      </c>
      <c r="C23" s="27" t="s">
        <v>838</v>
      </c>
      <c r="D23" s="28" t="s">
        <v>180</v>
      </c>
      <c r="E23" s="26" t="s">
        <v>272</v>
      </c>
      <c r="F23" s="27" t="s">
        <v>839</v>
      </c>
      <c r="G23" s="28" t="s">
        <v>180</v>
      </c>
      <c r="H23" s="26" t="s">
        <v>264</v>
      </c>
      <c r="I23" s="27" t="s">
        <v>265</v>
      </c>
      <c r="J23" s="27" t="s">
        <v>274</v>
      </c>
      <c r="K23" s="28" t="s">
        <v>180</v>
      </c>
    </row>
    <row r="24" spans="1:11" ht="15.6" x14ac:dyDescent="0.3">
      <c r="A24" s="168" t="s">
        <v>168</v>
      </c>
      <c r="B24" s="41">
        <v>6</v>
      </c>
      <c r="C24" s="57">
        <v>998</v>
      </c>
      <c r="D24" s="42">
        <v>93</v>
      </c>
      <c r="E24" s="41">
        <v>50</v>
      </c>
      <c r="F24" s="57">
        <v>940</v>
      </c>
      <c r="G24" s="42">
        <v>107</v>
      </c>
      <c r="H24" s="41">
        <v>172</v>
      </c>
      <c r="I24" s="57">
        <v>117</v>
      </c>
      <c r="J24" s="57">
        <v>627</v>
      </c>
      <c r="K24" s="42">
        <v>181</v>
      </c>
    </row>
    <row r="25" spans="1:11" ht="15.6" x14ac:dyDescent="0.3">
      <c r="A25" s="66" t="s">
        <v>169</v>
      </c>
      <c r="B25" s="45">
        <v>56</v>
      </c>
      <c r="C25" s="58">
        <v>4950</v>
      </c>
      <c r="D25" s="46">
        <v>386</v>
      </c>
      <c r="E25" s="45">
        <v>235</v>
      </c>
      <c r="F25" s="58">
        <v>4627</v>
      </c>
      <c r="G25" s="46">
        <v>530</v>
      </c>
      <c r="H25" s="45">
        <v>746</v>
      </c>
      <c r="I25" s="58">
        <v>777</v>
      </c>
      <c r="J25" s="58">
        <v>3209</v>
      </c>
      <c r="K25" s="46">
        <v>660</v>
      </c>
    </row>
    <row r="26" spans="1:11" ht="15.6" x14ac:dyDescent="0.3">
      <c r="A26" s="66" t="s">
        <v>170</v>
      </c>
      <c r="B26" s="45">
        <v>72</v>
      </c>
      <c r="C26" s="58">
        <v>3571</v>
      </c>
      <c r="D26" s="46">
        <v>233</v>
      </c>
      <c r="E26" s="45">
        <v>239</v>
      </c>
      <c r="F26" s="58">
        <v>3288</v>
      </c>
      <c r="G26" s="46">
        <v>349</v>
      </c>
      <c r="H26" s="45">
        <v>246</v>
      </c>
      <c r="I26" s="58">
        <v>445</v>
      </c>
      <c r="J26" s="58">
        <v>2822</v>
      </c>
      <c r="K26" s="46">
        <v>363</v>
      </c>
    </row>
    <row r="27" spans="1:11" ht="15.6" x14ac:dyDescent="0.3">
      <c r="A27" s="66" t="s">
        <v>171</v>
      </c>
      <c r="B27" s="45">
        <v>305</v>
      </c>
      <c r="C27" s="58">
        <v>14310</v>
      </c>
      <c r="D27" s="46">
        <v>1302</v>
      </c>
      <c r="E27" s="45">
        <v>767</v>
      </c>
      <c r="F27" s="58">
        <v>13234</v>
      </c>
      <c r="G27" s="46">
        <v>1916</v>
      </c>
      <c r="H27" s="45">
        <v>1060</v>
      </c>
      <c r="I27" s="58">
        <v>2197</v>
      </c>
      <c r="J27" s="58">
        <v>10750</v>
      </c>
      <c r="K27" s="46">
        <v>1910</v>
      </c>
    </row>
    <row r="28" spans="1:11" ht="15.6" x14ac:dyDescent="0.3">
      <c r="A28" s="66" t="s">
        <v>172</v>
      </c>
      <c r="B28" s="45">
        <v>42</v>
      </c>
      <c r="C28" s="58">
        <v>882</v>
      </c>
      <c r="D28" s="46">
        <v>60</v>
      </c>
      <c r="E28" s="45">
        <v>59</v>
      </c>
      <c r="F28" s="58">
        <v>825</v>
      </c>
      <c r="G28" s="46">
        <v>100</v>
      </c>
      <c r="H28" s="45">
        <v>50</v>
      </c>
      <c r="I28" s="58">
        <v>110</v>
      </c>
      <c r="J28" s="58">
        <v>709</v>
      </c>
      <c r="K28" s="46">
        <v>115</v>
      </c>
    </row>
    <row r="29" spans="1:11" ht="15.6" x14ac:dyDescent="0.3">
      <c r="A29" s="66" t="s">
        <v>173</v>
      </c>
      <c r="B29" s="45">
        <v>276</v>
      </c>
      <c r="C29" s="58">
        <v>4252</v>
      </c>
      <c r="D29" s="46">
        <v>296</v>
      </c>
      <c r="E29" s="45">
        <v>382</v>
      </c>
      <c r="F29" s="58">
        <v>3574</v>
      </c>
      <c r="G29" s="46">
        <v>868</v>
      </c>
      <c r="H29" s="45">
        <v>184</v>
      </c>
      <c r="I29" s="58">
        <v>474</v>
      </c>
      <c r="J29" s="58">
        <v>3747</v>
      </c>
      <c r="K29" s="46">
        <v>419</v>
      </c>
    </row>
    <row r="30" spans="1:11" ht="15.6" x14ac:dyDescent="0.3">
      <c r="A30" s="66" t="s">
        <v>184</v>
      </c>
      <c r="B30" s="45">
        <v>140</v>
      </c>
      <c r="C30" s="58">
        <v>1541</v>
      </c>
      <c r="D30" s="46">
        <v>117</v>
      </c>
      <c r="E30" s="45">
        <v>150</v>
      </c>
      <c r="F30" s="58">
        <v>1395</v>
      </c>
      <c r="G30" s="46">
        <v>253</v>
      </c>
      <c r="H30" s="45">
        <v>52</v>
      </c>
      <c r="I30" s="58">
        <v>149</v>
      </c>
      <c r="J30" s="58">
        <v>1461</v>
      </c>
      <c r="K30" s="46">
        <v>136</v>
      </c>
    </row>
    <row r="31" spans="1:11" ht="15.6" x14ac:dyDescent="0.3">
      <c r="A31" s="66" t="s">
        <v>185</v>
      </c>
      <c r="B31" s="45">
        <v>81</v>
      </c>
      <c r="C31" s="58">
        <v>773</v>
      </c>
      <c r="D31" s="46">
        <v>85</v>
      </c>
      <c r="E31" s="45">
        <v>63</v>
      </c>
      <c r="F31" s="58">
        <v>785</v>
      </c>
      <c r="G31" s="46">
        <v>91</v>
      </c>
      <c r="H31" s="45">
        <v>20</v>
      </c>
      <c r="I31" s="58">
        <v>76</v>
      </c>
      <c r="J31" s="58">
        <v>756</v>
      </c>
      <c r="K31" s="46">
        <v>87</v>
      </c>
    </row>
    <row r="32" spans="1:11" ht="15.6" x14ac:dyDescent="0.3">
      <c r="A32" s="66" t="s">
        <v>176</v>
      </c>
      <c r="B32" s="45">
        <v>204</v>
      </c>
      <c r="C32" s="58">
        <v>4176</v>
      </c>
      <c r="D32" s="46">
        <v>257</v>
      </c>
      <c r="E32" s="45">
        <v>252</v>
      </c>
      <c r="F32" s="58">
        <v>3989</v>
      </c>
      <c r="G32" s="46">
        <v>396</v>
      </c>
      <c r="H32" s="45">
        <v>78</v>
      </c>
      <c r="I32" s="58">
        <v>478</v>
      </c>
      <c r="J32" s="58">
        <v>3701</v>
      </c>
      <c r="K32" s="46">
        <v>380</v>
      </c>
    </row>
    <row r="33" spans="1:11" ht="15.6" x14ac:dyDescent="0.3">
      <c r="A33" s="66" t="s">
        <v>177</v>
      </c>
      <c r="B33" s="45">
        <v>60</v>
      </c>
      <c r="C33" s="58">
        <v>581</v>
      </c>
      <c r="D33" s="46">
        <v>23</v>
      </c>
      <c r="E33" s="45">
        <v>51</v>
      </c>
      <c r="F33" s="58">
        <v>567</v>
      </c>
      <c r="G33" s="46">
        <v>46</v>
      </c>
      <c r="H33" s="45">
        <v>10</v>
      </c>
      <c r="I33" s="58">
        <v>67</v>
      </c>
      <c r="J33" s="58">
        <v>528</v>
      </c>
      <c r="K33" s="46">
        <v>59</v>
      </c>
    </row>
    <row r="34" spans="1:11" ht="15.6" x14ac:dyDescent="0.3">
      <c r="A34" s="66" t="s">
        <v>178</v>
      </c>
      <c r="B34" s="45">
        <v>114</v>
      </c>
      <c r="C34" s="58">
        <v>1204</v>
      </c>
      <c r="D34" s="46">
        <v>94</v>
      </c>
      <c r="E34" s="45">
        <v>95</v>
      </c>
      <c r="F34" s="58">
        <v>1165</v>
      </c>
      <c r="G34" s="46">
        <v>152</v>
      </c>
      <c r="H34" s="45">
        <v>17</v>
      </c>
      <c r="I34" s="58">
        <v>89</v>
      </c>
      <c r="J34" s="58">
        <v>1140</v>
      </c>
      <c r="K34" s="46">
        <v>166</v>
      </c>
    </row>
    <row r="35" spans="1:11" ht="15.6" x14ac:dyDescent="0.3">
      <c r="A35" s="66" t="s">
        <v>179</v>
      </c>
      <c r="B35" s="45">
        <v>22</v>
      </c>
      <c r="C35" s="58">
        <v>65</v>
      </c>
      <c r="D35" s="46">
        <v>5</v>
      </c>
      <c r="E35" s="45">
        <v>6</v>
      </c>
      <c r="F35" s="58">
        <v>74</v>
      </c>
      <c r="G35" s="46">
        <v>12</v>
      </c>
      <c r="H35" s="45">
        <v>1</v>
      </c>
      <c r="I35" s="58">
        <v>9</v>
      </c>
      <c r="J35" s="58">
        <v>70</v>
      </c>
      <c r="K35" s="46">
        <v>12</v>
      </c>
    </row>
    <row r="36" spans="1:11" ht="15.6" x14ac:dyDescent="0.3">
      <c r="A36" s="66" t="s">
        <v>180</v>
      </c>
      <c r="B36" s="45">
        <v>2447</v>
      </c>
      <c r="C36" s="58">
        <v>40950</v>
      </c>
      <c r="D36" s="46">
        <v>11312</v>
      </c>
      <c r="E36" s="45">
        <v>2296</v>
      </c>
      <c r="F36" s="58">
        <v>32549</v>
      </c>
      <c r="G36" s="46">
        <v>19864</v>
      </c>
      <c r="H36" s="45">
        <v>2149</v>
      </c>
      <c r="I36" s="58">
        <v>4492</v>
      </c>
      <c r="J36" s="58">
        <v>27923</v>
      </c>
      <c r="K36" s="46">
        <v>20145</v>
      </c>
    </row>
    <row r="37" spans="1:11" ht="16.2" thickBot="1" x14ac:dyDescent="0.35">
      <c r="A37" s="162" t="s">
        <v>36</v>
      </c>
      <c r="B37" s="51">
        <v>3825</v>
      </c>
      <c r="C37" s="59">
        <v>78253</v>
      </c>
      <c r="D37" s="52">
        <v>14263</v>
      </c>
      <c r="E37" s="51">
        <v>4645</v>
      </c>
      <c r="F37" s="59">
        <v>67012</v>
      </c>
      <c r="G37" s="52">
        <v>24684</v>
      </c>
      <c r="H37" s="51">
        <v>4785</v>
      </c>
      <c r="I37" s="59">
        <v>9480</v>
      </c>
      <c r="J37" s="59">
        <v>57443</v>
      </c>
      <c r="K37" s="52">
        <v>24633</v>
      </c>
    </row>
    <row r="39" spans="1:11" ht="15" thickBot="1" x14ac:dyDescent="0.35">
      <c r="A39" s="338" t="s">
        <v>7</v>
      </c>
      <c r="B39" s="339"/>
      <c r="C39" s="339"/>
      <c r="D39" s="339"/>
      <c r="E39" s="339"/>
      <c r="F39" s="339"/>
      <c r="G39" s="339"/>
      <c r="H39" s="339"/>
      <c r="I39" s="339"/>
      <c r="J39" s="339"/>
      <c r="K39" s="339"/>
    </row>
    <row r="40" spans="1:11" ht="15" customHeight="1" x14ac:dyDescent="0.3">
      <c r="A40" s="330" t="s">
        <v>275</v>
      </c>
      <c r="B40" s="324" t="s">
        <v>271</v>
      </c>
      <c r="C40" s="326"/>
      <c r="D40" s="325"/>
      <c r="E40" s="324" t="s">
        <v>272</v>
      </c>
      <c r="F40" s="326"/>
      <c r="G40" s="325"/>
      <c r="H40" s="324" t="s">
        <v>273</v>
      </c>
      <c r="I40" s="326"/>
      <c r="J40" s="326"/>
      <c r="K40" s="325"/>
    </row>
    <row r="41" spans="1:11" ht="29.4" thickBot="1" x14ac:dyDescent="0.35">
      <c r="A41" s="331"/>
      <c r="B41" s="26" t="s">
        <v>271</v>
      </c>
      <c r="C41" s="27" t="s">
        <v>838</v>
      </c>
      <c r="D41" s="28" t="s">
        <v>180</v>
      </c>
      <c r="E41" s="26" t="s">
        <v>272</v>
      </c>
      <c r="F41" s="27" t="s">
        <v>839</v>
      </c>
      <c r="G41" s="28" t="s">
        <v>180</v>
      </c>
      <c r="H41" s="26" t="s">
        <v>264</v>
      </c>
      <c r="I41" s="27" t="s">
        <v>265</v>
      </c>
      <c r="J41" s="27" t="s">
        <v>274</v>
      </c>
      <c r="K41" s="28" t="s">
        <v>180</v>
      </c>
    </row>
    <row r="42" spans="1:11" ht="15.6" x14ac:dyDescent="0.3">
      <c r="A42" s="168" t="s">
        <v>168</v>
      </c>
      <c r="B42" s="41">
        <v>21</v>
      </c>
      <c r="C42" s="57">
        <v>2332</v>
      </c>
      <c r="D42" s="42">
        <v>399</v>
      </c>
      <c r="E42" s="41">
        <v>111</v>
      </c>
      <c r="F42" s="57">
        <v>2193</v>
      </c>
      <c r="G42" s="42">
        <v>448</v>
      </c>
      <c r="H42" s="41">
        <v>461</v>
      </c>
      <c r="I42" s="57">
        <v>314</v>
      </c>
      <c r="J42" s="57">
        <v>1486</v>
      </c>
      <c r="K42" s="42">
        <v>491</v>
      </c>
    </row>
    <row r="43" spans="1:11" ht="15.6" x14ac:dyDescent="0.3">
      <c r="A43" s="66" t="s">
        <v>169</v>
      </c>
      <c r="B43" s="45">
        <v>100</v>
      </c>
      <c r="C43" s="58">
        <v>9134</v>
      </c>
      <c r="D43" s="46">
        <v>892</v>
      </c>
      <c r="E43" s="45">
        <v>459</v>
      </c>
      <c r="F43" s="58">
        <v>8507</v>
      </c>
      <c r="G43" s="46">
        <v>1160</v>
      </c>
      <c r="H43" s="45">
        <v>1479</v>
      </c>
      <c r="I43" s="58">
        <v>1451</v>
      </c>
      <c r="J43" s="58">
        <v>5863</v>
      </c>
      <c r="K43" s="46">
        <v>1333</v>
      </c>
    </row>
    <row r="44" spans="1:11" ht="15.6" x14ac:dyDescent="0.3">
      <c r="A44" s="66" t="s">
        <v>170</v>
      </c>
      <c r="B44" s="45">
        <v>115</v>
      </c>
      <c r="C44" s="58">
        <v>5938</v>
      </c>
      <c r="D44" s="46">
        <v>460</v>
      </c>
      <c r="E44" s="45">
        <v>376</v>
      </c>
      <c r="F44" s="58">
        <v>5492</v>
      </c>
      <c r="G44" s="46">
        <v>645</v>
      </c>
      <c r="H44" s="45">
        <v>439</v>
      </c>
      <c r="I44" s="58">
        <v>741</v>
      </c>
      <c r="J44" s="58">
        <v>4645</v>
      </c>
      <c r="K44" s="46">
        <v>688</v>
      </c>
    </row>
    <row r="45" spans="1:11" ht="15.6" x14ac:dyDescent="0.3">
      <c r="A45" s="66" t="s">
        <v>171</v>
      </c>
      <c r="B45" s="45">
        <v>484</v>
      </c>
      <c r="C45" s="58">
        <v>24403</v>
      </c>
      <c r="D45" s="46">
        <v>2761</v>
      </c>
      <c r="E45" s="45">
        <v>1278</v>
      </c>
      <c r="F45" s="58">
        <v>22668</v>
      </c>
      <c r="G45" s="46">
        <v>3702</v>
      </c>
      <c r="H45" s="45">
        <v>1860</v>
      </c>
      <c r="I45" s="58">
        <v>3677</v>
      </c>
      <c r="J45" s="58">
        <v>18513</v>
      </c>
      <c r="K45" s="46">
        <v>3598</v>
      </c>
    </row>
    <row r="46" spans="1:11" ht="15.6" x14ac:dyDescent="0.3">
      <c r="A46" s="66" t="s">
        <v>172</v>
      </c>
      <c r="B46" s="45">
        <v>67</v>
      </c>
      <c r="C46" s="58">
        <v>1514</v>
      </c>
      <c r="D46" s="46">
        <v>138</v>
      </c>
      <c r="E46" s="45">
        <v>107</v>
      </c>
      <c r="F46" s="58">
        <v>1410</v>
      </c>
      <c r="G46" s="46">
        <v>202</v>
      </c>
      <c r="H46" s="45">
        <v>104</v>
      </c>
      <c r="I46" s="58">
        <v>193</v>
      </c>
      <c r="J46" s="58">
        <v>1217</v>
      </c>
      <c r="K46" s="46">
        <v>205</v>
      </c>
    </row>
    <row r="47" spans="1:11" ht="15.6" x14ac:dyDescent="0.3">
      <c r="A47" s="66" t="s">
        <v>173</v>
      </c>
      <c r="B47" s="45">
        <v>382</v>
      </c>
      <c r="C47" s="58">
        <v>6502</v>
      </c>
      <c r="D47" s="46">
        <v>624</v>
      </c>
      <c r="E47" s="45">
        <v>585</v>
      </c>
      <c r="F47" s="58">
        <v>5531</v>
      </c>
      <c r="G47" s="46">
        <v>1392</v>
      </c>
      <c r="H47" s="45">
        <v>286</v>
      </c>
      <c r="I47" s="58">
        <v>723</v>
      </c>
      <c r="J47" s="58">
        <v>5737</v>
      </c>
      <c r="K47" s="46">
        <v>762</v>
      </c>
    </row>
    <row r="48" spans="1:11" ht="15.6" x14ac:dyDescent="0.3">
      <c r="A48" s="66" t="s">
        <v>184</v>
      </c>
      <c r="B48" s="45">
        <v>200</v>
      </c>
      <c r="C48" s="58">
        <v>2377</v>
      </c>
      <c r="D48" s="46">
        <v>257</v>
      </c>
      <c r="E48" s="45">
        <v>242</v>
      </c>
      <c r="F48" s="58">
        <v>2140</v>
      </c>
      <c r="G48" s="46">
        <v>452</v>
      </c>
      <c r="H48" s="45">
        <v>75</v>
      </c>
      <c r="I48" s="58">
        <v>231</v>
      </c>
      <c r="J48" s="58">
        <v>2266</v>
      </c>
      <c r="K48" s="46">
        <v>262</v>
      </c>
    </row>
    <row r="49" spans="1:11" ht="15.6" x14ac:dyDescent="0.3">
      <c r="A49" s="66" t="s">
        <v>185</v>
      </c>
      <c r="B49" s="45">
        <v>102</v>
      </c>
      <c r="C49" s="58">
        <v>1070</v>
      </c>
      <c r="D49" s="46">
        <v>123</v>
      </c>
      <c r="E49" s="45">
        <v>87</v>
      </c>
      <c r="F49" s="58">
        <v>1073</v>
      </c>
      <c r="G49" s="46">
        <v>135</v>
      </c>
      <c r="H49" s="45">
        <v>32</v>
      </c>
      <c r="I49" s="58">
        <v>102</v>
      </c>
      <c r="J49" s="58">
        <v>1038</v>
      </c>
      <c r="K49" s="46">
        <v>123</v>
      </c>
    </row>
    <row r="50" spans="1:11" ht="15.6" x14ac:dyDescent="0.3">
      <c r="A50" s="66" t="s">
        <v>176</v>
      </c>
      <c r="B50" s="45">
        <v>333</v>
      </c>
      <c r="C50" s="58">
        <v>6651</v>
      </c>
      <c r="D50" s="46">
        <v>465</v>
      </c>
      <c r="E50" s="45">
        <v>435</v>
      </c>
      <c r="F50" s="58">
        <v>6328</v>
      </c>
      <c r="G50" s="46">
        <v>686</v>
      </c>
      <c r="H50" s="45">
        <v>117</v>
      </c>
      <c r="I50" s="58">
        <v>705</v>
      </c>
      <c r="J50" s="58">
        <v>5927</v>
      </c>
      <c r="K50" s="46">
        <v>700</v>
      </c>
    </row>
    <row r="51" spans="1:11" ht="15.6" x14ac:dyDescent="0.3">
      <c r="A51" s="66" t="s">
        <v>177</v>
      </c>
      <c r="B51" s="45">
        <v>74</v>
      </c>
      <c r="C51" s="58">
        <v>811</v>
      </c>
      <c r="D51" s="46">
        <v>40</v>
      </c>
      <c r="E51" s="45">
        <v>74</v>
      </c>
      <c r="F51" s="58">
        <v>778</v>
      </c>
      <c r="G51" s="46">
        <v>73</v>
      </c>
      <c r="H51" s="45">
        <v>13</v>
      </c>
      <c r="I51" s="58">
        <v>88</v>
      </c>
      <c r="J51" s="58">
        <v>726</v>
      </c>
      <c r="K51" s="46">
        <v>98</v>
      </c>
    </row>
    <row r="52" spans="1:11" ht="15.6" x14ac:dyDescent="0.3">
      <c r="A52" s="66" t="s">
        <v>178</v>
      </c>
      <c r="B52" s="45">
        <v>160</v>
      </c>
      <c r="C52" s="58">
        <v>1571</v>
      </c>
      <c r="D52" s="46">
        <v>145</v>
      </c>
      <c r="E52" s="45">
        <v>146</v>
      </c>
      <c r="F52" s="58">
        <v>1502</v>
      </c>
      <c r="G52" s="46">
        <v>228</v>
      </c>
      <c r="H52" s="45">
        <v>18</v>
      </c>
      <c r="I52" s="58">
        <v>120</v>
      </c>
      <c r="J52" s="58">
        <v>1485</v>
      </c>
      <c r="K52" s="46">
        <v>253</v>
      </c>
    </row>
    <row r="53" spans="1:11" ht="15.6" x14ac:dyDescent="0.3">
      <c r="A53" s="66" t="s">
        <v>179</v>
      </c>
      <c r="B53" s="45">
        <v>26</v>
      </c>
      <c r="C53" s="58">
        <v>93</v>
      </c>
      <c r="D53" s="46">
        <v>9</v>
      </c>
      <c r="E53" s="45">
        <v>11</v>
      </c>
      <c r="F53" s="58">
        <v>98</v>
      </c>
      <c r="G53" s="46">
        <v>19</v>
      </c>
      <c r="H53" s="45">
        <v>1</v>
      </c>
      <c r="I53" s="58">
        <v>10</v>
      </c>
      <c r="J53" s="58">
        <v>100</v>
      </c>
      <c r="K53" s="46">
        <v>17</v>
      </c>
    </row>
    <row r="54" spans="1:11" ht="15.6" x14ac:dyDescent="0.3">
      <c r="A54" s="66" t="s">
        <v>180</v>
      </c>
      <c r="B54" s="45">
        <v>3579</v>
      </c>
      <c r="C54" s="58">
        <v>64790</v>
      </c>
      <c r="D54" s="46">
        <v>20327</v>
      </c>
      <c r="E54" s="45">
        <v>3589</v>
      </c>
      <c r="F54" s="58">
        <v>52641</v>
      </c>
      <c r="G54" s="46">
        <v>32466</v>
      </c>
      <c r="H54" s="45">
        <v>3536</v>
      </c>
      <c r="I54" s="58">
        <v>7058</v>
      </c>
      <c r="J54" s="58">
        <v>44572</v>
      </c>
      <c r="K54" s="46">
        <v>33530</v>
      </c>
    </row>
    <row r="55" spans="1:11" ht="16.2" thickBot="1" x14ac:dyDescent="0.35">
      <c r="A55" s="162" t="s">
        <v>7</v>
      </c>
      <c r="B55" s="51">
        <v>5643</v>
      </c>
      <c r="C55" s="59">
        <v>127186</v>
      </c>
      <c r="D55" s="52">
        <v>26640</v>
      </c>
      <c r="E55" s="51">
        <v>7500</v>
      </c>
      <c r="F55" s="59">
        <v>110361</v>
      </c>
      <c r="G55" s="52">
        <v>41608</v>
      </c>
      <c r="H55" s="51">
        <v>8421</v>
      </c>
      <c r="I55" s="59">
        <v>15413</v>
      </c>
      <c r="J55" s="59">
        <v>93575</v>
      </c>
      <c r="K55" s="52">
        <v>42060</v>
      </c>
    </row>
    <row r="57" spans="1:11" ht="15.6" x14ac:dyDescent="0.3">
      <c r="A57" s="60" t="s">
        <v>8</v>
      </c>
    </row>
    <row r="65" spans="1:11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</row>
    <row r="66" spans="1:11" ht="15.6" x14ac:dyDescent="0.3">
      <c r="B66" s="55"/>
      <c r="C66" s="55"/>
      <c r="D66" s="55"/>
      <c r="E66" s="55"/>
      <c r="F66" s="55"/>
      <c r="G66" s="55"/>
      <c r="H66" s="55"/>
      <c r="I66" s="55"/>
      <c r="J66" s="55"/>
      <c r="K66" s="55"/>
    </row>
    <row r="67" spans="1:11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</row>
    <row r="68" spans="1:11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</row>
    <row r="69" spans="1:1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</row>
    <row r="70" spans="1:11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</row>
    <row r="71" spans="1:1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1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3" spans="1:11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</row>
    <row r="74" spans="1:1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</row>
    <row r="75" spans="1:11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</row>
    <row r="76" spans="1:11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</row>
    <row r="77" spans="1:11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</row>
    <row r="78" spans="1:11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</row>
    <row r="79" spans="1:11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</row>
    <row r="80" spans="1:11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</row>
    <row r="81" spans="1:11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</row>
    <row r="82" spans="1:1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</row>
    <row r="83" spans="1:11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</row>
    <row r="84" spans="1:1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</row>
    <row r="85" spans="1:1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</row>
    <row r="86" spans="1:1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</row>
    <row r="87" spans="1:1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</row>
    <row r="88" spans="1:1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</row>
    <row r="89" spans="1:1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</row>
    <row r="90" spans="1:1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</row>
    <row r="91" spans="1:1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</row>
    <row r="92" spans="1:1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</row>
    <row r="93" spans="1:1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</row>
    <row r="94" spans="1:1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</row>
    <row r="95" spans="1:1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</row>
    <row r="96" spans="1:1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</row>
    <row r="97" spans="1:1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</row>
    <row r="98" spans="1:1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</row>
    <row r="99" spans="1:1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</row>
    <row r="100" spans="1:1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</row>
    <row r="101" spans="1:1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</row>
    <row r="102" spans="1:1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</row>
    <row r="103" spans="1:1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</row>
    <row r="104" spans="1:1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</row>
    <row r="105" spans="1:1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</row>
    <row r="106" spans="1:1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</row>
    <row r="107" spans="1:1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</row>
    <row r="108" spans="1:1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</row>
    <row r="109" spans="1:1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</row>
    <row r="110" spans="1:1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</row>
    <row r="111" spans="1:1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</row>
    <row r="112" spans="1:1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</row>
    <row r="113" spans="1:1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</row>
    <row r="114" spans="1:1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</row>
    <row r="115" spans="1:1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</row>
    <row r="116" spans="1:1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</row>
    <row r="117" spans="1:1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</row>
    <row r="118" spans="1:1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</row>
    <row r="119" spans="1:1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</row>
    <row r="120" spans="1:1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</row>
    <row r="121" spans="1:1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</row>
    <row r="122" spans="1:1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</row>
    <row r="123" spans="1:1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</row>
    <row r="124" spans="1:1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</row>
    <row r="125" spans="1:1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</row>
    <row r="126" spans="1:1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</row>
    <row r="127" spans="1:1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</row>
    <row r="128" spans="1:1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</row>
    <row r="129" spans="1:1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</row>
    <row r="130" spans="1:1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</row>
    <row r="131" spans="1:1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</row>
    <row r="132" spans="1:1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</row>
    <row r="133" spans="1:1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</row>
    <row r="134" spans="1:1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</row>
    <row r="135" spans="1:1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</row>
    <row r="136" spans="1:1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</row>
    <row r="137" spans="1:1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</row>
    <row r="138" spans="1:1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</row>
    <row r="139" spans="1:1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</row>
    <row r="140" spans="1:1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</row>
    <row r="141" spans="1:1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</row>
    <row r="142" spans="1:1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</row>
    <row r="143" spans="1:1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</row>
    <row r="144" spans="1:1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</row>
    <row r="145" spans="1:1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</row>
    <row r="146" spans="1:1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</row>
    <row r="147" spans="1:1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</row>
    <row r="148" spans="1:1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</row>
    <row r="149" spans="1:1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</row>
    <row r="150" spans="1:1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</row>
    <row r="151" spans="1:1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</row>
    <row r="152" spans="1:1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</row>
    <row r="153" spans="1:1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</row>
    <row r="154" spans="1:1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</row>
    <row r="155" spans="1:1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</row>
    <row r="156" spans="1:1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</row>
    <row r="157" spans="1:1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</row>
    <row r="158" spans="1:1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</row>
    <row r="159" spans="1:1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</row>
    <row r="160" spans="1:1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</row>
    <row r="161" spans="1:1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</row>
    <row r="162" spans="1:1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</row>
    <row r="163" spans="1:1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</row>
    <row r="164" spans="1:1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</row>
    <row r="165" spans="1:1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</row>
    <row r="166" spans="1:1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</row>
    <row r="167" spans="1:1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</row>
    <row r="168" spans="1:1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</row>
    <row r="169" spans="1:1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</row>
    <row r="170" spans="1:1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</row>
    <row r="171" spans="1:1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</row>
    <row r="172" spans="1:1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</row>
    <row r="173" spans="1:1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</row>
    <row r="174" spans="1:1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</row>
    <row r="175" spans="1:1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</row>
    <row r="176" spans="1:1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</row>
    <row r="177" spans="1:1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</row>
    <row r="178" spans="1:1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</row>
    <row r="179" spans="1:1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</row>
    <row r="180" spans="1:1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</row>
    <row r="181" spans="1:1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</row>
    <row r="182" spans="1:1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</row>
    <row r="183" spans="1:1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</row>
    <row r="184" spans="1:1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</row>
    <row r="185" spans="1:1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</row>
    <row r="186" spans="1:1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</row>
    <row r="187" spans="1:1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</row>
    <row r="188" spans="1:1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</row>
    <row r="189" spans="1:1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</row>
    <row r="190" spans="1:1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</row>
    <row r="191" spans="1:1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</row>
    <row r="192" spans="1:1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</row>
    <row r="193" spans="1:1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</row>
    <row r="194" spans="1:1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</row>
    <row r="195" spans="1:1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</row>
    <row r="196" spans="1:1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</row>
    <row r="197" spans="1:1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</row>
    <row r="198" spans="1:1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</row>
    <row r="199" spans="1:1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</row>
    <row r="200" spans="1:1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</row>
    <row r="201" spans="1:1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</row>
    <row r="202" spans="1:1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</row>
    <row r="203" spans="1:1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</row>
    <row r="204" spans="1:1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</row>
    <row r="205" spans="1:1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</row>
    <row r="206" spans="1:1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</row>
    <row r="207" spans="1:1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</row>
    <row r="208" spans="1:1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</row>
    <row r="209" spans="1:1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</row>
    <row r="210" spans="1:1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</row>
    <row r="211" spans="1:1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</row>
    <row r="212" spans="1:1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</row>
    <row r="213" spans="1:1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</row>
    <row r="214" spans="1:1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</row>
    <row r="215" spans="1:1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</row>
    <row r="216" spans="1:1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</row>
    <row r="217" spans="1:1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</row>
    <row r="218" spans="1:1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</row>
    <row r="219" spans="1:1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</row>
    <row r="220" spans="1:1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</row>
    <row r="221" spans="1:1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</row>
    <row r="222" spans="1:1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</row>
    <row r="223" spans="1:1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</row>
    <row r="224" spans="1:1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</row>
    <row r="225" spans="1:1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</row>
    <row r="226" spans="1:1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</row>
    <row r="227" spans="1:1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</row>
    <row r="228" spans="1:1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</row>
    <row r="229" spans="1:1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</row>
    <row r="230" spans="1:1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</row>
    <row r="231" spans="1:1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</row>
    <row r="232" spans="1:1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</row>
    <row r="233" spans="1:1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</row>
    <row r="234" spans="1:1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</row>
    <row r="235" spans="1:1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</row>
    <row r="236" spans="1:1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</row>
    <row r="237" spans="1:1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</row>
    <row r="238" spans="1:1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</row>
    <row r="239" spans="1:1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</row>
    <row r="240" spans="1:1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</row>
    <row r="241" spans="1:1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</row>
    <row r="242" spans="1:1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</row>
    <row r="243" spans="1:1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</row>
    <row r="244" spans="1:1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</row>
    <row r="245" spans="1:1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</row>
    <row r="246" spans="1:1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</row>
    <row r="247" spans="1:1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</row>
    <row r="248" spans="1:1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</row>
    <row r="249" spans="1:1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</row>
    <row r="250" spans="1:1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</row>
    <row r="251" spans="1:1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</row>
    <row r="252" spans="1:1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</row>
    <row r="253" spans="1:1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</row>
    <row r="254" spans="1:1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</row>
    <row r="255" spans="1:1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</row>
    <row r="256" spans="1:1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</row>
    <row r="257" spans="1:1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</row>
    <row r="258" spans="1:1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</row>
    <row r="259" spans="1:1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</row>
    <row r="260" spans="1:1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</row>
    <row r="261" spans="1:1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</row>
    <row r="262" spans="1:1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</row>
    <row r="263" spans="1:1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</row>
    <row r="264" spans="1:1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</row>
    <row r="265" spans="1:1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</row>
    <row r="266" spans="1:1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</row>
    <row r="267" spans="1:1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</row>
    <row r="268" spans="1:1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</row>
    <row r="269" spans="1:1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</row>
    <row r="270" spans="1:1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</row>
    <row r="271" spans="1:1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</row>
    <row r="272" spans="1:1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</row>
    <row r="273" spans="1:1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</row>
    <row r="274" spans="1:1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</row>
    <row r="275" spans="1:1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</row>
    <row r="276" spans="1:1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</row>
    <row r="277" spans="1:1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</row>
    <row r="278" spans="1:1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</row>
    <row r="279" spans="1:1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</row>
    <row r="280" spans="1:1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</row>
    <row r="281" spans="1:1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</row>
    <row r="282" spans="1:1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</row>
    <row r="283" spans="1:1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</row>
    <row r="284" spans="1:1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</row>
    <row r="285" spans="1:1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</row>
    <row r="286" spans="1:1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</row>
    <row r="287" spans="1:1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</row>
    <row r="288" spans="1:1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</row>
    <row r="289" spans="1:1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</row>
    <row r="290" spans="1:1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</row>
    <row r="291" spans="1:1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</row>
    <row r="292" spans="1:1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</row>
    <row r="293" spans="1:1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</row>
    <row r="294" spans="1:1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</row>
    <row r="295" spans="1:1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</row>
    <row r="296" spans="1:1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</row>
    <row r="297" spans="1:1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</row>
    <row r="298" spans="1:1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</row>
    <row r="299" spans="1:1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</row>
    <row r="300" spans="1:1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</row>
  </sheetData>
  <mergeCells count="15">
    <mergeCell ref="A22:A23"/>
    <mergeCell ref="B22:D22"/>
    <mergeCell ref="E22:G22"/>
    <mergeCell ref="H22:K22"/>
    <mergeCell ref="A40:A41"/>
    <mergeCell ref="B40:D40"/>
    <mergeCell ref="E40:G40"/>
    <mergeCell ref="H40:K40"/>
    <mergeCell ref="A39:K39"/>
    <mergeCell ref="A21:K21"/>
    <mergeCell ref="A3:K3"/>
    <mergeCell ref="A4:A5"/>
    <mergeCell ref="B4:D4"/>
    <mergeCell ref="E4:G4"/>
    <mergeCell ref="H4:K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4"/>
  <dimension ref="A1:K300"/>
  <sheetViews>
    <sheetView showGridLines="0" workbookViewId="0">
      <selection activeCell="B1" sqref="B1:B1048576"/>
    </sheetView>
  </sheetViews>
  <sheetFormatPr defaultRowHeight="14.4" x14ac:dyDescent="0.3"/>
  <cols>
    <col min="1" max="1" width="19.6640625" customWidth="1"/>
    <col min="2" max="11" width="11" customWidth="1"/>
  </cols>
  <sheetData>
    <row r="1" spans="1:11" ht="15.6" x14ac:dyDescent="0.3">
      <c r="A1" s="54" t="s">
        <v>845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</row>
    <row r="2" spans="1:11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</row>
    <row r="3" spans="1:11" ht="15" thickBot="1" x14ac:dyDescent="0.35">
      <c r="A3" s="341" t="s">
        <v>2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</row>
    <row r="4" spans="1:11" ht="15" customHeight="1" x14ac:dyDescent="0.3">
      <c r="A4" s="322" t="s">
        <v>10</v>
      </c>
      <c r="B4" s="310" t="s">
        <v>271</v>
      </c>
      <c r="C4" s="311"/>
      <c r="D4" s="327"/>
      <c r="E4" s="310" t="s">
        <v>272</v>
      </c>
      <c r="F4" s="311"/>
      <c r="G4" s="327"/>
      <c r="H4" s="310" t="s">
        <v>273</v>
      </c>
      <c r="I4" s="311"/>
      <c r="J4" s="311"/>
      <c r="K4" s="327"/>
    </row>
    <row r="5" spans="1:11" ht="29.4" thickBot="1" x14ac:dyDescent="0.35">
      <c r="A5" s="323"/>
      <c r="B5" s="26" t="s">
        <v>271</v>
      </c>
      <c r="C5" s="27" t="s">
        <v>838</v>
      </c>
      <c r="D5" s="28" t="s">
        <v>180</v>
      </c>
      <c r="E5" s="26" t="s">
        <v>272</v>
      </c>
      <c r="F5" s="27" t="s">
        <v>839</v>
      </c>
      <c r="G5" s="28" t="s">
        <v>180</v>
      </c>
      <c r="H5" s="26" t="s">
        <v>264</v>
      </c>
      <c r="I5" s="27" t="s">
        <v>265</v>
      </c>
      <c r="J5" s="27" t="s">
        <v>274</v>
      </c>
      <c r="K5" s="28" t="s">
        <v>180</v>
      </c>
    </row>
    <row r="6" spans="1:11" ht="15.6" x14ac:dyDescent="0.3">
      <c r="A6" s="168" t="s">
        <v>11</v>
      </c>
      <c r="B6" s="41">
        <v>27</v>
      </c>
      <c r="C6" s="57">
        <v>338</v>
      </c>
      <c r="D6" s="42">
        <v>28</v>
      </c>
      <c r="E6" s="41">
        <v>4</v>
      </c>
      <c r="F6" s="57">
        <v>332</v>
      </c>
      <c r="G6" s="42">
        <v>57</v>
      </c>
      <c r="H6" s="41">
        <v>31</v>
      </c>
      <c r="I6" s="57">
        <v>51</v>
      </c>
      <c r="J6" s="57">
        <v>244</v>
      </c>
      <c r="K6" s="42">
        <v>67</v>
      </c>
    </row>
    <row r="7" spans="1:11" ht="15.6" x14ac:dyDescent="0.3">
      <c r="A7" s="66" t="s">
        <v>12</v>
      </c>
      <c r="B7" s="45">
        <v>15</v>
      </c>
      <c r="C7" s="58">
        <v>615</v>
      </c>
      <c r="D7" s="46">
        <v>199</v>
      </c>
      <c r="E7" s="45">
        <v>41</v>
      </c>
      <c r="F7" s="58">
        <v>581</v>
      </c>
      <c r="G7" s="46">
        <v>207</v>
      </c>
      <c r="H7" s="45">
        <v>29</v>
      </c>
      <c r="I7" s="58">
        <v>120</v>
      </c>
      <c r="J7" s="58">
        <v>336</v>
      </c>
      <c r="K7" s="46">
        <v>344</v>
      </c>
    </row>
    <row r="8" spans="1:11" ht="15.6" x14ac:dyDescent="0.3">
      <c r="A8" s="66" t="s">
        <v>13</v>
      </c>
      <c r="B8" s="45" t="s">
        <v>25</v>
      </c>
      <c r="C8" s="58">
        <v>49</v>
      </c>
      <c r="D8" s="46">
        <v>14</v>
      </c>
      <c r="E8" s="45">
        <v>3</v>
      </c>
      <c r="F8" s="58">
        <v>47</v>
      </c>
      <c r="G8" s="46">
        <v>13</v>
      </c>
      <c r="H8" s="45">
        <v>3</v>
      </c>
      <c r="I8" s="58">
        <v>9</v>
      </c>
      <c r="J8" s="58">
        <v>28</v>
      </c>
      <c r="K8" s="46">
        <v>23</v>
      </c>
    </row>
    <row r="9" spans="1:11" ht="15.6" x14ac:dyDescent="0.3">
      <c r="A9" s="66" t="s">
        <v>14</v>
      </c>
      <c r="B9" s="45">
        <v>14</v>
      </c>
      <c r="C9" s="58">
        <v>102</v>
      </c>
      <c r="D9" s="46">
        <v>67</v>
      </c>
      <c r="E9" s="45">
        <v>4</v>
      </c>
      <c r="F9" s="58">
        <v>107</v>
      </c>
      <c r="G9" s="46">
        <v>72</v>
      </c>
      <c r="H9" s="45">
        <v>14</v>
      </c>
      <c r="I9" s="58">
        <v>13</v>
      </c>
      <c r="J9" s="58">
        <v>76</v>
      </c>
      <c r="K9" s="46">
        <v>80</v>
      </c>
    </row>
    <row r="10" spans="1:11" ht="15.6" x14ac:dyDescent="0.3">
      <c r="A10" s="66" t="s">
        <v>15</v>
      </c>
      <c r="B10" s="45">
        <v>38</v>
      </c>
      <c r="C10" s="58">
        <v>815</v>
      </c>
      <c r="D10" s="46">
        <v>135</v>
      </c>
      <c r="E10" s="45">
        <v>39</v>
      </c>
      <c r="F10" s="58">
        <v>535</v>
      </c>
      <c r="G10" s="46">
        <v>414</v>
      </c>
      <c r="H10" s="45">
        <v>58</v>
      </c>
      <c r="I10" s="58">
        <v>87</v>
      </c>
      <c r="J10" s="58">
        <v>403</v>
      </c>
      <c r="K10" s="46">
        <v>440</v>
      </c>
    </row>
    <row r="11" spans="1:11" ht="15.6" x14ac:dyDescent="0.3">
      <c r="A11" s="66" t="s">
        <v>16</v>
      </c>
      <c r="B11" s="45">
        <v>20</v>
      </c>
      <c r="C11" s="58">
        <v>1099</v>
      </c>
      <c r="D11" s="46">
        <v>144</v>
      </c>
      <c r="E11" s="45">
        <v>54</v>
      </c>
      <c r="F11" s="58">
        <v>790</v>
      </c>
      <c r="G11" s="46">
        <v>419</v>
      </c>
      <c r="H11" s="45">
        <v>69</v>
      </c>
      <c r="I11" s="58">
        <v>109</v>
      </c>
      <c r="J11" s="58">
        <v>465</v>
      </c>
      <c r="K11" s="46">
        <v>620</v>
      </c>
    </row>
    <row r="12" spans="1:11" ht="15.6" x14ac:dyDescent="0.3">
      <c r="A12" s="66" t="s">
        <v>17</v>
      </c>
      <c r="B12" s="45">
        <v>18</v>
      </c>
      <c r="C12" s="58">
        <v>903</v>
      </c>
      <c r="D12" s="46">
        <v>161</v>
      </c>
      <c r="E12" s="45">
        <v>43</v>
      </c>
      <c r="F12" s="58">
        <v>764</v>
      </c>
      <c r="G12" s="46">
        <v>275</v>
      </c>
      <c r="H12" s="45">
        <v>53</v>
      </c>
      <c r="I12" s="58">
        <v>88</v>
      </c>
      <c r="J12" s="58">
        <v>486</v>
      </c>
      <c r="K12" s="46">
        <v>455</v>
      </c>
    </row>
    <row r="13" spans="1:11" ht="15.6" x14ac:dyDescent="0.3">
      <c r="A13" s="66" t="s">
        <v>18</v>
      </c>
      <c r="B13" s="45">
        <v>17</v>
      </c>
      <c r="C13" s="58">
        <v>1026</v>
      </c>
      <c r="D13" s="46">
        <v>205</v>
      </c>
      <c r="E13" s="45">
        <v>36</v>
      </c>
      <c r="F13" s="58">
        <v>944</v>
      </c>
      <c r="G13" s="46">
        <v>268</v>
      </c>
      <c r="H13" s="45">
        <v>78</v>
      </c>
      <c r="I13" s="58">
        <v>130</v>
      </c>
      <c r="J13" s="58">
        <v>559</v>
      </c>
      <c r="K13" s="46">
        <v>481</v>
      </c>
    </row>
    <row r="14" spans="1:11" ht="15.6" x14ac:dyDescent="0.3">
      <c r="A14" s="66" t="s">
        <v>19</v>
      </c>
      <c r="B14" s="45">
        <v>9</v>
      </c>
      <c r="C14" s="58">
        <v>614</v>
      </c>
      <c r="D14" s="46">
        <v>143</v>
      </c>
      <c r="E14" s="45">
        <v>20</v>
      </c>
      <c r="F14" s="58">
        <v>588</v>
      </c>
      <c r="G14" s="46">
        <v>158</v>
      </c>
      <c r="H14" s="45">
        <v>44</v>
      </c>
      <c r="I14" s="58">
        <v>66</v>
      </c>
      <c r="J14" s="58">
        <v>412</v>
      </c>
      <c r="K14" s="46">
        <v>244</v>
      </c>
    </row>
    <row r="15" spans="1:11" ht="15.6" x14ac:dyDescent="0.3">
      <c r="A15" s="66" t="s">
        <v>20</v>
      </c>
      <c r="B15" s="45">
        <v>2</v>
      </c>
      <c r="C15" s="58">
        <v>200</v>
      </c>
      <c r="D15" s="46">
        <v>61</v>
      </c>
      <c r="E15" s="45">
        <v>4</v>
      </c>
      <c r="F15" s="58">
        <v>188</v>
      </c>
      <c r="G15" s="46">
        <v>71</v>
      </c>
      <c r="H15" s="45">
        <v>10</v>
      </c>
      <c r="I15" s="58">
        <v>21</v>
      </c>
      <c r="J15" s="58">
        <v>136</v>
      </c>
      <c r="K15" s="46">
        <v>96</v>
      </c>
    </row>
    <row r="16" spans="1:11" ht="15.6" x14ac:dyDescent="0.3">
      <c r="A16" s="66" t="s">
        <v>21</v>
      </c>
      <c r="B16" s="45" t="s">
        <v>25</v>
      </c>
      <c r="C16" s="58">
        <v>27</v>
      </c>
      <c r="D16" s="46">
        <v>9</v>
      </c>
      <c r="E16" s="45">
        <v>2</v>
      </c>
      <c r="F16" s="58">
        <v>23</v>
      </c>
      <c r="G16" s="46">
        <v>11</v>
      </c>
      <c r="H16" s="45" t="s">
        <v>25</v>
      </c>
      <c r="I16" s="58" t="s">
        <v>25</v>
      </c>
      <c r="J16" s="58">
        <v>23</v>
      </c>
      <c r="K16" s="46">
        <v>13</v>
      </c>
    </row>
    <row r="17" spans="1:11" ht="15.6" x14ac:dyDescent="0.3">
      <c r="A17" s="66" t="s">
        <v>22</v>
      </c>
      <c r="B17" s="45" t="s">
        <v>25</v>
      </c>
      <c r="C17" s="58">
        <v>5</v>
      </c>
      <c r="D17" s="46">
        <v>3</v>
      </c>
      <c r="E17" s="45" t="s">
        <v>25</v>
      </c>
      <c r="F17" s="58">
        <v>8</v>
      </c>
      <c r="G17" s="46" t="s">
        <v>25</v>
      </c>
      <c r="H17" s="45" t="s">
        <v>25</v>
      </c>
      <c r="I17" s="58" t="s">
        <v>25</v>
      </c>
      <c r="J17" s="58">
        <v>4</v>
      </c>
      <c r="K17" s="46">
        <v>4</v>
      </c>
    </row>
    <row r="18" spans="1:11" ht="15.6" x14ac:dyDescent="0.3">
      <c r="A18" s="66" t="s">
        <v>23</v>
      </c>
      <c r="B18" s="45" t="s">
        <v>25</v>
      </c>
      <c r="C18" s="58">
        <v>1</v>
      </c>
      <c r="D18" s="46" t="s">
        <v>25</v>
      </c>
      <c r="E18" s="45" t="s">
        <v>25</v>
      </c>
      <c r="F18" s="58">
        <v>1</v>
      </c>
      <c r="G18" s="46" t="s">
        <v>25</v>
      </c>
      <c r="H18" s="45" t="s">
        <v>25</v>
      </c>
      <c r="I18" s="58" t="s">
        <v>25</v>
      </c>
      <c r="J18" s="58">
        <v>1</v>
      </c>
      <c r="K18" s="46" t="s">
        <v>25</v>
      </c>
    </row>
    <row r="19" spans="1:11" ht="16.2" thickBot="1" x14ac:dyDescent="0.35">
      <c r="A19" s="162" t="s">
        <v>35</v>
      </c>
      <c r="B19" s="51">
        <v>160</v>
      </c>
      <c r="C19" s="59">
        <v>5794</v>
      </c>
      <c r="D19" s="52">
        <v>1169</v>
      </c>
      <c r="E19" s="51">
        <v>250</v>
      </c>
      <c r="F19" s="59">
        <v>4908</v>
      </c>
      <c r="G19" s="52">
        <v>1965</v>
      </c>
      <c r="H19" s="51">
        <v>389</v>
      </c>
      <c r="I19" s="59">
        <v>694</v>
      </c>
      <c r="J19" s="59">
        <v>3173</v>
      </c>
      <c r="K19" s="52">
        <v>2867</v>
      </c>
    </row>
    <row r="20" spans="1:11" ht="15.6" x14ac:dyDescent="0.3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</row>
    <row r="21" spans="1:11" ht="15" thickBot="1" x14ac:dyDescent="0.35">
      <c r="A21" s="338" t="s">
        <v>3</v>
      </c>
      <c r="B21" s="340"/>
      <c r="C21" s="340"/>
      <c r="D21" s="340"/>
      <c r="E21" s="340"/>
      <c r="F21" s="340"/>
      <c r="G21" s="340"/>
      <c r="H21" s="340"/>
      <c r="I21" s="340"/>
      <c r="J21" s="340"/>
      <c r="K21" s="340"/>
    </row>
    <row r="22" spans="1:11" ht="15" customHeight="1" x14ac:dyDescent="0.3">
      <c r="A22" s="322" t="s">
        <v>10</v>
      </c>
      <c r="B22" s="310" t="s">
        <v>271</v>
      </c>
      <c r="C22" s="311"/>
      <c r="D22" s="327"/>
      <c r="E22" s="310" t="s">
        <v>272</v>
      </c>
      <c r="F22" s="311"/>
      <c r="G22" s="327"/>
      <c r="H22" s="310" t="s">
        <v>273</v>
      </c>
      <c r="I22" s="311"/>
      <c r="J22" s="311"/>
      <c r="K22" s="327"/>
    </row>
    <row r="23" spans="1:11" ht="29.4" thickBot="1" x14ac:dyDescent="0.35">
      <c r="A23" s="323"/>
      <c r="B23" s="26" t="s">
        <v>271</v>
      </c>
      <c r="C23" s="27" t="s">
        <v>838</v>
      </c>
      <c r="D23" s="28" t="s">
        <v>180</v>
      </c>
      <c r="E23" s="26" t="s">
        <v>272</v>
      </c>
      <c r="F23" s="27" t="s">
        <v>839</v>
      </c>
      <c r="G23" s="28" t="s">
        <v>180</v>
      </c>
      <c r="H23" s="26" t="s">
        <v>264</v>
      </c>
      <c r="I23" s="27" t="s">
        <v>265</v>
      </c>
      <c r="J23" s="27" t="s">
        <v>274</v>
      </c>
      <c r="K23" s="28" t="s">
        <v>180</v>
      </c>
    </row>
    <row r="24" spans="1:11" ht="15.6" x14ac:dyDescent="0.3">
      <c r="A24" s="168" t="s">
        <v>11</v>
      </c>
      <c r="B24" s="41">
        <v>93</v>
      </c>
      <c r="C24" s="57">
        <v>318</v>
      </c>
      <c r="D24" s="42">
        <v>16</v>
      </c>
      <c r="E24" s="41">
        <v>14</v>
      </c>
      <c r="F24" s="57">
        <v>304</v>
      </c>
      <c r="G24" s="42">
        <v>109</v>
      </c>
      <c r="H24" s="41">
        <v>22</v>
      </c>
      <c r="I24" s="57">
        <v>29</v>
      </c>
      <c r="J24" s="57">
        <v>254</v>
      </c>
      <c r="K24" s="42">
        <v>122</v>
      </c>
    </row>
    <row r="25" spans="1:11" ht="15.6" x14ac:dyDescent="0.3">
      <c r="A25" s="66" t="s">
        <v>12</v>
      </c>
      <c r="B25" s="45">
        <v>23</v>
      </c>
      <c r="C25" s="58">
        <v>567</v>
      </c>
      <c r="D25" s="46">
        <v>133</v>
      </c>
      <c r="E25" s="45">
        <v>39</v>
      </c>
      <c r="F25" s="58">
        <v>540</v>
      </c>
      <c r="G25" s="46">
        <v>144</v>
      </c>
      <c r="H25" s="45">
        <v>27</v>
      </c>
      <c r="I25" s="58">
        <v>103</v>
      </c>
      <c r="J25" s="58">
        <v>361</v>
      </c>
      <c r="K25" s="46">
        <v>232</v>
      </c>
    </row>
    <row r="26" spans="1:11" ht="15.6" x14ac:dyDescent="0.3">
      <c r="A26" s="66" t="s">
        <v>13</v>
      </c>
      <c r="B26" s="45">
        <v>5</v>
      </c>
      <c r="C26" s="58">
        <v>49</v>
      </c>
      <c r="D26" s="46">
        <v>23</v>
      </c>
      <c r="E26" s="45" t="s">
        <v>25</v>
      </c>
      <c r="F26" s="58">
        <v>51</v>
      </c>
      <c r="G26" s="46">
        <v>26</v>
      </c>
      <c r="H26" s="45">
        <v>1</v>
      </c>
      <c r="I26" s="58">
        <v>8</v>
      </c>
      <c r="J26" s="58">
        <v>26</v>
      </c>
      <c r="K26" s="46">
        <v>42</v>
      </c>
    </row>
    <row r="27" spans="1:11" ht="15.6" x14ac:dyDescent="0.3">
      <c r="A27" s="66" t="s">
        <v>14</v>
      </c>
      <c r="B27" s="45">
        <v>34</v>
      </c>
      <c r="C27" s="58">
        <v>116</v>
      </c>
      <c r="D27" s="46">
        <v>117</v>
      </c>
      <c r="E27" s="45">
        <v>8</v>
      </c>
      <c r="F27" s="58">
        <v>119</v>
      </c>
      <c r="G27" s="46">
        <v>140</v>
      </c>
      <c r="H27" s="45">
        <v>13</v>
      </c>
      <c r="I27" s="58">
        <v>18</v>
      </c>
      <c r="J27" s="58">
        <v>95</v>
      </c>
      <c r="K27" s="46">
        <v>141</v>
      </c>
    </row>
    <row r="28" spans="1:11" ht="15.6" x14ac:dyDescent="0.3">
      <c r="A28" s="66" t="s">
        <v>15</v>
      </c>
      <c r="B28" s="45">
        <v>68</v>
      </c>
      <c r="C28" s="58">
        <v>1596</v>
      </c>
      <c r="D28" s="46">
        <v>223</v>
      </c>
      <c r="E28" s="45">
        <v>86</v>
      </c>
      <c r="F28" s="58">
        <v>1059</v>
      </c>
      <c r="G28" s="46">
        <v>742</v>
      </c>
      <c r="H28" s="45">
        <v>89</v>
      </c>
      <c r="I28" s="58">
        <v>155</v>
      </c>
      <c r="J28" s="58">
        <v>811</v>
      </c>
      <c r="K28" s="46">
        <v>832</v>
      </c>
    </row>
    <row r="29" spans="1:11" ht="15.6" x14ac:dyDescent="0.3">
      <c r="A29" s="66" t="s">
        <v>16</v>
      </c>
      <c r="B29" s="45">
        <v>38</v>
      </c>
      <c r="C29" s="58">
        <v>2060</v>
      </c>
      <c r="D29" s="46">
        <v>272</v>
      </c>
      <c r="E29" s="45">
        <v>88</v>
      </c>
      <c r="F29" s="58">
        <v>1424</v>
      </c>
      <c r="G29" s="46">
        <v>858</v>
      </c>
      <c r="H29" s="45">
        <v>79</v>
      </c>
      <c r="I29" s="58">
        <v>181</v>
      </c>
      <c r="J29" s="58">
        <v>931</v>
      </c>
      <c r="K29" s="46">
        <v>1179</v>
      </c>
    </row>
    <row r="30" spans="1:11" ht="15.6" x14ac:dyDescent="0.3">
      <c r="A30" s="66" t="s">
        <v>17</v>
      </c>
      <c r="B30" s="45">
        <v>40</v>
      </c>
      <c r="C30" s="58">
        <v>1528</v>
      </c>
      <c r="D30" s="46">
        <v>236</v>
      </c>
      <c r="E30" s="45">
        <v>70</v>
      </c>
      <c r="F30" s="58">
        <v>1158</v>
      </c>
      <c r="G30" s="46">
        <v>576</v>
      </c>
      <c r="H30" s="45">
        <v>75</v>
      </c>
      <c r="I30" s="58">
        <v>151</v>
      </c>
      <c r="J30" s="58">
        <v>794</v>
      </c>
      <c r="K30" s="46">
        <v>784</v>
      </c>
    </row>
    <row r="31" spans="1:11" ht="15.6" x14ac:dyDescent="0.3">
      <c r="A31" s="66" t="s">
        <v>18</v>
      </c>
      <c r="B31" s="45">
        <v>28</v>
      </c>
      <c r="C31" s="58">
        <v>1542</v>
      </c>
      <c r="D31" s="46">
        <v>275</v>
      </c>
      <c r="E31" s="45">
        <v>58</v>
      </c>
      <c r="F31" s="58">
        <v>1334</v>
      </c>
      <c r="G31" s="46">
        <v>453</v>
      </c>
      <c r="H31" s="45">
        <v>83</v>
      </c>
      <c r="I31" s="58">
        <v>175</v>
      </c>
      <c r="J31" s="58">
        <v>870</v>
      </c>
      <c r="K31" s="46">
        <v>717</v>
      </c>
    </row>
    <row r="32" spans="1:11" ht="15.6" x14ac:dyDescent="0.3">
      <c r="A32" s="66" t="s">
        <v>19</v>
      </c>
      <c r="B32" s="45">
        <v>11</v>
      </c>
      <c r="C32" s="58">
        <v>779</v>
      </c>
      <c r="D32" s="46">
        <v>163</v>
      </c>
      <c r="E32" s="45">
        <v>18</v>
      </c>
      <c r="F32" s="58">
        <v>723</v>
      </c>
      <c r="G32" s="46">
        <v>212</v>
      </c>
      <c r="H32" s="45">
        <v>30</v>
      </c>
      <c r="I32" s="58">
        <v>71</v>
      </c>
      <c r="J32" s="58">
        <v>534</v>
      </c>
      <c r="K32" s="46">
        <v>318</v>
      </c>
    </row>
    <row r="33" spans="1:11" ht="15.6" x14ac:dyDescent="0.3">
      <c r="A33" s="66" t="s">
        <v>20</v>
      </c>
      <c r="B33" s="45">
        <v>5</v>
      </c>
      <c r="C33" s="58">
        <v>237</v>
      </c>
      <c r="D33" s="46">
        <v>55</v>
      </c>
      <c r="E33" s="45">
        <v>3</v>
      </c>
      <c r="F33" s="58">
        <v>220</v>
      </c>
      <c r="G33" s="46">
        <v>74</v>
      </c>
      <c r="H33" s="45">
        <v>3</v>
      </c>
      <c r="I33" s="58">
        <v>35</v>
      </c>
      <c r="J33" s="58">
        <v>165</v>
      </c>
      <c r="K33" s="46">
        <v>94</v>
      </c>
    </row>
    <row r="34" spans="1:11" ht="15.6" x14ac:dyDescent="0.3">
      <c r="A34" s="66" t="s">
        <v>21</v>
      </c>
      <c r="B34" s="45">
        <v>2</v>
      </c>
      <c r="C34" s="58">
        <v>23</v>
      </c>
      <c r="D34" s="46">
        <v>3</v>
      </c>
      <c r="E34" s="45">
        <v>1</v>
      </c>
      <c r="F34" s="58">
        <v>25</v>
      </c>
      <c r="G34" s="46">
        <v>2</v>
      </c>
      <c r="H34" s="45" t="s">
        <v>25</v>
      </c>
      <c r="I34" s="58">
        <v>1</v>
      </c>
      <c r="J34" s="58">
        <v>21</v>
      </c>
      <c r="K34" s="46">
        <v>6</v>
      </c>
    </row>
    <row r="35" spans="1:11" ht="15.6" x14ac:dyDescent="0.3">
      <c r="A35" s="66" t="s">
        <v>22</v>
      </c>
      <c r="B35" s="45" t="s">
        <v>25</v>
      </c>
      <c r="C35" s="58">
        <v>8</v>
      </c>
      <c r="D35" s="46">
        <v>3</v>
      </c>
      <c r="E35" s="45" t="s">
        <v>25</v>
      </c>
      <c r="F35" s="58">
        <v>8</v>
      </c>
      <c r="G35" s="46">
        <v>3</v>
      </c>
      <c r="H35" s="45" t="s">
        <v>25</v>
      </c>
      <c r="I35" s="58" t="s">
        <v>25</v>
      </c>
      <c r="J35" s="58">
        <v>6</v>
      </c>
      <c r="K35" s="46">
        <v>5</v>
      </c>
    </row>
    <row r="36" spans="1:11" ht="15.6" x14ac:dyDescent="0.3">
      <c r="A36" s="66" t="s">
        <v>23</v>
      </c>
      <c r="B36" s="45" t="s">
        <v>25</v>
      </c>
      <c r="C36" s="58">
        <v>1</v>
      </c>
      <c r="D36" s="46">
        <v>1</v>
      </c>
      <c r="E36" s="45" t="s">
        <v>25</v>
      </c>
      <c r="F36" s="58">
        <v>2</v>
      </c>
      <c r="G36" s="46" t="s">
        <v>25</v>
      </c>
      <c r="H36" s="45" t="s">
        <v>25</v>
      </c>
      <c r="I36" s="58" t="s">
        <v>25</v>
      </c>
      <c r="J36" s="58">
        <v>2</v>
      </c>
      <c r="K36" s="46" t="s">
        <v>25</v>
      </c>
    </row>
    <row r="37" spans="1:11" ht="16.2" thickBot="1" x14ac:dyDescent="0.35">
      <c r="A37" s="162" t="s">
        <v>36</v>
      </c>
      <c r="B37" s="51">
        <v>347</v>
      </c>
      <c r="C37" s="59">
        <v>8824</v>
      </c>
      <c r="D37" s="52">
        <v>1520</v>
      </c>
      <c r="E37" s="51">
        <v>385</v>
      </c>
      <c r="F37" s="59">
        <v>6967</v>
      </c>
      <c r="G37" s="52">
        <v>3339</v>
      </c>
      <c r="H37" s="51">
        <v>422</v>
      </c>
      <c r="I37" s="59">
        <v>927</v>
      </c>
      <c r="J37" s="59">
        <v>4870</v>
      </c>
      <c r="K37" s="52">
        <v>4472</v>
      </c>
    </row>
    <row r="39" spans="1:11" ht="15" thickBot="1" x14ac:dyDescent="0.35">
      <c r="A39" s="338" t="s">
        <v>7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</row>
    <row r="40" spans="1:11" ht="15" customHeight="1" x14ac:dyDescent="0.3">
      <c r="A40" s="322" t="s">
        <v>10</v>
      </c>
      <c r="B40" s="310" t="s">
        <v>271</v>
      </c>
      <c r="C40" s="311"/>
      <c r="D40" s="327"/>
      <c r="E40" s="310" t="s">
        <v>272</v>
      </c>
      <c r="F40" s="311"/>
      <c r="G40" s="327"/>
      <c r="H40" s="310" t="s">
        <v>273</v>
      </c>
      <c r="I40" s="311"/>
      <c r="J40" s="311"/>
      <c r="K40" s="327"/>
    </row>
    <row r="41" spans="1:11" ht="29.4" thickBot="1" x14ac:dyDescent="0.35">
      <c r="A41" s="323"/>
      <c r="B41" s="26" t="s">
        <v>271</v>
      </c>
      <c r="C41" s="27" t="s">
        <v>838</v>
      </c>
      <c r="D41" s="28" t="s">
        <v>180</v>
      </c>
      <c r="E41" s="26" t="s">
        <v>272</v>
      </c>
      <c r="F41" s="27" t="s">
        <v>839</v>
      </c>
      <c r="G41" s="28" t="s">
        <v>180</v>
      </c>
      <c r="H41" s="26" t="s">
        <v>264</v>
      </c>
      <c r="I41" s="27" t="s">
        <v>265</v>
      </c>
      <c r="J41" s="27" t="s">
        <v>274</v>
      </c>
      <c r="K41" s="28" t="s">
        <v>180</v>
      </c>
    </row>
    <row r="42" spans="1:11" ht="15.6" x14ac:dyDescent="0.3">
      <c r="A42" s="168" t="s">
        <v>11</v>
      </c>
      <c r="B42" s="41">
        <v>124</v>
      </c>
      <c r="C42" s="57">
        <v>660</v>
      </c>
      <c r="D42" s="42">
        <v>44</v>
      </c>
      <c r="E42" s="41">
        <v>19</v>
      </c>
      <c r="F42" s="57">
        <v>639</v>
      </c>
      <c r="G42" s="42">
        <v>170</v>
      </c>
      <c r="H42" s="41">
        <v>53</v>
      </c>
      <c r="I42" s="57">
        <v>80</v>
      </c>
      <c r="J42" s="57">
        <v>503</v>
      </c>
      <c r="K42" s="42">
        <v>192</v>
      </c>
    </row>
    <row r="43" spans="1:11" ht="15.6" x14ac:dyDescent="0.3">
      <c r="A43" s="66" t="s">
        <v>12</v>
      </c>
      <c r="B43" s="45">
        <v>39</v>
      </c>
      <c r="C43" s="58">
        <v>1191</v>
      </c>
      <c r="D43" s="46">
        <v>333</v>
      </c>
      <c r="E43" s="45">
        <v>83</v>
      </c>
      <c r="F43" s="58">
        <v>1126</v>
      </c>
      <c r="G43" s="46">
        <v>354</v>
      </c>
      <c r="H43" s="45">
        <v>56</v>
      </c>
      <c r="I43" s="58">
        <v>225</v>
      </c>
      <c r="J43" s="58">
        <v>702</v>
      </c>
      <c r="K43" s="46">
        <v>580</v>
      </c>
    </row>
    <row r="44" spans="1:11" ht="15.6" x14ac:dyDescent="0.3">
      <c r="A44" s="66" t="s">
        <v>13</v>
      </c>
      <c r="B44" s="45">
        <v>5</v>
      </c>
      <c r="C44" s="58">
        <v>98</v>
      </c>
      <c r="D44" s="46">
        <v>37</v>
      </c>
      <c r="E44" s="45">
        <v>3</v>
      </c>
      <c r="F44" s="58">
        <v>98</v>
      </c>
      <c r="G44" s="46">
        <v>39</v>
      </c>
      <c r="H44" s="45">
        <v>4</v>
      </c>
      <c r="I44" s="58">
        <v>17</v>
      </c>
      <c r="J44" s="58">
        <v>54</v>
      </c>
      <c r="K44" s="46">
        <v>65</v>
      </c>
    </row>
    <row r="45" spans="1:11" ht="15.6" x14ac:dyDescent="0.3">
      <c r="A45" s="66" t="s">
        <v>14</v>
      </c>
      <c r="B45" s="45">
        <v>48</v>
      </c>
      <c r="C45" s="58">
        <v>219</v>
      </c>
      <c r="D45" s="46">
        <v>184</v>
      </c>
      <c r="E45" s="45">
        <v>12</v>
      </c>
      <c r="F45" s="58">
        <v>227</v>
      </c>
      <c r="G45" s="46">
        <v>212</v>
      </c>
      <c r="H45" s="45">
        <v>27</v>
      </c>
      <c r="I45" s="58">
        <v>31</v>
      </c>
      <c r="J45" s="58">
        <v>172</v>
      </c>
      <c r="K45" s="46">
        <v>221</v>
      </c>
    </row>
    <row r="46" spans="1:11" ht="15.6" x14ac:dyDescent="0.3">
      <c r="A46" s="66" t="s">
        <v>15</v>
      </c>
      <c r="B46" s="45">
        <v>107</v>
      </c>
      <c r="C46" s="58">
        <v>2421</v>
      </c>
      <c r="D46" s="46">
        <v>361</v>
      </c>
      <c r="E46" s="45">
        <v>127</v>
      </c>
      <c r="F46" s="58">
        <v>1599</v>
      </c>
      <c r="G46" s="46">
        <v>1163</v>
      </c>
      <c r="H46" s="45">
        <v>147</v>
      </c>
      <c r="I46" s="58">
        <v>242</v>
      </c>
      <c r="J46" s="58">
        <v>1218</v>
      </c>
      <c r="K46" s="46">
        <v>1282</v>
      </c>
    </row>
    <row r="47" spans="1:11" ht="15.6" x14ac:dyDescent="0.3">
      <c r="A47" s="66" t="s">
        <v>16</v>
      </c>
      <c r="B47" s="45">
        <v>58</v>
      </c>
      <c r="C47" s="58">
        <v>3194</v>
      </c>
      <c r="D47" s="46">
        <v>420</v>
      </c>
      <c r="E47" s="45">
        <v>145</v>
      </c>
      <c r="F47" s="58">
        <v>2230</v>
      </c>
      <c r="G47" s="46">
        <v>1297</v>
      </c>
      <c r="H47" s="45">
        <v>151</v>
      </c>
      <c r="I47" s="58">
        <v>293</v>
      </c>
      <c r="J47" s="58">
        <v>1406</v>
      </c>
      <c r="K47" s="46">
        <v>1822</v>
      </c>
    </row>
    <row r="48" spans="1:11" ht="15.6" x14ac:dyDescent="0.3">
      <c r="A48" s="66" t="s">
        <v>17</v>
      </c>
      <c r="B48" s="45">
        <v>58</v>
      </c>
      <c r="C48" s="58">
        <v>2441</v>
      </c>
      <c r="D48" s="46">
        <v>399</v>
      </c>
      <c r="E48" s="45">
        <v>113</v>
      </c>
      <c r="F48" s="58">
        <v>1931</v>
      </c>
      <c r="G48" s="46">
        <v>854</v>
      </c>
      <c r="H48" s="45">
        <v>128</v>
      </c>
      <c r="I48" s="58">
        <v>241</v>
      </c>
      <c r="J48" s="58">
        <v>1285</v>
      </c>
      <c r="K48" s="46">
        <v>1244</v>
      </c>
    </row>
    <row r="49" spans="1:11" ht="15.6" x14ac:dyDescent="0.3">
      <c r="A49" s="66" t="s">
        <v>18</v>
      </c>
      <c r="B49" s="45">
        <v>45</v>
      </c>
      <c r="C49" s="58">
        <v>2581</v>
      </c>
      <c r="D49" s="46">
        <v>480</v>
      </c>
      <c r="E49" s="45">
        <v>96</v>
      </c>
      <c r="F49" s="58">
        <v>2287</v>
      </c>
      <c r="G49" s="46">
        <v>723</v>
      </c>
      <c r="H49" s="45">
        <v>161</v>
      </c>
      <c r="I49" s="58">
        <v>306</v>
      </c>
      <c r="J49" s="58">
        <v>1440</v>
      </c>
      <c r="K49" s="46">
        <v>1199</v>
      </c>
    </row>
    <row r="50" spans="1:11" ht="15.6" x14ac:dyDescent="0.3">
      <c r="A50" s="66" t="s">
        <v>19</v>
      </c>
      <c r="B50" s="45">
        <v>20</v>
      </c>
      <c r="C50" s="58">
        <v>1398</v>
      </c>
      <c r="D50" s="46">
        <v>308</v>
      </c>
      <c r="E50" s="45">
        <v>38</v>
      </c>
      <c r="F50" s="58">
        <v>1316</v>
      </c>
      <c r="G50" s="46">
        <v>372</v>
      </c>
      <c r="H50" s="45">
        <v>74</v>
      </c>
      <c r="I50" s="58">
        <v>138</v>
      </c>
      <c r="J50" s="58">
        <v>949</v>
      </c>
      <c r="K50" s="46">
        <v>565</v>
      </c>
    </row>
    <row r="51" spans="1:11" ht="15.6" x14ac:dyDescent="0.3">
      <c r="A51" s="66" t="s">
        <v>20</v>
      </c>
      <c r="B51" s="45">
        <v>8</v>
      </c>
      <c r="C51" s="58">
        <v>437</v>
      </c>
      <c r="D51" s="46">
        <v>116</v>
      </c>
      <c r="E51" s="45">
        <v>7</v>
      </c>
      <c r="F51" s="58">
        <v>409</v>
      </c>
      <c r="G51" s="46">
        <v>145</v>
      </c>
      <c r="H51" s="45">
        <v>13</v>
      </c>
      <c r="I51" s="58">
        <v>56</v>
      </c>
      <c r="J51" s="58">
        <v>302</v>
      </c>
      <c r="K51" s="46">
        <v>190</v>
      </c>
    </row>
    <row r="52" spans="1:11" ht="15.6" x14ac:dyDescent="0.3">
      <c r="A52" s="66" t="s">
        <v>21</v>
      </c>
      <c r="B52" s="45">
        <v>3</v>
      </c>
      <c r="C52" s="58">
        <v>50</v>
      </c>
      <c r="D52" s="46">
        <v>12</v>
      </c>
      <c r="E52" s="45">
        <v>3</v>
      </c>
      <c r="F52" s="58">
        <v>49</v>
      </c>
      <c r="G52" s="46">
        <v>13</v>
      </c>
      <c r="H52" s="45" t="s">
        <v>25</v>
      </c>
      <c r="I52" s="58">
        <v>1</v>
      </c>
      <c r="J52" s="58">
        <v>45</v>
      </c>
      <c r="K52" s="46">
        <v>19</v>
      </c>
    </row>
    <row r="53" spans="1:11" ht="15.6" x14ac:dyDescent="0.3">
      <c r="A53" s="66" t="s">
        <v>22</v>
      </c>
      <c r="B53" s="45" t="s">
        <v>25</v>
      </c>
      <c r="C53" s="58">
        <v>13</v>
      </c>
      <c r="D53" s="46">
        <v>6</v>
      </c>
      <c r="E53" s="45" t="s">
        <v>25</v>
      </c>
      <c r="F53" s="58">
        <v>16</v>
      </c>
      <c r="G53" s="46">
        <v>3</v>
      </c>
      <c r="H53" s="45" t="s">
        <v>25</v>
      </c>
      <c r="I53" s="58" t="s">
        <v>25</v>
      </c>
      <c r="J53" s="58">
        <v>10</v>
      </c>
      <c r="K53" s="46">
        <v>9</v>
      </c>
    </row>
    <row r="54" spans="1:11" ht="15.6" x14ac:dyDescent="0.3">
      <c r="A54" s="66" t="s">
        <v>23</v>
      </c>
      <c r="B54" s="45" t="s">
        <v>25</v>
      </c>
      <c r="C54" s="58">
        <v>2</v>
      </c>
      <c r="D54" s="46">
        <v>1</v>
      </c>
      <c r="E54" s="45" t="s">
        <v>25</v>
      </c>
      <c r="F54" s="58">
        <v>3</v>
      </c>
      <c r="G54" s="46" t="s">
        <v>25</v>
      </c>
      <c r="H54" s="45" t="s">
        <v>25</v>
      </c>
      <c r="I54" s="58" t="s">
        <v>25</v>
      </c>
      <c r="J54" s="58">
        <v>3</v>
      </c>
      <c r="K54" s="46" t="s">
        <v>25</v>
      </c>
    </row>
    <row r="55" spans="1:11" ht="16.2" thickBot="1" x14ac:dyDescent="0.35">
      <c r="A55" s="162" t="s">
        <v>7</v>
      </c>
      <c r="B55" s="51">
        <v>515</v>
      </c>
      <c r="C55" s="59">
        <v>14705</v>
      </c>
      <c r="D55" s="52">
        <v>2701</v>
      </c>
      <c r="E55" s="51">
        <v>646</v>
      </c>
      <c r="F55" s="59">
        <v>11930</v>
      </c>
      <c r="G55" s="52">
        <v>5345</v>
      </c>
      <c r="H55" s="51">
        <v>814</v>
      </c>
      <c r="I55" s="59">
        <v>1630</v>
      </c>
      <c r="J55" s="59">
        <v>8089</v>
      </c>
      <c r="K55" s="52">
        <v>7388</v>
      </c>
    </row>
    <row r="57" spans="1:11" ht="15.6" x14ac:dyDescent="0.3">
      <c r="A57" s="60" t="s">
        <v>8</v>
      </c>
    </row>
    <row r="65" spans="1:11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</row>
    <row r="66" spans="1:11" ht="15.6" x14ac:dyDescent="0.3">
      <c r="B66" s="55"/>
      <c r="C66" s="55"/>
      <c r="D66" s="55"/>
      <c r="E66" s="55"/>
      <c r="F66" s="55"/>
      <c r="G66" s="55"/>
      <c r="H66" s="55"/>
      <c r="I66" s="55"/>
      <c r="J66" s="55"/>
      <c r="K66" s="55"/>
    </row>
    <row r="67" spans="1:11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</row>
    <row r="68" spans="1:11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</row>
    <row r="69" spans="1:1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</row>
    <row r="70" spans="1:11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</row>
    <row r="71" spans="1:1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1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3" spans="1:11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</row>
    <row r="74" spans="1:1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</row>
    <row r="75" spans="1:11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</row>
    <row r="76" spans="1:11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</row>
    <row r="77" spans="1:11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</row>
    <row r="78" spans="1:11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</row>
    <row r="79" spans="1:11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</row>
    <row r="80" spans="1:11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</row>
    <row r="81" spans="1:11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</row>
    <row r="82" spans="1:1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</row>
    <row r="83" spans="1:11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</row>
    <row r="84" spans="1:1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</row>
    <row r="85" spans="1:1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</row>
    <row r="86" spans="1:1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</row>
    <row r="87" spans="1:1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</row>
    <row r="88" spans="1:1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</row>
    <row r="89" spans="1:1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</row>
    <row r="90" spans="1:1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</row>
    <row r="91" spans="1:1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</row>
    <row r="92" spans="1:1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</row>
    <row r="93" spans="1:1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</row>
    <row r="94" spans="1:1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</row>
    <row r="95" spans="1:1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</row>
    <row r="96" spans="1:1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</row>
    <row r="97" spans="1:1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</row>
    <row r="98" spans="1:1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</row>
    <row r="99" spans="1:1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</row>
    <row r="100" spans="1:1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</row>
    <row r="101" spans="1:1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</row>
    <row r="102" spans="1:1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</row>
    <row r="103" spans="1:1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</row>
    <row r="104" spans="1:1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</row>
    <row r="105" spans="1:1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</row>
    <row r="106" spans="1:1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</row>
    <row r="107" spans="1:1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</row>
    <row r="108" spans="1:1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</row>
    <row r="109" spans="1:1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</row>
    <row r="110" spans="1:1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</row>
    <row r="111" spans="1:1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</row>
    <row r="112" spans="1:1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</row>
    <row r="113" spans="1:1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</row>
    <row r="114" spans="1:1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</row>
    <row r="115" spans="1:1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</row>
    <row r="116" spans="1:1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</row>
    <row r="117" spans="1:1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</row>
    <row r="118" spans="1:1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</row>
    <row r="119" spans="1:1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</row>
    <row r="120" spans="1:1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</row>
    <row r="121" spans="1:1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</row>
    <row r="122" spans="1:1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</row>
    <row r="123" spans="1:1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</row>
    <row r="124" spans="1:1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</row>
    <row r="125" spans="1:1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</row>
    <row r="126" spans="1:1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</row>
    <row r="127" spans="1:1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</row>
    <row r="128" spans="1:1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</row>
    <row r="129" spans="1:1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</row>
    <row r="130" spans="1:1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</row>
    <row r="131" spans="1:1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</row>
    <row r="132" spans="1:1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</row>
    <row r="133" spans="1:1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</row>
    <row r="134" spans="1:1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</row>
    <row r="135" spans="1:1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</row>
    <row r="136" spans="1:1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</row>
    <row r="137" spans="1:1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</row>
    <row r="138" spans="1:1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</row>
    <row r="139" spans="1:1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</row>
    <row r="140" spans="1:1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</row>
    <row r="141" spans="1:1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</row>
    <row r="142" spans="1:1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</row>
    <row r="143" spans="1:1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</row>
    <row r="144" spans="1:1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</row>
    <row r="145" spans="1:1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</row>
    <row r="146" spans="1:1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</row>
    <row r="147" spans="1:1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</row>
    <row r="148" spans="1:1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</row>
    <row r="149" spans="1:1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</row>
    <row r="150" spans="1:1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</row>
    <row r="151" spans="1:1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</row>
    <row r="152" spans="1:1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</row>
    <row r="153" spans="1:1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</row>
    <row r="154" spans="1:1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</row>
    <row r="155" spans="1:1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</row>
    <row r="156" spans="1:1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</row>
    <row r="157" spans="1:1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</row>
    <row r="158" spans="1:1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</row>
    <row r="159" spans="1:1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</row>
    <row r="160" spans="1:1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</row>
    <row r="161" spans="1:1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</row>
    <row r="162" spans="1:1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</row>
    <row r="163" spans="1:1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</row>
    <row r="164" spans="1:1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</row>
    <row r="165" spans="1:1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</row>
    <row r="166" spans="1:1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</row>
    <row r="167" spans="1:1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</row>
    <row r="168" spans="1:1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</row>
    <row r="169" spans="1:1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</row>
    <row r="170" spans="1:1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</row>
    <row r="171" spans="1:1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</row>
    <row r="172" spans="1:1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</row>
    <row r="173" spans="1:1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</row>
    <row r="174" spans="1:1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</row>
    <row r="175" spans="1:1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</row>
    <row r="176" spans="1:1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</row>
    <row r="177" spans="1:1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</row>
    <row r="178" spans="1:1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</row>
    <row r="179" spans="1:1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</row>
    <row r="180" spans="1:1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</row>
    <row r="181" spans="1:1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</row>
    <row r="182" spans="1:1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</row>
    <row r="183" spans="1:1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</row>
    <row r="184" spans="1:1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</row>
    <row r="185" spans="1:1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</row>
    <row r="186" spans="1:1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</row>
    <row r="187" spans="1:1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</row>
    <row r="188" spans="1:1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</row>
    <row r="189" spans="1:1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</row>
    <row r="190" spans="1:1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</row>
    <row r="191" spans="1:1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</row>
    <row r="192" spans="1:1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</row>
    <row r="193" spans="1:1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</row>
    <row r="194" spans="1:1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</row>
    <row r="195" spans="1:1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</row>
    <row r="196" spans="1:1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</row>
    <row r="197" spans="1:1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</row>
    <row r="198" spans="1:1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</row>
    <row r="199" spans="1:1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</row>
    <row r="200" spans="1:1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</row>
    <row r="201" spans="1:1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</row>
    <row r="202" spans="1:1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</row>
    <row r="203" spans="1:1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</row>
    <row r="204" spans="1:1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</row>
    <row r="205" spans="1:1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</row>
    <row r="206" spans="1:1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</row>
    <row r="207" spans="1:1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</row>
    <row r="208" spans="1:1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</row>
    <row r="209" spans="1:1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</row>
    <row r="210" spans="1:1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</row>
    <row r="211" spans="1:1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</row>
    <row r="212" spans="1:1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</row>
    <row r="213" spans="1:1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</row>
    <row r="214" spans="1:1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</row>
    <row r="215" spans="1:1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</row>
    <row r="216" spans="1:1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</row>
    <row r="217" spans="1:1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</row>
    <row r="218" spans="1:1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</row>
    <row r="219" spans="1:1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</row>
    <row r="220" spans="1:1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</row>
    <row r="221" spans="1:1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</row>
    <row r="222" spans="1:1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</row>
    <row r="223" spans="1:1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</row>
    <row r="224" spans="1:1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</row>
    <row r="225" spans="1:1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</row>
    <row r="226" spans="1:1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</row>
    <row r="227" spans="1:1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</row>
    <row r="228" spans="1:1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</row>
    <row r="229" spans="1:1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</row>
    <row r="230" spans="1:1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</row>
    <row r="231" spans="1:1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</row>
    <row r="232" spans="1:1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</row>
    <row r="233" spans="1:1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</row>
    <row r="234" spans="1:1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</row>
    <row r="235" spans="1:1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</row>
    <row r="236" spans="1:1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</row>
    <row r="237" spans="1:1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</row>
    <row r="238" spans="1:1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</row>
    <row r="239" spans="1:1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</row>
    <row r="240" spans="1:1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</row>
    <row r="241" spans="1:1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</row>
    <row r="242" spans="1:1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</row>
    <row r="243" spans="1:1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</row>
    <row r="244" spans="1:1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</row>
    <row r="245" spans="1:1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</row>
    <row r="246" spans="1:1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</row>
    <row r="247" spans="1:1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</row>
    <row r="248" spans="1:1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</row>
    <row r="249" spans="1:1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</row>
    <row r="250" spans="1:1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</row>
    <row r="251" spans="1:1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</row>
    <row r="252" spans="1:1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</row>
    <row r="253" spans="1:1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</row>
    <row r="254" spans="1:1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</row>
    <row r="255" spans="1:1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</row>
    <row r="256" spans="1:1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</row>
    <row r="257" spans="1:1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</row>
    <row r="258" spans="1:1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</row>
    <row r="259" spans="1:1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</row>
    <row r="260" spans="1:1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</row>
    <row r="261" spans="1:1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</row>
    <row r="262" spans="1:1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</row>
    <row r="263" spans="1:1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</row>
    <row r="264" spans="1:1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</row>
    <row r="265" spans="1:1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</row>
    <row r="266" spans="1:1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</row>
    <row r="267" spans="1:1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</row>
    <row r="268" spans="1:1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</row>
    <row r="269" spans="1:1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</row>
    <row r="270" spans="1:1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</row>
    <row r="271" spans="1:1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</row>
    <row r="272" spans="1:1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</row>
    <row r="273" spans="1:1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</row>
    <row r="274" spans="1:1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</row>
    <row r="275" spans="1:1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</row>
    <row r="276" spans="1:1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</row>
    <row r="277" spans="1:1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</row>
    <row r="278" spans="1:1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</row>
    <row r="279" spans="1:1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</row>
    <row r="280" spans="1:1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</row>
    <row r="281" spans="1:1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</row>
    <row r="282" spans="1:1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</row>
    <row r="283" spans="1:1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</row>
    <row r="284" spans="1:1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</row>
    <row r="285" spans="1:1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</row>
    <row r="286" spans="1:1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</row>
    <row r="287" spans="1:1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</row>
    <row r="288" spans="1:1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</row>
    <row r="289" spans="1:1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</row>
    <row r="290" spans="1:1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</row>
    <row r="291" spans="1:1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</row>
    <row r="292" spans="1:1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</row>
    <row r="293" spans="1:1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</row>
    <row r="294" spans="1:1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</row>
    <row r="295" spans="1:1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</row>
    <row r="296" spans="1:1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</row>
    <row r="297" spans="1:1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</row>
    <row r="298" spans="1:1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</row>
    <row r="299" spans="1:1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</row>
    <row r="300" spans="1:1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</row>
  </sheetData>
  <mergeCells count="15">
    <mergeCell ref="A22:A23"/>
    <mergeCell ref="B22:D22"/>
    <mergeCell ref="E22:G22"/>
    <mergeCell ref="H22:K22"/>
    <mergeCell ref="A40:A41"/>
    <mergeCell ref="B40:D40"/>
    <mergeCell ref="E40:G40"/>
    <mergeCell ref="H40:K40"/>
    <mergeCell ref="A39:K39"/>
    <mergeCell ref="A21:K21"/>
    <mergeCell ref="A3:K3"/>
    <mergeCell ref="A4:A5"/>
    <mergeCell ref="B4:D4"/>
    <mergeCell ref="E4:G4"/>
    <mergeCell ref="H4:K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5"/>
  <dimension ref="A1:K300"/>
  <sheetViews>
    <sheetView showGridLines="0" workbookViewId="0">
      <selection activeCell="J1" sqref="J1"/>
    </sheetView>
  </sheetViews>
  <sheetFormatPr defaultRowHeight="14.4" x14ac:dyDescent="0.3"/>
  <cols>
    <col min="1" max="1" width="18.109375" customWidth="1"/>
    <col min="2" max="11" width="11" customWidth="1"/>
  </cols>
  <sheetData>
    <row r="1" spans="1:11" ht="15.6" x14ac:dyDescent="0.3">
      <c r="A1" s="54" t="s">
        <v>846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</row>
    <row r="2" spans="1:11" ht="15.6" x14ac:dyDescent="0.3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</row>
    <row r="3" spans="1:11" ht="15" thickBot="1" x14ac:dyDescent="0.35">
      <c r="A3" s="341" t="s">
        <v>2</v>
      </c>
      <c r="B3" s="314"/>
      <c r="C3" s="314"/>
      <c r="D3" s="314"/>
      <c r="E3" s="314"/>
      <c r="F3" s="314"/>
      <c r="G3" s="314"/>
      <c r="H3" s="314"/>
      <c r="I3" s="314"/>
      <c r="J3" s="314"/>
      <c r="K3" s="314"/>
    </row>
    <row r="4" spans="1:11" ht="15" customHeight="1" x14ac:dyDescent="0.3">
      <c r="A4" s="322" t="s">
        <v>10</v>
      </c>
      <c r="B4" s="310" t="s">
        <v>271</v>
      </c>
      <c r="C4" s="311"/>
      <c r="D4" s="327"/>
      <c r="E4" s="310" t="s">
        <v>272</v>
      </c>
      <c r="F4" s="311"/>
      <c r="G4" s="327"/>
      <c r="H4" s="310" t="s">
        <v>273</v>
      </c>
      <c r="I4" s="311"/>
      <c r="J4" s="311"/>
      <c r="K4" s="327"/>
    </row>
    <row r="5" spans="1:11" ht="29.4" thickBot="1" x14ac:dyDescent="0.35">
      <c r="A5" s="323"/>
      <c r="B5" s="26" t="s">
        <v>271</v>
      </c>
      <c r="C5" s="27" t="s">
        <v>838</v>
      </c>
      <c r="D5" s="28" t="s">
        <v>180</v>
      </c>
      <c r="E5" s="26" t="s">
        <v>272</v>
      </c>
      <c r="F5" s="27" t="s">
        <v>839</v>
      </c>
      <c r="G5" s="28" t="s">
        <v>180</v>
      </c>
      <c r="H5" s="26" t="s">
        <v>264</v>
      </c>
      <c r="I5" s="27" t="s">
        <v>265</v>
      </c>
      <c r="J5" s="27" t="s">
        <v>274</v>
      </c>
      <c r="K5" s="28" t="s">
        <v>180</v>
      </c>
    </row>
    <row r="6" spans="1:11" ht="15.6" x14ac:dyDescent="0.3">
      <c r="A6" s="168" t="s">
        <v>11</v>
      </c>
      <c r="B6" s="41">
        <v>8</v>
      </c>
      <c r="C6" s="57">
        <v>28</v>
      </c>
      <c r="D6" s="42">
        <v>7</v>
      </c>
      <c r="E6" s="41">
        <v>2</v>
      </c>
      <c r="F6" s="57">
        <v>33</v>
      </c>
      <c r="G6" s="42">
        <v>8</v>
      </c>
      <c r="H6" s="41">
        <v>1</v>
      </c>
      <c r="I6" s="57">
        <v>8</v>
      </c>
      <c r="J6" s="57">
        <v>19</v>
      </c>
      <c r="K6" s="42">
        <v>15</v>
      </c>
    </row>
    <row r="7" spans="1:11" ht="15.6" x14ac:dyDescent="0.3">
      <c r="A7" s="66" t="s">
        <v>12</v>
      </c>
      <c r="B7" s="45">
        <v>1</v>
      </c>
      <c r="C7" s="58">
        <v>35</v>
      </c>
      <c r="D7" s="46">
        <v>19</v>
      </c>
      <c r="E7" s="45">
        <v>2</v>
      </c>
      <c r="F7" s="58">
        <v>38</v>
      </c>
      <c r="G7" s="46">
        <v>15</v>
      </c>
      <c r="H7" s="45">
        <v>4</v>
      </c>
      <c r="I7" s="58">
        <v>8</v>
      </c>
      <c r="J7" s="58">
        <v>16</v>
      </c>
      <c r="K7" s="46">
        <v>27</v>
      </c>
    </row>
    <row r="8" spans="1:11" ht="15.6" x14ac:dyDescent="0.3">
      <c r="A8" s="66" t="s">
        <v>13</v>
      </c>
      <c r="B8" s="45" t="s">
        <v>25</v>
      </c>
      <c r="C8" s="58">
        <v>10</v>
      </c>
      <c r="D8" s="46">
        <v>3</v>
      </c>
      <c r="E8" s="45">
        <v>3</v>
      </c>
      <c r="F8" s="58">
        <v>7</v>
      </c>
      <c r="G8" s="46">
        <v>3</v>
      </c>
      <c r="H8" s="45">
        <v>1</v>
      </c>
      <c r="I8" s="58" t="s">
        <v>25</v>
      </c>
      <c r="J8" s="58">
        <v>6</v>
      </c>
      <c r="K8" s="46">
        <v>6</v>
      </c>
    </row>
    <row r="9" spans="1:11" ht="15.6" x14ac:dyDescent="0.3">
      <c r="A9" s="66" t="s">
        <v>14</v>
      </c>
      <c r="B9" s="45">
        <v>17</v>
      </c>
      <c r="C9" s="58">
        <v>33</v>
      </c>
      <c r="D9" s="46">
        <v>26</v>
      </c>
      <c r="E9" s="45">
        <v>4</v>
      </c>
      <c r="F9" s="58">
        <v>47</v>
      </c>
      <c r="G9" s="46">
        <v>25</v>
      </c>
      <c r="H9" s="45">
        <v>5</v>
      </c>
      <c r="I9" s="58">
        <v>2</v>
      </c>
      <c r="J9" s="58">
        <v>40</v>
      </c>
      <c r="K9" s="46">
        <v>29</v>
      </c>
    </row>
    <row r="10" spans="1:11" ht="15.6" x14ac:dyDescent="0.3">
      <c r="A10" s="66" t="s">
        <v>15</v>
      </c>
      <c r="B10" s="45">
        <v>21</v>
      </c>
      <c r="C10" s="58">
        <v>262</v>
      </c>
      <c r="D10" s="46">
        <v>79</v>
      </c>
      <c r="E10" s="45">
        <v>10</v>
      </c>
      <c r="F10" s="58">
        <v>232</v>
      </c>
      <c r="G10" s="46">
        <v>120</v>
      </c>
      <c r="H10" s="45">
        <v>27</v>
      </c>
      <c r="I10" s="58">
        <v>29</v>
      </c>
      <c r="J10" s="58">
        <v>177</v>
      </c>
      <c r="K10" s="46">
        <v>129</v>
      </c>
    </row>
    <row r="11" spans="1:11" ht="15.6" x14ac:dyDescent="0.3">
      <c r="A11" s="66" t="s">
        <v>16</v>
      </c>
      <c r="B11" s="45">
        <v>42</v>
      </c>
      <c r="C11" s="58">
        <v>473</v>
      </c>
      <c r="D11" s="46">
        <v>128</v>
      </c>
      <c r="E11" s="45">
        <v>39</v>
      </c>
      <c r="F11" s="58">
        <v>388</v>
      </c>
      <c r="G11" s="46">
        <v>216</v>
      </c>
      <c r="H11" s="45">
        <v>30</v>
      </c>
      <c r="I11" s="58">
        <v>71</v>
      </c>
      <c r="J11" s="58">
        <v>338</v>
      </c>
      <c r="K11" s="46">
        <v>204</v>
      </c>
    </row>
    <row r="12" spans="1:11" ht="15.6" x14ac:dyDescent="0.3">
      <c r="A12" s="66" t="s">
        <v>17</v>
      </c>
      <c r="B12" s="45">
        <v>22</v>
      </c>
      <c r="C12" s="58">
        <v>585</v>
      </c>
      <c r="D12" s="46">
        <v>151</v>
      </c>
      <c r="E12" s="45">
        <v>47</v>
      </c>
      <c r="F12" s="58">
        <v>494</v>
      </c>
      <c r="G12" s="46">
        <v>217</v>
      </c>
      <c r="H12" s="45">
        <v>32</v>
      </c>
      <c r="I12" s="58">
        <v>75</v>
      </c>
      <c r="J12" s="58">
        <v>442</v>
      </c>
      <c r="K12" s="46">
        <v>209</v>
      </c>
    </row>
    <row r="13" spans="1:11" ht="15.6" x14ac:dyDescent="0.3">
      <c r="A13" s="66" t="s">
        <v>18</v>
      </c>
      <c r="B13" s="45">
        <v>22</v>
      </c>
      <c r="C13" s="58">
        <v>907</v>
      </c>
      <c r="D13" s="46">
        <v>270</v>
      </c>
      <c r="E13" s="45">
        <v>71</v>
      </c>
      <c r="F13" s="58">
        <v>847</v>
      </c>
      <c r="G13" s="46">
        <v>281</v>
      </c>
      <c r="H13" s="45">
        <v>75</v>
      </c>
      <c r="I13" s="58">
        <v>104</v>
      </c>
      <c r="J13" s="58">
        <v>697</v>
      </c>
      <c r="K13" s="46">
        <v>323</v>
      </c>
    </row>
    <row r="14" spans="1:11" ht="15.6" x14ac:dyDescent="0.3">
      <c r="A14" s="66" t="s">
        <v>19</v>
      </c>
      <c r="B14" s="45">
        <v>13</v>
      </c>
      <c r="C14" s="58">
        <v>812</v>
      </c>
      <c r="D14" s="46">
        <v>204</v>
      </c>
      <c r="E14" s="45">
        <v>34</v>
      </c>
      <c r="F14" s="58">
        <v>759</v>
      </c>
      <c r="G14" s="46">
        <v>236</v>
      </c>
      <c r="H14" s="45">
        <v>63</v>
      </c>
      <c r="I14" s="58">
        <v>111</v>
      </c>
      <c r="J14" s="58">
        <v>621</v>
      </c>
      <c r="K14" s="46">
        <v>234</v>
      </c>
    </row>
    <row r="15" spans="1:11" ht="15.6" x14ac:dyDescent="0.3">
      <c r="A15" s="66" t="s">
        <v>20</v>
      </c>
      <c r="B15" s="45">
        <v>3</v>
      </c>
      <c r="C15" s="58">
        <v>408</v>
      </c>
      <c r="D15" s="46">
        <v>90</v>
      </c>
      <c r="E15" s="45">
        <v>11</v>
      </c>
      <c r="F15" s="58">
        <v>389</v>
      </c>
      <c r="G15" s="46">
        <v>101</v>
      </c>
      <c r="H15" s="45">
        <v>24</v>
      </c>
      <c r="I15" s="58">
        <v>28</v>
      </c>
      <c r="J15" s="58">
        <v>337</v>
      </c>
      <c r="K15" s="46">
        <v>112</v>
      </c>
    </row>
    <row r="16" spans="1:11" ht="15.6" x14ac:dyDescent="0.3">
      <c r="A16" s="66" t="s">
        <v>21</v>
      </c>
      <c r="B16" s="45">
        <v>4</v>
      </c>
      <c r="C16" s="58">
        <v>83</v>
      </c>
      <c r="D16" s="46">
        <v>10</v>
      </c>
      <c r="E16" s="45">
        <v>5</v>
      </c>
      <c r="F16" s="58">
        <v>76</v>
      </c>
      <c r="G16" s="46">
        <v>16</v>
      </c>
      <c r="H16" s="45">
        <v>1</v>
      </c>
      <c r="I16" s="58">
        <v>3</v>
      </c>
      <c r="J16" s="58">
        <v>73</v>
      </c>
      <c r="K16" s="46">
        <v>20</v>
      </c>
    </row>
    <row r="17" spans="1:11" ht="15.6" x14ac:dyDescent="0.3">
      <c r="A17" s="66" t="s">
        <v>22</v>
      </c>
      <c r="B17" s="45" t="s">
        <v>25</v>
      </c>
      <c r="C17" s="58">
        <v>28</v>
      </c>
      <c r="D17" s="46">
        <v>3</v>
      </c>
      <c r="E17" s="45" t="s">
        <v>25</v>
      </c>
      <c r="F17" s="58">
        <v>27</v>
      </c>
      <c r="G17" s="46">
        <v>4</v>
      </c>
      <c r="H17" s="45" t="s">
        <v>25</v>
      </c>
      <c r="I17" s="58">
        <v>2</v>
      </c>
      <c r="J17" s="58">
        <v>19</v>
      </c>
      <c r="K17" s="46">
        <v>10</v>
      </c>
    </row>
    <row r="18" spans="1:11" ht="15.6" x14ac:dyDescent="0.3">
      <c r="A18" s="66" t="s">
        <v>23</v>
      </c>
      <c r="B18" s="45" t="s">
        <v>25</v>
      </c>
      <c r="C18" s="58">
        <v>11</v>
      </c>
      <c r="D18" s="46">
        <v>2</v>
      </c>
      <c r="E18" s="45" t="s">
        <v>25</v>
      </c>
      <c r="F18" s="58">
        <v>10</v>
      </c>
      <c r="G18" s="46">
        <v>3</v>
      </c>
      <c r="H18" s="45" t="s">
        <v>25</v>
      </c>
      <c r="I18" s="58">
        <v>1</v>
      </c>
      <c r="J18" s="58">
        <v>8</v>
      </c>
      <c r="K18" s="46">
        <v>4</v>
      </c>
    </row>
    <row r="19" spans="1:11" ht="16.2" thickBot="1" x14ac:dyDescent="0.35">
      <c r="A19" s="162" t="s">
        <v>35</v>
      </c>
      <c r="B19" s="51">
        <v>153</v>
      </c>
      <c r="C19" s="59">
        <v>3675</v>
      </c>
      <c r="D19" s="52">
        <v>992</v>
      </c>
      <c r="E19" s="51">
        <v>228</v>
      </c>
      <c r="F19" s="59">
        <v>3347</v>
      </c>
      <c r="G19" s="52">
        <v>1245</v>
      </c>
      <c r="H19" s="51">
        <v>263</v>
      </c>
      <c r="I19" s="59">
        <v>442</v>
      </c>
      <c r="J19" s="59">
        <v>2793</v>
      </c>
      <c r="K19" s="52">
        <v>1322</v>
      </c>
    </row>
    <row r="20" spans="1:11" ht="15.6" x14ac:dyDescent="0.3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</row>
    <row r="21" spans="1:11" ht="15" thickBot="1" x14ac:dyDescent="0.35">
      <c r="A21" s="341" t="s">
        <v>3</v>
      </c>
      <c r="B21" s="314"/>
      <c r="C21" s="314"/>
      <c r="D21" s="314"/>
      <c r="E21" s="314"/>
      <c r="F21" s="314"/>
      <c r="G21" s="314"/>
      <c r="H21" s="314"/>
      <c r="I21" s="314"/>
      <c r="J21" s="314"/>
      <c r="K21" s="314"/>
    </row>
    <row r="22" spans="1:11" ht="15" customHeight="1" x14ac:dyDescent="0.3">
      <c r="A22" s="322" t="s">
        <v>10</v>
      </c>
      <c r="B22" s="310" t="s">
        <v>271</v>
      </c>
      <c r="C22" s="311"/>
      <c r="D22" s="327"/>
      <c r="E22" s="310" t="s">
        <v>272</v>
      </c>
      <c r="F22" s="311"/>
      <c r="G22" s="327"/>
      <c r="H22" s="310" t="s">
        <v>273</v>
      </c>
      <c r="I22" s="311"/>
      <c r="J22" s="311"/>
      <c r="K22" s="327"/>
    </row>
    <row r="23" spans="1:11" ht="29.4" thickBot="1" x14ac:dyDescent="0.35">
      <c r="A23" s="323"/>
      <c r="B23" s="26" t="s">
        <v>271</v>
      </c>
      <c r="C23" s="27" t="s">
        <v>838</v>
      </c>
      <c r="D23" s="28" t="s">
        <v>180</v>
      </c>
      <c r="E23" s="26" t="s">
        <v>272</v>
      </c>
      <c r="F23" s="27" t="s">
        <v>839</v>
      </c>
      <c r="G23" s="28" t="s">
        <v>180</v>
      </c>
      <c r="H23" s="26" t="s">
        <v>264</v>
      </c>
      <c r="I23" s="27" t="s">
        <v>265</v>
      </c>
      <c r="J23" s="27" t="s">
        <v>274</v>
      </c>
      <c r="K23" s="28" t="s">
        <v>180</v>
      </c>
    </row>
    <row r="24" spans="1:11" ht="15.6" x14ac:dyDescent="0.3">
      <c r="A24" s="168" t="s">
        <v>11</v>
      </c>
      <c r="B24" s="41">
        <v>24</v>
      </c>
      <c r="C24" s="57">
        <v>21</v>
      </c>
      <c r="D24" s="42">
        <v>3</v>
      </c>
      <c r="E24" s="41">
        <v>4</v>
      </c>
      <c r="F24" s="57">
        <v>32</v>
      </c>
      <c r="G24" s="42">
        <v>12</v>
      </c>
      <c r="H24" s="41">
        <v>1</v>
      </c>
      <c r="I24" s="57">
        <v>1</v>
      </c>
      <c r="J24" s="57">
        <v>33</v>
      </c>
      <c r="K24" s="42">
        <v>13</v>
      </c>
    </row>
    <row r="25" spans="1:11" ht="15.6" x14ac:dyDescent="0.3">
      <c r="A25" s="66" t="s">
        <v>12</v>
      </c>
      <c r="B25" s="45">
        <v>1</v>
      </c>
      <c r="C25" s="58">
        <v>30</v>
      </c>
      <c r="D25" s="46">
        <v>9</v>
      </c>
      <c r="E25" s="45">
        <v>1</v>
      </c>
      <c r="F25" s="58">
        <v>27</v>
      </c>
      <c r="G25" s="46">
        <v>12</v>
      </c>
      <c r="H25" s="45">
        <v>1</v>
      </c>
      <c r="I25" s="58">
        <v>5</v>
      </c>
      <c r="J25" s="58">
        <v>10</v>
      </c>
      <c r="K25" s="46">
        <v>24</v>
      </c>
    </row>
    <row r="26" spans="1:11" ht="15.6" x14ac:dyDescent="0.3">
      <c r="A26" s="66" t="s">
        <v>13</v>
      </c>
      <c r="B26" s="45">
        <v>2</v>
      </c>
      <c r="C26" s="58">
        <v>6</v>
      </c>
      <c r="D26" s="46">
        <v>3</v>
      </c>
      <c r="E26" s="45">
        <v>2</v>
      </c>
      <c r="F26" s="58">
        <v>6</v>
      </c>
      <c r="G26" s="46">
        <v>3</v>
      </c>
      <c r="H26" s="45" t="s">
        <v>25</v>
      </c>
      <c r="I26" s="58">
        <v>1</v>
      </c>
      <c r="J26" s="58">
        <v>7</v>
      </c>
      <c r="K26" s="46">
        <v>3</v>
      </c>
    </row>
    <row r="27" spans="1:11" ht="15.6" x14ac:dyDescent="0.3">
      <c r="A27" s="66" t="s">
        <v>14</v>
      </c>
      <c r="B27" s="45">
        <v>39</v>
      </c>
      <c r="C27" s="58">
        <v>87</v>
      </c>
      <c r="D27" s="46">
        <v>37</v>
      </c>
      <c r="E27" s="45">
        <v>6</v>
      </c>
      <c r="F27" s="58">
        <v>99</v>
      </c>
      <c r="G27" s="46">
        <v>58</v>
      </c>
      <c r="H27" s="45">
        <v>9</v>
      </c>
      <c r="I27" s="58">
        <v>14</v>
      </c>
      <c r="J27" s="58">
        <v>77</v>
      </c>
      <c r="K27" s="46">
        <v>63</v>
      </c>
    </row>
    <row r="28" spans="1:11" ht="15.6" x14ac:dyDescent="0.3">
      <c r="A28" s="66" t="s">
        <v>15</v>
      </c>
      <c r="B28" s="45">
        <v>54</v>
      </c>
      <c r="C28" s="58">
        <v>529</v>
      </c>
      <c r="D28" s="46">
        <v>123</v>
      </c>
      <c r="E28" s="45">
        <v>41</v>
      </c>
      <c r="F28" s="58">
        <v>421</v>
      </c>
      <c r="G28" s="46">
        <v>244</v>
      </c>
      <c r="H28" s="45">
        <v>27</v>
      </c>
      <c r="I28" s="58">
        <v>58</v>
      </c>
      <c r="J28" s="58">
        <v>399</v>
      </c>
      <c r="K28" s="46">
        <v>222</v>
      </c>
    </row>
    <row r="29" spans="1:11" ht="15.6" x14ac:dyDescent="0.3">
      <c r="A29" s="66" t="s">
        <v>16</v>
      </c>
      <c r="B29" s="45">
        <v>113</v>
      </c>
      <c r="C29" s="58">
        <v>1018</v>
      </c>
      <c r="D29" s="46">
        <v>152</v>
      </c>
      <c r="E29" s="45">
        <v>89</v>
      </c>
      <c r="F29" s="58">
        <v>804</v>
      </c>
      <c r="G29" s="46">
        <v>390</v>
      </c>
      <c r="H29" s="45">
        <v>57</v>
      </c>
      <c r="I29" s="58">
        <v>103</v>
      </c>
      <c r="J29" s="58">
        <v>822</v>
      </c>
      <c r="K29" s="46">
        <v>301</v>
      </c>
    </row>
    <row r="30" spans="1:11" ht="15.6" x14ac:dyDescent="0.3">
      <c r="A30" s="66" t="s">
        <v>17</v>
      </c>
      <c r="B30" s="45">
        <v>47</v>
      </c>
      <c r="C30" s="58">
        <v>775</v>
      </c>
      <c r="D30" s="46">
        <v>163</v>
      </c>
      <c r="E30" s="45">
        <v>46</v>
      </c>
      <c r="F30" s="58">
        <v>683</v>
      </c>
      <c r="G30" s="46">
        <v>256</v>
      </c>
      <c r="H30" s="45">
        <v>51</v>
      </c>
      <c r="I30" s="58">
        <v>93</v>
      </c>
      <c r="J30" s="58">
        <v>574</v>
      </c>
      <c r="K30" s="46">
        <v>267</v>
      </c>
    </row>
    <row r="31" spans="1:11" ht="15.6" x14ac:dyDescent="0.3">
      <c r="A31" s="66" t="s">
        <v>18</v>
      </c>
      <c r="B31" s="45">
        <v>34</v>
      </c>
      <c r="C31" s="58">
        <v>1163</v>
      </c>
      <c r="D31" s="46">
        <v>224</v>
      </c>
      <c r="E31" s="45">
        <v>84</v>
      </c>
      <c r="F31" s="58">
        <v>1024</v>
      </c>
      <c r="G31" s="46">
        <v>313</v>
      </c>
      <c r="H31" s="45">
        <v>58</v>
      </c>
      <c r="I31" s="58">
        <v>140</v>
      </c>
      <c r="J31" s="58">
        <v>905</v>
      </c>
      <c r="K31" s="46">
        <v>318</v>
      </c>
    </row>
    <row r="32" spans="1:11" ht="15.6" x14ac:dyDescent="0.3">
      <c r="A32" s="66" t="s">
        <v>19</v>
      </c>
      <c r="B32" s="45">
        <v>18</v>
      </c>
      <c r="C32" s="58">
        <v>886</v>
      </c>
      <c r="D32" s="46">
        <v>137</v>
      </c>
      <c r="E32" s="45">
        <v>49</v>
      </c>
      <c r="F32" s="58">
        <v>820</v>
      </c>
      <c r="G32" s="46">
        <v>172</v>
      </c>
      <c r="H32" s="45">
        <v>54</v>
      </c>
      <c r="I32" s="58">
        <v>100</v>
      </c>
      <c r="J32" s="58">
        <v>701</v>
      </c>
      <c r="K32" s="46">
        <v>186</v>
      </c>
    </row>
    <row r="33" spans="1:11" ht="15.6" x14ac:dyDescent="0.3">
      <c r="A33" s="66" t="s">
        <v>20</v>
      </c>
      <c r="B33" s="45">
        <v>8</v>
      </c>
      <c r="C33" s="58">
        <v>373</v>
      </c>
      <c r="D33" s="46">
        <v>60</v>
      </c>
      <c r="E33" s="45">
        <v>17</v>
      </c>
      <c r="F33" s="58">
        <v>348</v>
      </c>
      <c r="G33" s="46">
        <v>76</v>
      </c>
      <c r="H33" s="45">
        <v>13</v>
      </c>
      <c r="I33" s="58">
        <v>36</v>
      </c>
      <c r="J33" s="58">
        <v>304</v>
      </c>
      <c r="K33" s="46">
        <v>88</v>
      </c>
    </row>
    <row r="34" spans="1:11" ht="15.6" x14ac:dyDescent="0.3">
      <c r="A34" s="66" t="s">
        <v>21</v>
      </c>
      <c r="B34" s="45">
        <v>2</v>
      </c>
      <c r="C34" s="58">
        <v>67</v>
      </c>
      <c r="D34" s="46">
        <v>5</v>
      </c>
      <c r="E34" s="45">
        <v>5</v>
      </c>
      <c r="F34" s="58">
        <v>64</v>
      </c>
      <c r="G34" s="46">
        <v>5</v>
      </c>
      <c r="H34" s="45" t="s">
        <v>25</v>
      </c>
      <c r="I34" s="58">
        <v>4</v>
      </c>
      <c r="J34" s="58">
        <v>61</v>
      </c>
      <c r="K34" s="46">
        <v>9</v>
      </c>
    </row>
    <row r="35" spans="1:11" ht="15.6" x14ac:dyDescent="0.3">
      <c r="A35" s="66" t="s">
        <v>22</v>
      </c>
      <c r="B35" s="45">
        <v>1</v>
      </c>
      <c r="C35" s="58">
        <v>15</v>
      </c>
      <c r="D35" s="46">
        <v>2</v>
      </c>
      <c r="E35" s="45" t="s">
        <v>25</v>
      </c>
      <c r="F35" s="58">
        <v>16</v>
      </c>
      <c r="G35" s="46">
        <v>2</v>
      </c>
      <c r="H35" s="45" t="s">
        <v>25</v>
      </c>
      <c r="I35" s="58" t="s">
        <v>25</v>
      </c>
      <c r="J35" s="58">
        <v>15</v>
      </c>
      <c r="K35" s="46">
        <v>3</v>
      </c>
    </row>
    <row r="36" spans="1:11" ht="15.6" x14ac:dyDescent="0.3">
      <c r="A36" s="66" t="s">
        <v>23</v>
      </c>
      <c r="B36" s="45" t="s">
        <v>25</v>
      </c>
      <c r="C36" s="58">
        <v>7</v>
      </c>
      <c r="D36" s="46" t="s">
        <v>25</v>
      </c>
      <c r="E36" s="45">
        <v>1</v>
      </c>
      <c r="F36" s="58">
        <v>6</v>
      </c>
      <c r="G36" s="46" t="s">
        <v>25</v>
      </c>
      <c r="H36" s="45" t="s">
        <v>25</v>
      </c>
      <c r="I36" s="58" t="s">
        <v>25</v>
      </c>
      <c r="J36" s="58">
        <v>5</v>
      </c>
      <c r="K36" s="46">
        <v>2</v>
      </c>
    </row>
    <row r="37" spans="1:11" ht="16.2" thickBot="1" x14ac:dyDescent="0.35">
      <c r="A37" s="162" t="s">
        <v>36</v>
      </c>
      <c r="B37" s="51">
        <v>343</v>
      </c>
      <c r="C37" s="59">
        <v>4977</v>
      </c>
      <c r="D37" s="52">
        <v>918</v>
      </c>
      <c r="E37" s="51">
        <v>345</v>
      </c>
      <c r="F37" s="59">
        <v>4350</v>
      </c>
      <c r="G37" s="52">
        <v>1543</v>
      </c>
      <c r="H37" s="51">
        <v>271</v>
      </c>
      <c r="I37" s="59">
        <v>555</v>
      </c>
      <c r="J37" s="59">
        <v>3913</v>
      </c>
      <c r="K37" s="52">
        <v>1499</v>
      </c>
    </row>
    <row r="39" spans="1:11" ht="15" thickBot="1" x14ac:dyDescent="0.35">
      <c r="A39" s="338" t="s">
        <v>7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</row>
    <row r="40" spans="1:11" ht="15" customHeight="1" x14ac:dyDescent="0.3">
      <c r="A40" s="322" t="s">
        <v>10</v>
      </c>
      <c r="B40" s="310" t="s">
        <v>271</v>
      </c>
      <c r="C40" s="311"/>
      <c r="D40" s="327"/>
      <c r="E40" s="310" t="s">
        <v>272</v>
      </c>
      <c r="F40" s="311"/>
      <c r="G40" s="327"/>
      <c r="H40" s="310" t="s">
        <v>273</v>
      </c>
      <c r="I40" s="311"/>
      <c r="J40" s="311"/>
      <c r="K40" s="327"/>
    </row>
    <row r="41" spans="1:11" ht="29.4" thickBot="1" x14ac:dyDescent="0.35">
      <c r="A41" s="323"/>
      <c r="B41" s="26" t="s">
        <v>271</v>
      </c>
      <c r="C41" s="27" t="s">
        <v>838</v>
      </c>
      <c r="D41" s="28" t="s">
        <v>180</v>
      </c>
      <c r="E41" s="26" t="s">
        <v>272</v>
      </c>
      <c r="F41" s="27" t="s">
        <v>839</v>
      </c>
      <c r="G41" s="28" t="s">
        <v>180</v>
      </c>
      <c r="H41" s="26" t="s">
        <v>264</v>
      </c>
      <c r="I41" s="27" t="s">
        <v>265</v>
      </c>
      <c r="J41" s="27" t="s">
        <v>274</v>
      </c>
      <c r="K41" s="28" t="s">
        <v>180</v>
      </c>
    </row>
    <row r="42" spans="1:11" ht="15.6" x14ac:dyDescent="0.3">
      <c r="A42" s="168" t="s">
        <v>11</v>
      </c>
      <c r="B42" s="41">
        <v>33</v>
      </c>
      <c r="C42" s="57">
        <v>49</v>
      </c>
      <c r="D42" s="42">
        <v>10</v>
      </c>
      <c r="E42" s="41">
        <v>6</v>
      </c>
      <c r="F42" s="57">
        <v>66</v>
      </c>
      <c r="G42" s="42">
        <v>20</v>
      </c>
      <c r="H42" s="41">
        <v>2</v>
      </c>
      <c r="I42" s="57">
        <v>9</v>
      </c>
      <c r="J42" s="57">
        <v>53</v>
      </c>
      <c r="K42" s="42">
        <v>28</v>
      </c>
    </row>
    <row r="43" spans="1:11" ht="15.6" x14ac:dyDescent="0.3">
      <c r="A43" s="66" t="s">
        <v>12</v>
      </c>
      <c r="B43" s="45">
        <v>2</v>
      </c>
      <c r="C43" s="58">
        <v>66</v>
      </c>
      <c r="D43" s="46">
        <v>28</v>
      </c>
      <c r="E43" s="45">
        <v>3</v>
      </c>
      <c r="F43" s="58">
        <v>65</v>
      </c>
      <c r="G43" s="46">
        <v>28</v>
      </c>
      <c r="H43" s="45">
        <v>5</v>
      </c>
      <c r="I43" s="58">
        <v>13</v>
      </c>
      <c r="J43" s="58">
        <v>26</v>
      </c>
      <c r="K43" s="46">
        <v>52</v>
      </c>
    </row>
    <row r="44" spans="1:11" ht="15.6" x14ac:dyDescent="0.3">
      <c r="A44" s="66" t="s">
        <v>13</v>
      </c>
      <c r="B44" s="45">
        <v>2</v>
      </c>
      <c r="C44" s="58">
        <v>17</v>
      </c>
      <c r="D44" s="46">
        <v>6</v>
      </c>
      <c r="E44" s="45">
        <v>5</v>
      </c>
      <c r="F44" s="58">
        <v>14</v>
      </c>
      <c r="G44" s="46">
        <v>6</v>
      </c>
      <c r="H44" s="45">
        <v>1</v>
      </c>
      <c r="I44" s="58">
        <v>1</v>
      </c>
      <c r="J44" s="58">
        <v>14</v>
      </c>
      <c r="K44" s="46">
        <v>9</v>
      </c>
    </row>
    <row r="45" spans="1:11" ht="15.6" x14ac:dyDescent="0.3">
      <c r="A45" s="66" t="s">
        <v>14</v>
      </c>
      <c r="B45" s="45">
        <v>56</v>
      </c>
      <c r="C45" s="58">
        <v>120</v>
      </c>
      <c r="D45" s="46">
        <v>63</v>
      </c>
      <c r="E45" s="45">
        <v>10</v>
      </c>
      <c r="F45" s="58">
        <v>146</v>
      </c>
      <c r="G45" s="46">
        <v>83</v>
      </c>
      <c r="H45" s="45">
        <v>14</v>
      </c>
      <c r="I45" s="58">
        <v>16</v>
      </c>
      <c r="J45" s="58">
        <v>117</v>
      </c>
      <c r="K45" s="46">
        <v>92</v>
      </c>
    </row>
    <row r="46" spans="1:11" ht="15.6" x14ac:dyDescent="0.3">
      <c r="A46" s="66" t="s">
        <v>15</v>
      </c>
      <c r="B46" s="45">
        <v>75</v>
      </c>
      <c r="C46" s="58">
        <v>793</v>
      </c>
      <c r="D46" s="46">
        <v>203</v>
      </c>
      <c r="E46" s="45">
        <v>52</v>
      </c>
      <c r="F46" s="58">
        <v>653</v>
      </c>
      <c r="G46" s="46">
        <v>366</v>
      </c>
      <c r="H46" s="45">
        <v>54</v>
      </c>
      <c r="I46" s="58">
        <v>87</v>
      </c>
      <c r="J46" s="58">
        <v>576</v>
      </c>
      <c r="K46" s="46">
        <v>354</v>
      </c>
    </row>
    <row r="47" spans="1:11" ht="15.6" x14ac:dyDescent="0.3">
      <c r="A47" s="66" t="s">
        <v>16</v>
      </c>
      <c r="B47" s="45">
        <v>155</v>
      </c>
      <c r="C47" s="58">
        <v>1500</v>
      </c>
      <c r="D47" s="46">
        <v>280</v>
      </c>
      <c r="E47" s="45">
        <v>128</v>
      </c>
      <c r="F47" s="58">
        <v>1197</v>
      </c>
      <c r="G47" s="46">
        <v>610</v>
      </c>
      <c r="H47" s="45">
        <v>87</v>
      </c>
      <c r="I47" s="58">
        <v>175</v>
      </c>
      <c r="J47" s="58">
        <v>1164</v>
      </c>
      <c r="K47" s="46">
        <v>509</v>
      </c>
    </row>
    <row r="48" spans="1:11" ht="15.6" x14ac:dyDescent="0.3">
      <c r="A48" s="66" t="s">
        <v>17</v>
      </c>
      <c r="B48" s="45">
        <v>69</v>
      </c>
      <c r="C48" s="58">
        <v>1363</v>
      </c>
      <c r="D48" s="46">
        <v>314</v>
      </c>
      <c r="E48" s="45">
        <v>93</v>
      </c>
      <c r="F48" s="58">
        <v>1180</v>
      </c>
      <c r="G48" s="46">
        <v>473</v>
      </c>
      <c r="H48" s="45">
        <v>83</v>
      </c>
      <c r="I48" s="58">
        <v>168</v>
      </c>
      <c r="J48" s="58">
        <v>1018</v>
      </c>
      <c r="K48" s="46">
        <v>477</v>
      </c>
    </row>
    <row r="49" spans="1:11" ht="15.6" x14ac:dyDescent="0.3">
      <c r="A49" s="66" t="s">
        <v>18</v>
      </c>
      <c r="B49" s="45">
        <v>56</v>
      </c>
      <c r="C49" s="58">
        <v>2075</v>
      </c>
      <c r="D49" s="46">
        <v>495</v>
      </c>
      <c r="E49" s="45">
        <v>156</v>
      </c>
      <c r="F49" s="58">
        <v>1875</v>
      </c>
      <c r="G49" s="46">
        <v>595</v>
      </c>
      <c r="H49" s="45">
        <v>133</v>
      </c>
      <c r="I49" s="58">
        <v>246</v>
      </c>
      <c r="J49" s="58">
        <v>1605</v>
      </c>
      <c r="K49" s="46">
        <v>642</v>
      </c>
    </row>
    <row r="50" spans="1:11" ht="15.6" x14ac:dyDescent="0.3">
      <c r="A50" s="66" t="s">
        <v>19</v>
      </c>
      <c r="B50" s="45">
        <v>31</v>
      </c>
      <c r="C50" s="58">
        <v>1698</v>
      </c>
      <c r="D50" s="46">
        <v>341</v>
      </c>
      <c r="E50" s="45">
        <v>83</v>
      </c>
      <c r="F50" s="58">
        <v>1579</v>
      </c>
      <c r="G50" s="46">
        <v>408</v>
      </c>
      <c r="H50" s="45">
        <v>117</v>
      </c>
      <c r="I50" s="58">
        <v>211</v>
      </c>
      <c r="J50" s="58">
        <v>1322</v>
      </c>
      <c r="K50" s="46">
        <v>420</v>
      </c>
    </row>
    <row r="51" spans="1:11" ht="15.6" x14ac:dyDescent="0.3">
      <c r="A51" s="66" t="s">
        <v>20</v>
      </c>
      <c r="B51" s="45">
        <v>11</v>
      </c>
      <c r="C51" s="58">
        <v>781</v>
      </c>
      <c r="D51" s="46">
        <v>150</v>
      </c>
      <c r="E51" s="45">
        <v>28</v>
      </c>
      <c r="F51" s="58">
        <v>737</v>
      </c>
      <c r="G51" s="46">
        <v>177</v>
      </c>
      <c r="H51" s="45">
        <v>37</v>
      </c>
      <c r="I51" s="58">
        <v>64</v>
      </c>
      <c r="J51" s="58">
        <v>641</v>
      </c>
      <c r="K51" s="46">
        <v>200</v>
      </c>
    </row>
    <row r="52" spans="1:11" ht="15.6" x14ac:dyDescent="0.3">
      <c r="A52" s="66" t="s">
        <v>21</v>
      </c>
      <c r="B52" s="45">
        <v>6</v>
      </c>
      <c r="C52" s="58">
        <v>150</v>
      </c>
      <c r="D52" s="46">
        <v>15</v>
      </c>
      <c r="E52" s="45">
        <v>10</v>
      </c>
      <c r="F52" s="58">
        <v>140</v>
      </c>
      <c r="G52" s="46">
        <v>21</v>
      </c>
      <c r="H52" s="45">
        <v>1</v>
      </c>
      <c r="I52" s="58">
        <v>7</v>
      </c>
      <c r="J52" s="58">
        <v>134</v>
      </c>
      <c r="K52" s="46">
        <v>29</v>
      </c>
    </row>
    <row r="53" spans="1:11" ht="15.6" x14ac:dyDescent="0.3">
      <c r="A53" s="66" t="s">
        <v>22</v>
      </c>
      <c r="B53" s="45">
        <v>1</v>
      </c>
      <c r="C53" s="58">
        <v>43</v>
      </c>
      <c r="D53" s="46">
        <v>5</v>
      </c>
      <c r="E53" s="45" t="s">
        <v>25</v>
      </c>
      <c r="F53" s="58">
        <v>43</v>
      </c>
      <c r="G53" s="46">
        <v>6</v>
      </c>
      <c r="H53" s="45" t="s">
        <v>25</v>
      </c>
      <c r="I53" s="58">
        <v>2</v>
      </c>
      <c r="J53" s="58">
        <v>34</v>
      </c>
      <c r="K53" s="46">
        <v>13</v>
      </c>
    </row>
    <row r="54" spans="1:11" ht="15.6" x14ac:dyDescent="0.3">
      <c r="A54" s="66" t="s">
        <v>23</v>
      </c>
      <c r="B54" s="45" t="s">
        <v>25</v>
      </c>
      <c r="C54" s="58">
        <v>18</v>
      </c>
      <c r="D54" s="46">
        <v>2</v>
      </c>
      <c r="E54" s="45">
        <v>1</v>
      </c>
      <c r="F54" s="58">
        <v>16</v>
      </c>
      <c r="G54" s="46">
        <v>3</v>
      </c>
      <c r="H54" s="45" t="s">
        <v>25</v>
      </c>
      <c r="I54" s="58">
        <v>1</v>
      </c>
      <c r="J54" s="58">
        <v>13</v>
      </c>
      <c r="K54" s="46">
        <v>6</v>
      </c>
    </row>
    <row r="55" spans="1:11" ht="16.2" thickBot="1" x14ac:dyDescent="0.35">
      <c r="A55" s="162" t="s">
        <v>7</v>
      </c>
      <c r="B55" s="51">
        <v>497</v>
      </c>
      <c r="C55" s="59">
        <v>8673</v>
      </c>
      <c r="D55" s="52">
        <v>1912</v>
      </c>
      <c r="E55" s="51">
        <v>575</v>
      </c>
      <c r="F55" s="59">
        <v>7711</v>
      </c>
      <c r="G55" s="52">
        <v>2796</v>
      </c>
      <c r="H55" s="51">
        <v>534</v>
      </c>
      <c r="I55" s="59">
        <v>1000</v>
      </c>
      <c r="J55" s="59">
        <v>6717</v>
      </c>
      <c r="K55" s="52">
        <v>2831</v>
      </c>
    </row>
    <row r="57" spans="1:11" ht="15.6" x14ac:dyDescent="0.3">
      <c r="A57" s="60" t="s">
        <v>8</v>
      </c>
    </row>
    <row r="65" spans="1:11" ht="15.6" x14ac:dyDescent="0.3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</row>
    <row r="66" spans="1:11" ht="15.6" x14ac:dyDescent="0.3">
      <c r="B66" s="55"/>
      <c r="C66" s="55"/>
      <c r="D66" s="55"/>
      <c r="E66" s="55"/>
      <c r="F66" s="55"/>
      <c r="G66" s="55"/>
      <c r="H66" s="55"/>
      <c r="I66" s="55"/>
      <c r="J66" s="55"/>
      <c r="K66" s="55"/>
    </row>
    <row r="67" spans="1:11" ht="15.6" x14ac:dyDescent="0.3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</row>
    <row r="68" spans="1:11" ht="15.6" x14ac:dyDescent="0.3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</row>
    <row r="69" spans="1:11" ht="15.6" x14ac:dyDescent="0.3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</row>
    <row r="70" spans="1:11" ht="15.6" x14ac:dyDescent="0.3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</row>
    <row r="71" spans="1:11" ht="15.6" x14ac:dyDescent="0.3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</row>
    <row r="72" spans="1:11" ht="15.6" x14ac:dyDescent="0.3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</row>
    <row r="73" spans="1:11" ht="15.6" x14ac:dyDescent="0.3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</row>
    <row r="74" spans="1:11" ht="15.6" x14ac:dyDescent="0.3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</row>
    <row r="75" spans="1:11" ht="15.6" x14ac:dyDescent="0.3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</row>
    <row r="76" spans="1:11" ht="15.6" x14ac:dyDescent="0.3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</row>
    <row r="77" spans="1:11" ht="15.6" x14ac:dyDescent="0.3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</row>
    <row r="78" spans="1:11" ht="15.6" x14ac:dyDescent="0.3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</row>
    <row r="79" spans="1:11" ht="15.6" x14ac:dyDescent="0.3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</row>
    <row r="80" spans="1:11" ht="15.6" x14ac:dyDescent="0.3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</row>
    <row r="81" spans="1:11" ht="15.6" x14ac:dyDescent="0.3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</row>
    <row r="82" spans="1:11" ht="15.6" x14ac:dyDescent="0.3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</row>
    <row r="83" spans="1:11" ht="15.6" x14ac:dyDescent="0.3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</row>
    <row r="84" spans="1:11" ht="15.6" x14ac:dyDescent="0.3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</row>
    <row r="85" spans="1:11" ht="15.6" x14ac:dyDescent="0.3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</row>
    <row r="86" spans="1:11" ht="15.6" x14ac:dyDescent="0.3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</row>
    <row r="87" spans="1:11" ht="15.6" x14ac:dyDescent="0.3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</row>
    <row r="88" spans="1:11" ht="15.6" x14ac:dyDescent="0.3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</row>
    <row r="89" spans="1:11" ht="15.6" x14ac:dyDescent="0.3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</row>
    <row r="90" spans="1:11" ht="15.6" x14ac:dyDescent="0.3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</row>
    <row r="91" spans="1:11" ht="15.6" x14ac:dyDescent="0.3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</row>
    <row r="92" spans="1:11" ht="15.6" x14ac:dyDescent="0.3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</row>
    <row r="93" spans="1:11" ht="15.6" x14ac:dyDescent="0.3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</row>
    <row r="94" spans="1:11" ht="15.6" x14ac:dyDescent="0.3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</row>
    <row r="95" spans="1:11" ht="15.6" x14ac:dyDescent="0.3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</row>
    <row r="96" spans="1:11" ht="15.6" x14ac:dyDescent="0.3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</row>
    <row r="97" spans="1:11" ht="15.6" x14ac:dyDescent="0.3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</row>
    <row r="98" spans="1:11" ht="15.6" x14ac:dyDescent="0.3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</row>
    <row r="99" spans="1:11" ht="15.6" x14ac:dyDescent="0.3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</row>
    <row r="100" spans="1:11" ht="15.6" x14ac:dyDescent="0.3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</row>
    <row r="101" spans="1:11" ht="15.6" x14ac:dyDescent="0.3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</row>
    <row r="102" spans="1:11" ht="15.6" x14ac:dyDescent="0.3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</row>
    <row r="103" spans="1:11" ht="15.6" x14ac:dyDescent="0.3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</row>
    <row r="104" spans="1:11" ht="15.6" x14ac:dyDescent="0.3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</row>
    <row r="105" spans="1:11" ht="15.6" x14ac:dyDescent="0.3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</row>
    <row r="106" spans="1:11" ht="15.6" x14ac:dyDescent="0.3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</row>
    <row r="107" spans="1:11" ht="15.6" x14ac:dyDescent="0.3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</row>
    <row r="108" spans="1:11" ht="15.6" x14ac:dyDescent="0.3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</row>
    <row r="109" spans="1:11" ht="15.6" x14ac:dyDescent="0.3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</row>
    <row r="110" spans="1:11" ht="15.6" x14ac:dyDescent="0.3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</row>
    <row r="111" spans="1:11" ht="15.6" x14ac:dyDescent="0.3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</row>
    <row r="112" spans="1:11" ht="15.6" x14ac:dyDescent="0.3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</row>
    <row r="113" spans="1:11" ht="15.6" x14ac:dyDescent="0.3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</row>
    <row r="114" spans="1:11" ht="15.6" x14ac:dyDescent="0.3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</row>
    <row r="115" spans="1:11" ht="15.6" x14ac:dyDescent="0.3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</row>
    <row r="116" spans="1:11" ht="15.6" x14ac:dyDescent="0.3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</row>
    <row r="117" spans="1:11" ht="15.6" x14ac:dyDescent="0.3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</row>
    <row r="118" spans="1:11" ht="15.6" x14ac:dyDescent="0.3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</row>
    <row r="119" spans="1:11" ht="15.6" x14ac:dyDescent="0.3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</row>
    <row r="120" spans="1:11" ht="15.6" x14ac:dyDescent="0.3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</row>
    <row r="121" spans="1:11" ht="15.6" x14ac:dyDescent="0.3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</row>
    <row r="122" spans="1:11" ht="15.6" x14ac:dyDescent="0.3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</row>
    <row r="123" spans="1:11" ht="15.6" x14ac:dyDescent="0.3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</row>
    <row r="124" spans="1:11" ht="15.6" x14ac:dyDescent="0.3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</row>
    <row r="125" spans="1:11" ht="15.6" x14ac:dyDescent="0.3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</row>
    <row r="126" spans="1:11" ht="15.6" x14ac:dyDescent="0.3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</row>
    <row r="127" spans="1:11" ht="15.6" x14ac:dyDescent="0.3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</row>
    <row r="128" spans="1:11" ht="15.6" x14ac:dyDescent="0.3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</row>
    <row r="129" spans="1:11" ht="15.6" x14ac:dyDescent="0.3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</row>
    <row r="130" spans="1:11" ht="15.6" x14ac:dyDescent="0.3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</row>
    <row r="131" spans="1:11" ht="15.6" x14ac:dyDescent="0.3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</row>
    <row r="132" spans="1:11" ht="15.6" x14ac:dyDescent="0.3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</row>
    <row r="133" spans="1:11" ht="15.6" x14ac:dyDescent="0.3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</row>
    <row r="134" spans="1:11" ht="15.6" x14ac:dyDescent="0.3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</row>
    <row r="135" spans="1:11" ht="15.6" x14ac:dyDescent="0.3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</row>
    <row r="136" spans="1:11" ht="15.6" x14ac:dyDescent="0.3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</row>
    <row r="137" spans="1:11" ht="15.6" x14ac:dyDescent="0.3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</row>
    <row r="138" spans="1:11" ht="15.6" x14ac:dyDescent="0.3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</row>
    <row r="139" spans="1:11" ht="15.6" x14ac:dyDescent="0.3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</row>
    <row r="140" spans="1:11" ht="15.6" x14ac:dyDescent="0.3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</row>
    <row r="141" spans="1:11" ht="15.6" x14ac:dyDescent="0.3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</row>
    <row r="142" spans="1:11" ht="15.6" x14ac:dyDescent="0.3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</row>
    <row r="143" spans="1:11" ht="15.6" x14ac:dyDescent="0.3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</row>
    <row r="144" spans="1:11" ht="15.6" x14ac:dyDescent="0.3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</row>
    <row r="145" spans="1:11" ht="15.6" x14ac:dyDescent="0.3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</row>
    <row r="146" spans="1:11" ht="15.6" x14ac:dyDescent="0.3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</row>
    <row r="147" spans="1:11" ht="15.6" x14ac:dyDescent="0.3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</row>
    <row r="148" spans="1:11" ht="15.6" x14ac:dyDescent="0.3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</row>
    <row r="149" spans="1:11" ht="15.6" x14ac:dyDescent="0.3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</row>
    <row r="150" spans="1:11" ht="15.6" x14ac:dyDescent="0.3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</row>
    <row r="151" spans="1:11" ht="15.6" x14ac:dyDescent="0.3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</row>
    <row r="152" spans="1:11" ht="15.6" x14ac:dyDescent="0.3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</row>
    <row r="153" spans="1:11" ht="15.6" x14ac:dyDescent="0.3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</row>
    <row r="154" spans="1:11" ht="15.6" x14ac:dyDescent="0.3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</row>
    <row r="155" spans="1:11" ht="15.6" x14ac:dyDescent="0.3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</row>
    <row r="156" spans="1:11" ht="15.6" x14ac:dyDescent="0.3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</row>
    <row r="157" spans="1:11" ht="15.6" x14ac:dyDescent="0.3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</row>
    <row r="158" spans="1:11" ht="15.6" x14ac:dyDescent="0.3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</row>
    <row r="159" spans="1:11" ht="15.6" x14ac:dyDescent="0.3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</row>
    <row r="160" spans="1:11" ht="15.6" x14ac:dyDescent="0.3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</row>
    <row r="161" spans="1:11" ht="15.6" x14ac:dyDescent="0.3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</row>
    <row r="162" spans="1:11" ht="15.6" x14ac:dyDescent="0.3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</row>
    <row r="163" spans="1:11" ht="15.6" x14ac:dyDescent="0.3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</row>
    <row r="164" spans="1:11" ht="15.6" x14ac:dyDescent="0.3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</row>
    <row r="165" spans="1:11" ht="15.6" x14ac:dyDescent="0.3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</row>
    <row r="166" spans="1:11" ht="15.6" x14ac:dyDescent="0.3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</row>
    <row r="167" spans="1:11" ht="15.6" x14ac:dyDescent="0.3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</row>
    <row r="168" spans="1:11" ht="15.6" x14ac:dyDescent="0.3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</row>
    <row r="169" spans="1:11" ht="15.6" x14ac:dyDescent="0.3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</row>
    <row r="170" spans="1:11" ht="15.6" x14ac:dyDescent="0.3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</row>
    <row r="171" spans="1:11" ht="15.6" x14ac:dyDescent="0.3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</row>
    <row r="172" spans="1:11" ht="15.6" x14ac:dyDescent="0.3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</row>
    <row r="173" spans="1:11" ht="15.6" x14ac:dyDescent="0.3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</row>
    <row r="174" spans="1:11" ht="15.6" x14ac:dyDescent="0.3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</row>
    <row r="175" spans="1:11" ht="15.6" x14ac:dyDescent="0.3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</row>
    <row r="176" spans="1:11" ht="15.6" x14ac:dyDescent="0.3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</row>
    <row r="177" spans="1:11" ht="15.6" x14ac:dyDescent="0.3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</row>
    <row r="178" spans="1:11" ht="15.6" x14ac:dyDescent="0.3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</row>
    <row r="179" spans="1:11" ht="15.6" x14ac:dyDescent="0.3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</row>
    <row r="180" spans="1:11" ht="15.6" x14ac:dyDescent="0.3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</row>
    <row r="181" spans="1:11" ht="15.6" x14ac:dyDescent="0.3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</row>
    <row r="182" spans="1:11" ht="15.6" x14ac:dyDescent="0.3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</row>
    <row r="183" spans="1:11" ht="15.6" x14ac:dyDescent="0.3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</row>
    <row r="184" spans="1:11" ht="15.6" x14ac:dyDescent="0.3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</row>
    <row r="185" spans="1:11" ht="15.6" x14ac:dyDescent="0.3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</row>
    <row r="186" spans="1:11" ht="15.6" x14ac:dyDescent="0.3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</row>
    <row r="187" spans="1:11" ht="15.6" x14ac:dyDescent="0.3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</row>
    <row r="188" spans="1:11" ht="15.6" x14ac:dyDescent="0.3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</row>
    <row r="189" spans="1:11" ht="15.6" x14ac:dyDescent="0.3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</row>
    <row r="190" spans="1:11" ht="15.6" x14ac:dyDescent="0.3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</row>
    <row r="191" spans="1:11" ht="15.6" x14ac:dyDescent="0.3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</row>
    <row r="192" spans="1:11" ht="15.6" x14ac:dyDescent="0.3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</row>
    <row r="193" spans="1:11" ht="15.6" x14ac:dyDescent="0.3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</row>
    <row r="194" spans="1:11" ht="15.6" x14ac:dyDescent="0.3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</row>
    <row r="195" spans="1:11" ht="15.6" x14ac:dyDescent="0.3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</row>
    <row r="196" spans="1:11" ht="15.6" x14ac:dyDescent="0.3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</row>
    <row r="197" spans="1:11" ht="15.6" x14ac:dyDescent="0.3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</row>
    <row r="198" spans="1:11" ht="15.6" x14ac:dyDescent="0.3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</row>
    <row r="199" spans="1:11" ht="15.6" x14ac:dyDescent="0.3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</row>
    <row r="200" spans="1:11" ht="15.6" x14ac:dyDescent="0.3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</row>
    <row r="201" spans="1:11" ht="15.6" x14ac:dyDescent="0.3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</row>
    <row r="202" spans="1:11" ht="15.6" x14ac:dyDescent="0.3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</row>
    <row r="203" spans="1:11" ht="15.6" x14ac:dyDescent="0.3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</row>
    <row r="204" spans="1:11" ht="15.6" x14ac:dyDescent="0.3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</row>
    <row r="205" spans="1:11" ht="15.6" x14ac:dyDescent="0.3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</row>
    <row r="206" spans="1:11" ht="15.6" x14ac:dyDescent="0.3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</row>
    <row r="207" spans="1:11" ht="15.6" x14ac:dyDescent="0.3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</row>
    <row r="208" spans="1:11" ht="15.6" x14ac:dyDescent="0.3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</row>
    <row r="209" spans="1:11" ht="15.6" x14ac:dyDescent="0.3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</row>
    <row r="210" spans="1:11" ht="15.6" x14ac:dyDescent="0.3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</row>
    <row r="211" spans="1:11" ht="15.6" x14ac:dyDescent="0.3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</row>
    <row r="212" spans="1:11" ht="15.6" x14ac:dyDescent="0.3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</row>
    <row r="213" spans="1:11" ht="15.6" x14ac:dyDescent="0.3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</row>
    <row r="214" spans="1:11" ht="15.6" x14ac:dyDescent="0.3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</row>
    <row r="215" spans="1:11" ht="15.6" x14ac:dyDescent="0.3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</row>
    <row r="216" spans="1:11" ht="15.6" x14ac:dyDescent="0.3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</row>
    <row r="217" spans="1:11" ht="15.6" x14ac:dyDescent="0.3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</row>
    <row r="218" spans="1:11" ht="15.6" x14ac:dyDescent="0.3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</row>
    <row r="219" spans="1:11" ht="15.6" x14ac:dyDescent="0.3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</row>
    <row r="220" spans="1:11" ht="15.6" x14ac:dyDescent="0.3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</row>
    <row r="221" spans="1:11" ht="15.6" x14ac:dyDescent="0.3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</row>
    <row r="222" spans="1:11" ht="15.6" x14ac:dyDescent="0.3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</row>
    <row r="223" spans="1:11" ht="15.6" x14ac:dyDescent="0.3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</row>
    <row r="224" spans="1:11" ht="15.6" x14ac:dyDescent="0.3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</row>
    <row r="225" spans="1:11" ht="15.6" x14ac:dyDescent="0.3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</row>
    <row r="226" spans="1:11" ht="15.6" x14ac:dyDescent="0.3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</row>
    <row r="227" spans="1:11" ht="15.6" x14ac:dyDescent="0.3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</row>
    <row r="228" spans="1:11" ht="15.6" x14ac:dyDescent="0.3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</row>
    <row r="229" spans="1:11" ht="15.6" x14ac:dyDescent="0.3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</row>
    <row r="230" spans="1:11" ht="15.6" x14ac:dyDescent="0.3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</row>
    <row r="231" spans="1:11" ht="15.6" x14ac:dyDescent="0.3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</row>
    <row r="232" spans="1:11" ht="15.6" x14ac:dyDescent="0.3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</row>
    <row r="233" spans="1:11" ht="15.6" x14ac:dyDescent="0.3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</row>
    <row r="234" spans="1:11" ht="15.6" x14ac:dyDescent="0.3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</row>
    <row r="235" spans="1:11" ht="15.6" x14ac:dyDescent="0.3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</row>
    <row r="236" spans="1:11" ht="15.6" x14ac:dyDescent="0.3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</row>
    <row r="237" spans="1:11" ht="15.6" x14ac:dyDescent="0.3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</row>
    <row r="238" spans="1:11" ht="15.6" x14ac:dyDescent="0.3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</row>
    <row r="239" spans="1:11" ht="15.6" x14ac:dyDescent="0.3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</row>
    <row r="240" spans="1:11" ht="15.6" x14ac:dyDescent="0.3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</row>
    <row r="241" spans="1:11" ht="15.6" x14ac:dyDescent="0.3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</row>
    <row r="242" spans="1:11" ht="15.6" x14ac:dyDescent="0.3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</row>
    <row r="243" spans="1:11" ht="15.6" x14ac:dyDescent="0.3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</row>
    <row r="244" spans="1:11" ht="15.6" x14ac:dyDescent="0.3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</row>
    <row r="245" spans="1:11" ht="15.6" x14ac:dyDescent="0.3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</row>
    <row r="246" spans="1:11" ht="15.6" x14ac:dyDescent="0.3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</row>
    <row r="247" spans="1:11" ht="15.6" x14ac:dyDescent="0.3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</row>
    <row r="248" spans="1:11" ht="15.6" x14ac:dyDescent="0.3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</row>
    <row r="249" spans="1:11" ht="15.6" x14ac:dyDescent="0.3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</row>
    <row r="250" spans="1:11" ht="15.6" x14ac:dyDescent="0.3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</row>
    <row r="251" spans="1:11" ht="15.6" x14ac:dyDescent="0.3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</row>
    <row r="252" spans="1:11" ht="15.6" x14ac:dyDescent="0.3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</row>
    <row r="253" spans="1:11" ht="15.6" x14ac:dyDescent="0.3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</row>
    <row r="254" spans="1:11" ht="15.6" x14ac:dyDescent="0.3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</row>
    <row r="255" spans="1:11" ht="15.6" x14ac:dyDescent="0.3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</row>
    <row r="256" spans="1:11" ht="15.6" x14ac:dyDescent="0.3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</row>
    <row r="257" spans="1:11" ht="15.6" x14ac:dyDescent="0.3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</row>
    <row r="258" spans="1:11" ht="15.6" x14ac:dyDescent="0.3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</row>
    <row r="259" spans="1:11" ht="15.6" x14ac:dyDescent="0.3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</row>
    <row r="260" spans="1:11" ht="15.6" x14ac:dyDescent="0.3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</row>
    <row r="261" spans="1:11" ht="15.6" x14ac:dyDescent="0.3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</row>
    <row r="262" spans="1:11" ht="15.6" x14ac:dyDescent="0.3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</row>
    <row r="263" spans="1:11" ht="15.6" x14ac:dyDescent="0.3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</row>
    <row r="264" spans="1:11" ht="15.6" x14ac:dyDescent="0.3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</row>
    <row r="265" spans="1:11" ht="15.6" x14ac:dyDescent="0.3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</row>
    <row r="266" spans="1:11" ht="15.6" x14ac:dyDescent="0.3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</row>
    <row r="267" spans="1:11" ht="15.6" x14ac:dyDescent="0.3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</row>
    <row r="268" spans="1:11" ht="15.6" x14ac:dyDescent="0.3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</row>
    <row r="269" spans="1:11" ht="15.6" x14ac:dyDescent="0.3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</row>
    <row r="270" spans="1:11" ht="15.6" x14ac:dyDescent="0.3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</row>
    <row r="271" spans="1:11" ht="15.6" x14ac:dyDescent="0.3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</row>
    <row r="272" spans="1:11" ht="15.6" x14ac:dyDescent="0.3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</row>
    <row r="273" spans="1:11" ht="15.6" x14ac:dyDescent="0.3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</row>
    <row r="274" spans="1:11" ht="15.6" x14ac:dyDescent="0.3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</row>
    <row r="275" spans="1:11" ht="15.6" x14ac:dyDescent="0.3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</row>
    <row r="276" spans="1:11" ht="15.6" x14ac:dyDescent="0.3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</row>
    <row r="277" spans="1:11" ht="15.6" x14ac:dyDescent="0.3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</row>
    <row r="278" spans="1:11" ht="15.6" x14ac:dyDescent="0.3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</row>
    <row r="279" spans="1:11" ht="15.6" x14ac:dyDescent="0.3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</row>
    <row r="280" spans="1:11" ht="15.6" x14ac:dyDescent="0.3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</row>
    <row r="281" spans="1:11" ht="15.6" x14ac:dyDescent="0.3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</row>
    <row r="282" spans="1:11" ht="15.6" x14ac:dyDescent="0.3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</row>
    <row r="283" spans="1:11" ht="15.6" x14ac:dyDescent="0.3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</row>
    <row r="284" spans="1:11" ht="15.6" x14ac:dyDescent="0.3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</row>
    <row r="285" spans="1:11" ht="15.6" x14ac:dyDescent="0.3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</row>
    <row r="286" spans="1:11" ht="15.6" x14ac:dyDescent="0.3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</row>
    <row r="287" spans="1:11" ht="15.6" x14ac:dyDescent="0.3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</row>
    <row r="288" spans="1:11" ht="15.6" x14ac:dyDescent="0.3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</row>
    <row r="289" spans="1:11" ht="15.6" x14ac:dyDescent="0.3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</row>
    <row r="290" spans="1:11" ht="15.6" x14ac:dyDescent="0.3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</row>
    <row r="291" spans="1:11" ht="15.6" x14ac:dyDescent="0.3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</row>
    <row r="292" spans="1:11" ht="15.6" x14ac:dyDescent="0.3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</row>
    <row r="293" spans="1:11" ht="15.6" x14ac:dyDescent="0.3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</row>
    <row r="294" spans="1:11" ht="15.6" x14ac:dyDescent="0.3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</row>
    <row r="295" spans="1:11" ht="15.6" x14ac:dyDescent="0.3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</row>
    <row r="296" spans="1:11" ht="15.6" x14ac:dyDescent="0.3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</row>
    <row r="297" spans="1:11" ht="15.6" x14ac:dyDescent="0.3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</row>
    <row r="298" spans="1:11" ht="15.6" x14ac:dyDescent="0.3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</row>
    <row r="299" spans="1:11" ht="15.6" x14ac:dyDescent="0.3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</row>
    <row r="300" spans="1:11" ht="15.6" x14ac:dyDescent="0.3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</row>
  </sheetData>
  <mergeCells count="15">
    <mergeCell ref="A22:A23"/>
    <mergeCell ref="B22:D22"/>
    <mergeCell ref="E22:G22"/>
    <mergeCell ref="H22:K22"/>
    <mergeCell ref="A40:A41"/>
    <mergeCell ref="B40:D40"/>
    <mergeCell ref="E40:G40"/>
    <mergeCell ref="H40:K40"/>
    <mergeCell ref="A39:K39"/>
    <mergeCell ref="A21:K21"/>
    <mergeCell ref="A3:K3"/>
    <mergeCell ref="A4:A5"/>
    <mergeCell ref="B4:D4"/>
    <mergeCell ref="E4:G4"/>
    <mergeCell ref="H4:K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6"/>
  <dimension ref="A1:J26"/>
  <sheetViews>
    <sheetView showGridLines="0" workbookViewId="0">
      <selection activeCell="J1" sqref="J1"/>
    </sheetView>
  </sheetViews>
  <sheetFormatPr defaultRowHeight="14.4" x14ac:dyDescent="0.3"/>
  <cols>
    <col min="1" max="1" width="13.44140625" customWidth="1"/>
    <col min="2" max="3" width="12.5546875" customWidth="1"/>
  </cols>
  <sheetData>
    <row r="1" spans="1:10" x14ac:dyDescent="0.3">
      <c r="A1" s="6" t="s">
        <v>847</v>
      </c>
      <c r="J1" s="5" t="s">
        <v>850</v>
      </c>
    </row>
    <row r="2" spans="1:10" ht="15" thickBot="1" x14ac:dyDescent="0.35">
      <c r="A2" s="1"/>
    </row>
    <row r="3" spans="1:10" x14ac:dyDescent="0.3">
      <c r="A3" s="437" t="s">
        <v>280</v>
      </c>
      <c r="B3" s="291" t="s">
        <v>940</v>
      </c>
      <c r="C3" s="171" t="s">
        <v>939</v>
      </c>
    </row>
    <row r="4" spans="1:10" ht="15" thickBot="1" x14ac:dyDescent="0.35">
      <c r="A4" s="438"/>
      <c r="B4" s="292" t="s">
        <v>920</v>
      </c>
      <c r="C4" s="231" t="s">
        <v>920</v>
      </c>
    </row>
    <row r="5" spans="1:10" ht="15.6" x14ac:dyDescent="0.3">
      <c r="A5" s="293">
        <v>2003</v>
      </c>
      <c r="B5" s="294">
        <v>40.200000000000003</v>
      </c>
      <c r="C5" s="295">
        <v>40</v>
      </c>
    </row>
    <row r="6" spans="1:10" ht="15.6" x14ac:dyDescent="0.3">
      <c r="A6" s="296">
        <v>2004</v>
      </c>
      <c r="B6" s="297">
        <v>40.799999999999997</v>
      </c>
      <c r="C6" s="2">
        <v>41</v>
      </c>
    </row>
    <row r="7" spans="1:10" ht="15.6" x14ac:dyDescent="0.3">
      <c r="A7" s="296">
        <v>2005</v>
      </c>
      <c r="B7" s="297">
        <v>41</v>
      </c>
      <c r="C7" s="2">
        <v>41</v>
      </c>
    </row>
    <row r="8" spans="1:10" ht="15.6" x14ac:dyDescent="0.3">
      <c r="A8" s="296">
        <v>2006</v>
      </c>
      <c r="B8" s="297">
        <v>41</v>
      </c>
      <c r="C8" s="2">
        <v>41</v>
      </c>
    </row>
    <row r="9" spans="1:10" ht="15.6" x14ac:dyDescent="0.3">
      <c r="A9" s="296">
        <v>2007</v>
      </c>
      <c r="B9" s="297">
        <v>41</v>
      </c>
      <c r="C9" s="2">
        <v>41</v>
      </c>
    </row>
    <row r="10" spans="1:10" ht="15.6" x14ac:dyDescent="0.3">
      <c r="A10" s="296">
        <v>2008</v>
      </c>
      <c r="B10" s="297">
        <v>41.2</v>
      </c>
      <c r="C10" s="2">
        <v>41</v>
      </c>
    </row>
    <row r="11" spans="1:10" ht="15.6" x14ac:dyDescent="0.3">
      <c r="A11" s="296">
        <v>2009</v>
      </c>
      <c r="B11" s="297">
        <v>41.4</v>
      </c>
      <c r="C11" s="2">
        <v>42</v>
      </c>
    </row>
    <row r="12" spans="1:10" ht="15.6" x14ac:dyDescent="0.3">
      <c r="A12" s="296">
        <v>2010</v>
      </c>
      <c r="B12" s="297">
        <v>41.6</v>
      </c>
      <c r="C12" s="2">
        <v>42</v>
      </c>
    </row>
    <row r="13" spans="1:10" ht="15.6" x14ac:dyDescent="0.3">
      <c r="A13" s="296">
        <v>2011</v>
      </c>
      <c r="B13" s="297">
        <v>41.8</v>
      </c>
      <c r="C13" s="2">
        <v>42</v>
      </c>
    </row>
    <row r="14" spans="1:10" ht="15.6" x14ac:dyDescent="0.3">
      <c r="A14" s="296">
        <v>2012</v>
      </c>
      <c r="B14" s="297">
        <v>42.1</v>
      </c>
      <c r="C14" s="2">
        <v>42</v>
      </c>
    </row>
    <row r="15" spans="1:10" ht="15.6" x14ac:dyDescent="0.3">
      <c r="A15" s="296">
        <v>2013</v>
      </c>
      <c r="B15" s="297">
        <v>42.4</v>
      </c>
      <c r="C15" s="2">
        <v>42</v>
      </c>
    </row>
    <row r="16" spans="1:10" ht="15.6" x14ac:dyDescent="0.3">
      <c r="A16" s="296">
        <v>2014</v>
      </c>
      <c r="B16" s="297">
        <v>42.8</v>
      </c>
      <c r="C16" s="2">
        <v>43</v>
      </c>
    </row>
    <row r="17" spans="1:3" ht="15.6" x14ac:dyDescent="0.3">
      <c r="A17" s="296">
        <v>2015</v>
      </c>
      <c r="B17" s="297">
        <v>43</v>
      </c>
      <c r="C17" s="2">
        <v>43</v>
      </c>
    </row>
    <row r="18" spans="1:3" ht="15.6" x14ac:dyDescent="0.3">
      <c r="A18" s="296">
        <v>2016</v>
      </c>
      <c r="B18" s="297">
        <v>43</v>
      </c>
      <c r="C18" s="2">
        <v>43</v>
      </c>
    </row>
    <row r="19" spans="1:3" ht="15.6" x14ac:dyDescent="0.3">
      <c r="A19" s="296">
        <v>2017</v>
      </c>
      <c r="B19" s="297">
        <v>43.3</v>
      </c>
      <c r="C19" s="2">
        <v>43</v>
      </c>
    </row>
    <row r="20" spans="1:3" ht="15.6" x14ac:dyDescent="0.3">
      <c r="A20" s="296">
        <v>2018</v>
      </c>
      <c r="B20" s="297">
        <v>43.4</v>
      </c>
      <c r="C20" s="2">
        <v>44</v>
      </c>
    </row>
    <row r="21" spans="1:3" ht="15.6" x14ac:dyDescent="0.3">
      <c r="A21" s="296">
        <v>2019</v>
      </c>
      <c r="B21" s="297">
        <v>43.6</v>
      </c>
      <c r="C21" s="2">
        <v>44</v>
      </c>
    </row>
    <row r="22" spans="1:3" ht="15.6" x14ac:dyDescent="0.3">
      <c r="A22" s="296">
        <v>2020</v>
      </c>
      <c r="B22" s="297">
        <v>43.5</v>
      </c>
      <c r="C22" s="2">
        <v>44</v>
      </c>
    </row>
    <row r="23" spans="1:3" ht="15.6" x14ac:dyDescent="0.3">
      <c r="A23" s="296">
        <v>2021</v>
      </c>
      <c r="B23" s="297">
        <v>43.5</v>
      </c>
      <c r="C23" s="2">
        <v>43</v>
      </c>
    </row>
    <row r="24" spans="1:3" ht="16.2" thickBot="1" x14ac:dyDescent="0.35">
      <c r="A24" s="298">
        <v>2022</v>
      </c>
      <c r="B24" s="299">
        <v>43.4</v>
      </c>
      <c r="C24" s="3">
        <v>43</v>
      </c>
    </row>
    <row r="26" spans="1:3" x14ac:dyDescent="0.3">
      <c r="A26" s="53" t="s">
        <v>8</v>
      </c>
    </row>
  </sheetData>
  <mergeCells count="1">
    <mergeCell ref="A3:A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9"/>
  <dimension ref="A1:O300"/>
  <sheetViews>
    <sheetView showGridLines="0" workbookViewId="0">
      <selection activeCell="J1" sqref="J1"/>
    </sheetView>
  </sheetViews>
  <sheetFormatPr defaultRowHeight="14.4" x14ac:dyDescent="0.3"/>
  <cols>
    <col min="1" max="1" width="66.44140625" style="68" customWidth="1"/>
    <col min="2" max="15" width="11" customWidth="1"/>
  </cols>
  <sheetData>
    <row r="1" spans="1:15" ht="15.6" x14ac:dyDescent="0.3">
      <c r="A1" s="54" t="s">
        <v>840</v>
      </c>
      <c r="B1" s="55"/>
      <c r="C1" s="55"/>
      <c r="D1" s="55"/>
      <c r="E1" s="55"/>
      <c r="F1" s="55"/>
      <c r="G1" s="55"/>
      <c r="H1" s="55"/>
      <c r="I1" s="55"/>
      <c r="J1" s="56" t="s">
        <v>850</v>
      </c>
      <c r="K1" s="55"/>
      <c r="L1" s="55"/>
      <c r="M1" s="55"/>
      <c r="N1" s="55"/>
      <c r="O1" s="55"/>
    </row>
    <row r="2" spans="1:15" ht="16.2" thickBot="1" x14ac:dyDescent="0.35">
      <c r="A2" s="63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15" ht="15" customHeight="1" thickBot="1" x14ac:dyDescent="0.35">
      <c r="A3" s="330" t="s">
        <v>48</v>
      </c>
      <c r="B3" s="326" t="s">
        <v>10</v>
      </c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34" t="s">
        <v>7</v>
      </c>
    </row>
    <row r="4" spans="1:15" ht="15" thickBot="1" x14ac:dyDescent="0.35">
      <c r="A4" s="331"/>
      <c r="B4" s="76" t="s">
        <v>11</v>
      </c>
      <c r="C4" s="77" t="s">
        <v>12</v>
      </c>
      <c r="D4" s="76" t="s">
        <v>13</v>
      </c>
      <c r="E4" s="78" t="s">
        <v>14</v>
      </c>
      <c r="F4" s="78" t="s">
        <v>15</v>
      </c>
      <c r="G4" s="78" t="s">
        <v>16</v>
      </c>
      <c r="H4" s="78" t="s">
        <v>17</v>
      </c>
      <c r="I4" s="77" t="s">
        <v>18</v>
      </c>
      <c r="J4" s="76" t="s">
        <v>19</v>
      </c>
      <c r="K4" s="77" t="s">
        <v>20</v>
      </c>
      <c r="L4" s="76" t="s">
        <v>21</v>
      </c>
      <c r="M4" s="78" t="s">
        <v>22</v>
      </c>
      <c r="N4" s="77" t="s">
        <v>23</v>
      </c>
      <c r="O4" s="335"/>
    </row>
    <row r="5" spans="1:15" ht="15.6" x14ac:dyDescent="0.3">
      <c r="A5" s="65" t="s">
        <v>284</v>
      </c>
      <c r="B5" s="83" t="s">
        <v>25</v>
      </c>
      <c r="C5" s="79">
        <v>2</v>
      </c>
      <c r="D5" s="80">
        <v>78</v>
      </c>
      <c r="E5" s="81">
        <v>74</v>
      </c>
      <c r="F5" s="81">
        <v>376</v>
      </c>
      <c r="G5" s="81">
        <v>1862</v>
      </c>
      <c r="H5" s="81">
        <v>990</v>
      </c>
      <c r="I5" s="82">
        <v>1852</v>
      </c>
      <c r="J5" s="80">
        <v>1639</v>
      </c>
      <c r="K5" s="82">
        <v>768</v>
      </c>
      <c r="L5" s="83">
        <v>113</v>
      </c>
      <c r="M5" s="57">
        <v>33</v>
      </c>
      <c r="N5" s="79">
        <v>8</v>
      </c>
      <c r="O5" s="84">
        <v>7795</v>
      </c>
    </row>
    <row r="6" spans="1:15" ht="15.6" x14ac:dyDescent="0.3">
      <c r="A6" s="66" t="s">
        <v>55</v>
      </c>
      <c r="B6" s="86" t="s">
        <v>25</v>
      </c>
      <c r="C6" s="85">
        <v>2</v>
      </c>
      <c r="D6" s="45" t="s">
        <v>25</v>
      </c>
      <c r="E6" s="58">
        <v>16</v>
      </c>
      <c r="F6" s="58">
        <v>7</v>
      </c>
      <c r="G6" s="58">
        <v>18</v>
      </c>
      <c r="H6" s="58">
        <v>6</v>
      </c>
      <c r="I6" s="46">
        <v>60</v>
      </c>
      <c r="J6" s="45">
        <v>34</v>
      </c>
      <c r="K6" s="46">
        <v>17</v>
      </c>
      <c r="L6" s="86">
        <v>3</v>
      </c>
      <c r="M6" s="58" t="s">
        <v>25</v>
      </c>
      <c r="N6" s="85" t="s">
        <v>25</v>
      </c>
      <c r="O6" s="87">
        <v>163</v>
      </c>
    </row>
    <row r="7" spans="1:15" ht="15.6" x14ac:dyDescent="0.3">
      <c r="A7" s="66" t="s">
        <v>285</v>
      </c>
      <c r="B7" s="86" t="s">
        <v>25</v>
      </c>
      <c r="C7" s="85" t="s">
        <v>25</v>
      </c>
      <c r="D7" s="45" t="s">
        <v>25</v>
      </c>
      <c r="E7" s="58" t="s">
        <v>25</v>
      </c>
      <c r="F7" s="58">
        <v>4</v>
      </c>
      <c r="G7" s="58">
        <v>18</v>
      </c>
      <c r="H7" s="58">
        <v>38</v>
      </c>
      <c r="I7" s="46">
        <v>54</v>
      </c>
      <c r="J7" s="45">
        <v>49</v>
      </c>
      <c r="K7" s="46">
        <v>24</v>
      </c>
      <c r="L7" s="86">
        <v>3</v>
      </c>
      <c r="M7" s="58" t="s">
        <v>25</v>
      </c>
      <c r="N7" s="85" t="s">
        <v>25</v>
      </c>
      <c r="O7" s="87">
        <v>190</v>
      </c>
    </row>
    <row r="8" spans="1:15" ht="15.6" x14ac:dyDescent="0.3">
      <c r="A8" s="66" t="s">
        <v>78</v>
      </c>
      <c r="B8" s="86">
        <v>1</v>
      </c>
      <c r="C8" s="85">
        <v>23</v>
      </c>
      <c r="D8" s="45">
        <v>5</v>
      </c>
      <c r="E8" s="58">
        <v>1</v>
      </c>
      <c r="F8" s="58">
        <v>85</v>
      </c>
      <c r="G8" s="58">
        <v>58</v>
      </c>
      <c r="H8" s="58">
        <v>152</v>
      </c>
      <c r="I8" s="46">
        <v>475</v>
      </c>
      <c r="J8" s="45">
        <v>579</v>
      </c>
      <c r="K8" s="46">
        <v>288</v>
      </c>
      <c r="L8" s="86">
        <v>18</v>
      </c>
      <c r="M8" s="58">
        <v>7</v>
      </c>
      <c r="N8" s="85" t="s">
        <v>25</v>
      </c>
      <c r="O8" s="87">
        <v>1692</v>
      </c>
    </row>
    <row r="9" spans="1:15" ht="15.6" x14ac:dyDescent="0.3">
      <c r="A9" s="66" t="s">
        <v>286</v>
      </c>
      <c r="B9" s="86" t="s">
        <v>25</v>
      </c>
      <c r="C9" s="85" t="s">
        <v>25</v>
      </c>
      <c r="D9" s="45">
        <v>2</v>
      </c>
      <c r="E9" s="58">
        <v>6</v>
      </c>
      <c r="F9" s="58">
        <v>16</v>
      </c>
      <c r="G9" s="58">
        <v>25</v>
      </c>
      <c r="H9" s="58">
        <v>42</v>
      </c>
      <c r="I9" s="46">
        <v>102</v>
      </c>
      <c r="J9" s="45">
        <v>46</v>
      </c>
      <c r="K9" s="46">
        <v>12</v>
      </c>
      <c r="L9" s="86">
        <v>3</v>
      </c>
      <c r="M9" s="58" t="s">
        <v>25</v>
      </c>
      <c r="N9" s="85" t="s">
        <v>25</v>
      </c>
      <c r="O9" s="87">
        <v>254</v>
      </c>
    </row>
    <row r="10" spans="1:15" ht="15.6" x14ac:dyDescent="0.3">
      <c r="A10" s="66" t="s">
        <v>287</v>
      </c>
      <c r="B10" s="86">
        <v>1</v>
      </c>
      <c r="C10" s="85" t="s">
        <v>25</v>
      </c>
      <c r="D10" s="45" t="s">
        <v>25</v>
      </c>
      <c r="E10" s="58">
        <v>2</v>
      </c>
      <c r="F10" s="58">
        <v>7</v>
      </c>
      <c r="G10" s="58">
        <v>4</v>
      </c>
      <c r="H10" s="58">
        <v>23</v>
      </c>
      <c r="I10" s="46">
        <v>93</v>
      </c>
      <c r="J10" s="45">
        <v>76</v>
      </c>
      <c r="K10" s="46">
        <v>53</v>
      </c>
      <c r="L10" s="86">
        <v>9</v>
      </c>
      <c r="M10" s="58">
        <v>4</v>
      </c>
      <c r="N10" s="85">
        <v>1</v>
      </c>
      <c r="O10" s="87">
        <v>273</v>
      </c>
    </row>
    <row r="11" spans="1:15" ht="15.6" x14ac:dyDescent="0.3">
      <c r="A11" s="66" t="s">
        <v>56</v>
      </c>
      <c r="B11" s="86" t="s">
        <v>25</v>
      </c>
      <c r="C11" s="85">
        <v>62</v>
      </c>
      <c r="D11" s="45">
        <v>2</v>
      </c>
      <c r="E11" s="58">
        <v>5</v>
      </c>
      <c r="F11" s="58">
        <v>85</v>
      </c>
      <c r="G11" s="58">
        <v>233</v>
      </c>
      <c r="H11" s="58">
        <v>284</v>
      </c>
      <c r="I11" s="46">
        <v>414</v>
      </c>
      <c r="J11" s="45">
        <v>580</v>
      </c>
      <c r="K11" s="46">
        <v>326</v>
      </c>
      <c r="L11" s="86">
        <v>141</v>
      </c>
      <c r="M11" s="58">
        <v>25</v>
      </c>
      <c r="N11" s="85">
        <v>10</v>
      </c>
      <c r="O11" s="87">
        <v>2167</v>
      </c>
    </row>
    <row r="12" spans="1:15" ht="15.6" x14ac:dyDescent="0.3">
      <c r="A12" s="66" t="s">
        <v>57</v>
      </c>
      <c r="B12" s="86" t="s">
        <v>25</v>
      </c>
      <c r="C12" s="85" t="s">
        <v>25</v>
      </c>
      <c r="D12" s="45">
        <v>1</v>
      </c>
      <c r="E12" s="58">
        <v>20</v>
      </c>
      <c r="F12" s="58">
        <v>57</v>
      </c>
      <c r="G12" s="58">
        <v>316</v>
      </c>
      <c r="H12" s="58">
        <v>80</v>
      </c>
      <c r="I12" s="46">
        <v>103</v>
      </c>
      <c r="J12" s="45">
        <v>75</v>
      </c>
      <c r="K12" s="46">
        <v>51</v>
      </c>
      <c r="L12" s="86">
        <v>4</v>
      </c>
      <c r="M12" s="58">
        <v>1</v>
      </c>
      <c r="N12" s="85" t="s">
        <v>25</v>
      </c>
      <c r="O12" s="87">
        <v>708</v>
      </c>
    </row>
    <row r="13" spans="1:15" ht="15.6" x14ac:dyDescent="0.3">
      <c r="A13" s="66" t="s">
        <v>73</v>
      </c>
      <c r="B13" s="86" t="s">
        <v>25</v>
      </c>
      <c r="C13" s="85" t="s">
        <v>25</v>
      </c>
      <c r="D13" s="45" t="s">
        <v>25</v>
      </c>
      <c r="E13" s="58" t="s">
        <v>25</v>
      </c>
      <c r="F13" s="58" t="s">
        <v>25</v>
      </c>
      <c r="G13" s="58" t="s">
        <v>25</v>
      </c>
      <c r="H13" s="58">
        <v>1</v>
      </c>
      <c r="I13" s="46">
        <v>6</v>
      </c>
      <c r="J13" s="45">
        <v>7</v>
      </c>
      <c r="K13" s="46">
        <v>5</v>
      </c>
      <c r="L13" s="86" t="s">
        <v>25</v>
      </c>
      <c r="M13" s="58" t="s">
        <v>25</v>
      </c>
      <c r="N13" s="85" t="s">
        <v>25</v>
      </c>
      <c r="O13" s="87">
        <v>19</v>
      </c>
    </row>
    <row r="14" spans="1:15" ht="15.6" x14ac:dyDescent="0.3">
      <c r="A14" s="66" t="s">
        <v>288</v>
      </c>
      <c r="B14" s="86" t="s">
        <v>25</v>
      </c>
      <c r="C14" s="85" t="s">
        <v>25</v>
      </c>
      <c r="D14" s="45" t="s">
        <v>25</v>
      </c>
      <c r="E14" s="58">
        <v>1</v>
      </c>
      <c r="F14" s="58">
        <v>15</v>
      </c>
      <c r="G14" s="58">
        <v>29</v>
      </c>
      <c r="H14" s="58">
        <v>23</v>
      </c>
      <c r="I14" s="46">
        <v>32</v>
      </c>
      <c r="J14" s="45">
        <v>24</v>
      </c>
      <c r="K14" s="46">
        <v>20</v>
      </c>
      <c r="L14" s="86">
        <v>2</v>
      </c>
      <c r="M14" s="58" t="s">
        <v>25</v>
      </c>
      <c r="N14" s="85" t="s">
        <v>25</v>
      </c>
      <c r="O14" s="87">
        <v>146</v>
      </c>
    </row>
    <row r="15" spans="1:15" ht="15.6" x14ac:dyDescent="0.3">
      <c r="A15" s="66" t="s">
        <v>289</v>
      </c>
      <c r="B15" s="86" t="s">
        <v>25</v>
      </c>
      <c r="C15" s="85" t="s">
        <v>25</v>
      </c>
      <c r="D15" s="45" t="s">
        <v>25</v>
      </c>
      <c r="E15" s="58" t="s">
        <v>25</v>
      </c>
      <c r="F15" s="58">
        <v>1</v>
      </c>
      <c r="G15" s="58">
        <v>9</v>
      </c>
      <c r="H15" s="58">
        <v>9</v>
      </c>
      <c r="I15" s="46">
        <v>32</v>
      </c>
      <c r="J15" s="45">
        <v>31</v>
      </c>
      <c r="K15" s="46">
        <v>15</v>
      </c>
      <c r="L15" s="86">
        <v>2</v>
      </c>
      <c r="M15" s="58" t="s">
        <v>25</v>
      </c>
      <c r="N15" s="85" t="s">
        <v>25</v>
      </c>
      <c r="O15" s="87">
        <v>99</v>
      </c>
    </row>
    <row r="16" spans="1:15" ht="15.6" x14ac:dyDescent="0.3">
      <c r="A16" s="66" t="s">
        <v>58</v>
      </c>
      <c r="B16" s="86" t="s">
        <v>25</v>
      </c>
      <c r="C16" s="85" t="s">
        <v>25</v>
      </c>
      <c r="D16" s="45" t="s">
        <v>25</v>
      </c>
      <c r="E16" s="58">
        <v>5</v>
      </c>
      <c r="F16" s="58">
        <v>53</v>
      </c>
      <c r="G16" s="58">
        <v>45</v>
      </c>
      <c r="H16" s="58">
        <v>56</v>
      </c>
      <c r="I16" s="46">
        <v>120</v>
      </c>
      <c r="J16" s="45">
        <v>67</v>
      </c>
      <c r="K16" s="46">
        <v>17</v>
      </c>
      <c r="L16" s="86">
        <v>4</v>
      </c>
      <c r="M16" s="58">
        <v>1</v>
      </c>
      <c r="N16" s="85" t="s">
        <v>25</v>
      </c>
      <c r="O16" s="87">
        <v>368</v>
      </c>
    </row>
    <row r="17" spans="1:15" ht="15.6" x14ac:dyDescent="0.3">
      <c r="A17" s="66" t="s">
        <v>59</v>
      </c>
      <c r="B17" s="86" t="s">
        <v>25</v>
      </c>
      <c r="C17" s="85" t="s">
        <v>25</v>
      </c>
      <c r="D17" s="45" t="s">
        <v>25</v>
      </c>
      <c r="E17" s="58" t="s">
        <v>25</v>
      </c>
      <c r="F17" s="58">
        <v>1</v>
      </c>
      <c r="G17" s="58">
        <v>22</v>
      </c>
      <c r="H17" s="58">
        <v>16</v>
      </c>
      <c r="I17" s="46">
        <v>36</v>
      </c>
      <c r="J17" s="45">
        <v>37</v>
      </c>
      <c r="K17" s="46">
        <v>19</v>
      </c>
      <c r="L17" s="86">
        <v>2</v>
      </c>
      <c r="M17" s="58">
        <v>1</v>
      </c>
      <c r="N17" s="85" t="s">
        <v>25</v>
      </c>
      <c r="O17" s="87">
        <v>134</v>
      </c>
    </row>
    <row r="18" spans="1:15" ht="15.6" x14ac:dyDescent="0.3">
      <c r="A18" s="66" t="s">
        <v>60</v>
      </c>
      <c r="B18" s="86" t="s">
        <v>25</v>
      </c>
      <c r="C18" s="85" t="s">
        <v>25</v>
      </c>
      <c r="D18" s="45" t="s">
        <v>25</v>
      </c>
      <c r="E18" s="58" t="s">
        <v>25</v>
      </c>
      <c r="F18" s="58">
        <v>3</v>
      </c>
      <c r="G18" s="58" t="s">
        <v>25</v>
      </c>
      <c r="H18" s="58">
        <v>1</v>
      </c>
      <c r="I18" s="46">
        <v>2</v>
      </c>
      <c r="J18" s="45">
        <v>5</v>
      </c>
      <c r="K18" s="46">
        <v>1</v>
      </c>
      <c r="L18" s="86">
        <v>1</v>
      </c>
      <c r="M18" s="58" t="s">
        <v>25</v>
      </c>
      <c r="N18" s="85" t="s">
        <v>25</v>
      </c>
      <c r="O18" s="87">
        <v>13</v>
      </c>
    </row>
    <row r="19" spans="1:15" ht="15.6" x14ac:dyDescent="0.3">
      <c r="A19" s="66" t="s">
        <v>74</v>
      </c>
      <c r="B19" s="86" t="s">
        <v>25</v>
      </c>
      <c r="C19" s="85">
        <v>3</v>
      </c>
      <c r="D19" s="45">
        <v>2</v>
      </c>
      <c r="E19" s="58">
        <v>11</v>
      </c>
      <c r="F19" s="58">
        <v>32</v>
      </c>
      <c r="G19" s="58">
        <v>73</v>
      </c>
      <c r="H19" s="58">
        <v>118</v>
      </c>
      <c r="I19" s="46">
        <v>206</v>
      </c>
      <c r="J19" s="45">
        <v>136</v>
      </c>
      <c r="K19" s="46">
        <v>47</v>
      </c>
      <c r="L19" s="86">
        <v>6</v>
      </c>
      <c r="M19" s="58" t="s">
        <v>25</v>
      </c>
      <c r="N19" s="85" t="s">
        <v>25</v>
      </c>
      <c r="O19" s="87">
        <v>634</v>
      </c>
    </row>
    <row r="20" spans="1:15" ht="15.6" x14ac:dyDescent="0.3">
      <c r="A20" s="66" t="s">
        <v>290</v>
      </c>
      <c r="B20" s="86" t="s">
        <v>25</v>
      </c>
      <c r="C20" s="85" t="s">
        <v>25</v>
      </c>
      <c r="D20" s="45" t="s">
        <v>25</v>
      </c>
      <c r="E20" s="58">
        <v>1</v>
      </c>
      <c r="F20" s="58" t="s">
        <v>25</v>
      </c>
      <c r="G20" s="58">
        <v>58</v>
      </c>
      <c r="H20" s="58">
        <v>48</v>
      </c>
      <c r="I20" s="46">
        <v>65</v>
      </c>
      <c r="J20" s="45">
        <v>65</v>
      </c>
      <c r="K20" s="46">
        <v>25</v>
      </c>
      <c r="L20" s="86">
        <v>6</v>
      </c>
      <c r="M20" s="58" t="s">
        <v>25</v>
      </c>
      <c r="N20" s="85" t="s">
        <v>25</v>
      </c>
      <c r="O20" s="87">
        <v>268</v>
      </c>
    </row>
    <row r="21" spans="1:15" ht="15.6" x14ac:dyDescent="0.3">
      <c r="A21" s="66" t="s">
        <v>75</v>
      </c>
      <c r="B21" s="86" t="s">
        <v>25</v>
      </c>
      <c r="C21" s="85" t="s">
        <v>25</v>
      </c>
      <c r="D21" s="45" t="s">
        <v>25</v>
      </c>
      <c r="E21" s="58">
        <v>2</v>
      </c>
      <c r="F21" s="58">
        <v>1</v>
      </c>
      <c r="G21" s="58">
        <v>53</v>
      </c>
      <c r="H21" s="58">
        <v>101</v>
      </c>
      <c r="I21" s="46">
        <v>60</v>
      </c>
      <c r="J21" s="45">
        <v>40</v>
      </c>
      <c r="K21" s="46">
        <v>26</v>
      </c>
      <c r="L21" s="86">
        <v>3</v>
      </c>
      <c r="M21" s="58" t="s">
        <v>25</v>
      </c>
      <c r="N21" s="85" t="s">
        <v>25</v>
      </c>
      <c r="O21" s="87">
        <v>286</v>
      </c>
    </row>
    <row r="22" spans="1:15" ht="31.2" x14ac:dyDescent="0.3">
      <c r="A22" s="66" t="s">
        <v>291</v>
      </c>
      <c r="B22" s="86" t="s">
        <v>25</v>
      </c>
      <c r="C22" s="85" t="s">
        <v>25</v>
      </c>
      <c r="D22" s="45" t="s">
        <v>25</v>
      </c>
      <c r="E22" s="58">
        <v>2</v>
      </c>
      <c r="F22" s="58">
        <v>124</v>
      </c>
      <c r="G22" s="58">
        <v>116</v>
      </c>
      <c r="H22" s="58">
        <v>313</v>
      </c>
      <c r="I22" s="46">
        <v>213</v>
      </c>
      <c r="J22" s="45">
        <v>137</v>
      </c>
      <c r="K22" s="46">
        <v>59</v>
      </c>
      <c r="L22" s="86">
        <v>11</v>
      </c>
      <c r="M22" s="58">
        <v>4</v>
      </c>
      <c r="N22" s="85" t="s">
        <v>25</v>
      </c>
      <c r="O22" s="87">
        <v>979</v>
      </c>
    </row>
    <row r="23" spans="1:15" ht="15.6" x14ac:dyDescent="0.3">
      <c r="A23" s="66" t="s">
        <v>61</v>
      </c>
      <c r="B23" s="86" t="s">
        <v>25</v>
      </c>
      <c r="C23" s="85" t="s">
        <v>25</v>
      </c>
      <c r="D23" s="45">
        <v>1</v>
      </c>
      <c r="E23" s="58">
        <v>90</v>
      </c>
      <c r="F23" s="58">
        <v>192</v>
      </c>
      <c r="G23" s="58">
        <v>314</v>
      </c>
      <c r="H23" s="58">
        <v>262</v>
      </c>
      <c r="I23" s="46">
        <v>154</v>
      </c>
      <c r="J23" s="45">
        <v>200</v>
      </c>
      <c r="K23" s="46">
        <v>155</v>
      </c>
      <c r="L23" s="86">
        <v>8</v>
      </c>
      <c r="M23" s="58">
        <v>6</v>
      </c>
      <c r="N23" s="85" t="s">
        <v>25</v>
      </c>
      <c r="O23" s="87">
        <v>1382</v>
      </c>
    </row>
    <row r="24" spans="1:15" ht="15.6" x14ac:dyDescent="0.3">
      <c r="A24" s="66" t="s">
        <v>62</v>
      </c>
      <c r="B24" s="86" t="s">
        <v>25</v>
      </c>
      <c r="C24" s="85" t="s">
        <v>25</v>
      </c>
      <c r="D24" s="45">
        <v>46</v>
      </c>
      <c r="E24" s="58">
        <v>10</v>
      </c>
      <c r="F24" s="58">
        <v>36</v>
      </c>
      <c r="G24" s="58">
        <v>74</v>
      </c>
      <c r="H24" s="58">
        <v>63</v>
      </c>
      <c r="I24" s="46">
        <v>80</v>
      </c>
      <c r="J24" s="45">
        <v>57</v>
      </c>
      <c r="K24" s="46">
        <v>23</v>
      </c>
      <c r="L24" s="86">
        <v>4</v>
      </c>
      <c r="M24" s="58" t="s">
        <v>25</v>
      </c>
      <c r="N24" s="85" t="s">
        <v>25</v>
      </c>
      <c r="O24" s="87">
        <v>393</v>
      </c>
    </row>
    <row r="25" spans="1:15" ht="15.6" x14ac:dyDescent="0.3">
      <c r="A25" s="66" t="s">
        <v>63</v>
      </c>
      <c r="B25" s="86" t="s">
        <v>25</v>
      </c>
      <c r="C25" s="85" t="s">
        <v>25</v>
      </c>
      <c r="D25" s="45" t="s">
        <v>25</v>
      </c>
      <c r="E25" s="58" t="s">
        <v>25</v>
      </c>
      <c r="F25" s="58">
        <v>1</v>
      </c>
      <c r="G25" s="58">
        <v>10</v>
      </c>
      <c r="H25" s="58">
        <v>25</v>
      </c>
      <c r="I25" s="46">
        <v>13</v>
      </c>
      <c r="J25" s="45">
        <v>14</v>
      </c>
      <c r="K25" s="46">
        <v>22</v>
      </c>
      <c r="L25" s="86">
        <v>17</v>
      </c>
      <c r="M25" s="58">
        <v>4</v>
      </c>
      <c r="N25" s="85">
        <v>1</v>
      </c>
      <c r="O25" s="87">
        <v>107</v>
      </c>
    </row>
    <row r="26" spans="1:15" ht="15.6" x14ac:dyDescent="0.3">
      <c r="A26" s="66" t="s">
        <v>292</v>
      </c>
      <c r="B26" s="86" t="s">
        <v>25</v>
      </c>
      <c r="C26" s="85" t="s">
        <v>25</v>
      </c>
      <c r="D26" s="45" t="s">
        <v>25</v>
      </c>
      <c r="E26" s="58">
        <v>3</v>
      </c>
      <c r="F26" s="58" t="s">
        <v>25</v>
      </c>
      <c r="G26" s="58">
        <v>2</v>
      </c>
      <c r="H26" s="58">
        <v>18</v>
      </c>
      <c r="I26" s="46">
        <v>32</v>
      </c>
      <c r="J26" s="45">
        <v>40</v>
      </c>
      <c r="K26" s="46">
        <v>29</v>
      </c>
      <c r="L26" s="86">
        <v>3</v>
      </c>
      <c r="M26" s="58">
        <v>1</v>
      </c>
      <c r="N26" s="85" t="s">
        <v>25</v>
      </c>
      <c r="O26" s="87">
        <v>128</v>
      </c>
    </row>
    <row r="27" spans="1:15" ht="15.6" x14ac:dyDescent="0.3">
      <c r="A27" s="66" t="s">
        <v>293</v>
      </c>
      <c r="B27" s="86" t="s">
        <v>25</v>
      </c>
      <c r="C27" s="85" t="s">
        <v>25</v>
      </c>
      <c r="D27" s="45">
        <v>2</v>
      </c>
      <c r="E27" s="58">
        <v>1</v>
      </c>
      <c r="F27" s="58">
        <v>27</v>
      </c>
      <c r="G27" s="58">
        <v>29</v>
      </c>
      <c r="H27" s="58">
        <v>65</v>
      </c>
      <c r="I27" s="46">
        <v>123</v>
      </c>
      <c r="J27" s="45">
        <v>115</v>
      </c>
      <c r="K27" s="46">
        <v>63</v>
      </c>
      <c r="L27" s="86">
        <v>9</v>
      </c>
      <c r="M27" s="58">
        <v>6</v>
      </c>
      <c r="N27" s="85">
        <v>1</v>
      </c>
      <c r="O27" s="87">
        <v>441</v>
      </c>
    </row>
    <row r="28" spans="1:15" ht="15.6" x14ac:dyDescent="0.3">
      <c r="A28" s="66" t="s">
        <v>294</v>
      </c>
      <c r="B28" s="86" t="s">
        <v>25</v>
      </c>
      <c r="C28" s="85" t="s">
        <v>25</v>
      </c>
      <c r="D28" s="45" t="s">
        <v>25</v>
      </c>
      <c r="E28" s="58" t="s">
        <v>25</v>
      </c>
      <c r="F28" s="58" t="s">
        <v>25</v>
      </c>
      <c r="G28" s="58">
        <v>1</v>
      </c>
      <c r="H28" s="58">
        <v>2</v>
      </c>
      <c r="I28" s="46">
        <v>11</v>
      </c>
      <c r="J28" s="45">
        <v>23</v>
      </c>
      <c r="K28" s="46">
        <v>7</v>
      </c>
      <c r="L28" s="86">
        <v>3</v>
      </c>
      <c r="M28" s="58">
        <v>2</v>
      </c>
      <c r="N28" s="85" t="s">
        <v>25</v>
      </c>
      <c r="O28" s="87">
        <v>49</v>
      </c>
    </row>
    <row r="29" spans="1:15" ht="15.6" x14ac:dyDescent="0.3">
      <c r="A29" s="66" t="s">
        <v>76</v>
      </c>
      <c r="B29" s="86" t="s">
        <v>25</v>
      </c>
      <c r="C29" s="85">
        <v>6</v>
      </c>
      <c r="D29" s="45" t="s">
        <v>25</v>
      </c>
      <c r="E29" s="58" t="s">
        <v>25</v>
      </c>
      <c r="F29" s="58" t="s">
        <v>25</v>
      </c>
      <c r="G29" s="58">
        <v>4</v>
      </c>
      <c r="H29" s="58">
        <v>12</v>
      </c>
      <c r="I29" s="46">
        <v>24</v>
      </c>
      <c r="J29" s="45">
        <v>29</v>
      </c>
      <c r="K29" s="46">
        <v>14</v>
      </c>
      <c r="L29" s="86">
        <v>4</v>
      </c>
      <c r="M29" s="58">
        <v>1</v>
      </c>
      <c r="N29" s="85" t="s">
        <v>25</v>
      </c>
      <c r="O29" s="87">
        <v>94</v>
      </c>
    </row>
    <row r="30" spans="1:15" ht="15.6" x14ac:dyDescent="0.3">
      <c r="A30" s="66" t="s">
        <v>69</v>
      </c>
      <c r="B30" s="86">
        <v>127</v>
      </c>
      <c r="C30" s="85">
        <v>304</v>
      </c>
      <c r="D30" s="45">
        <v>82</v>
      </c>
      <c r="E30" s="58">
        <v>341</v>
      </c>
      <c r="F30" s="58">
        <v>1009</v>
      </c>
      <c r="G30" s="58">
        <v>1505</v>
      </c>
      <c r="H30" s="58">
        <v>2747</v>
      </c>
      <c r="I30" s="46">
        <v>4923</v>
      </c>
      <c r="J30" s="45">
        <v>3834</v>
      </c>
      <c r="K30" s="46">
        <v>1844</v>
      </c>
      <c r="L30" s="86">
        <v>115</v>
      </c>
      <c r="M30" s="58">
        <v>48</v>
      </c>
      <c r="N30" s="85">
        <v>8</v>
      </c>
      <c r="O30" s="87">
        <v>16887</v>
      </c>
    </row>
    <row r="31" spans="1:15" ht="15.6" x14ac:dyDescent="0.3">
      <c r="A31" s="66" t="s">
        <v>70</v>
      </c>
      <c r="B31" s="86" t="s">
        <v>25</v>
      </c>
      <c r="C31" s="85" t="s">
        <v>25</v>
      </c>
      <c r="D31" s="45">
        <v>1</v>
      </c>
      <c r="E31" s="58" t="s">
        <v>25</v>
      </c>
      <c r="F31" s="58">
        <v>66</v>
      </c>
      <c r="G31" s="58">
        <v>149</v>
      </c>
      <c r="H31" s="58">
        <v>103</v>
      </c>
      <c r="I31" s="46">
        <v>104</v>
      </c>
      <c r="J31" s="45">
        <v>87</v>
      </c>
      <c r="K31" s="46">
        <v>43</v>
      </c>
      <c r="L31" s="86">
        <v>5</v>
      </c>
      <c r="M31" s="58">
        <v>3</v>
      </c>
      <c r="N31" s="85" t="s">
        <v>25</v>
      </c>
      <c r="O31" s="87">
        <v>561</v>
      </c>
    </row>
    <row r="32" spans="1:15" ht="15.6" x14ac:dyDescent="0.3">
      <c r="A32" s="66" t="s">
        <v>295</v>
      </c>
      <c r="B32" s="86">
        <v>18</v>
      </c>
      <c r="C32" s="85">
        <v>92</v>
      </c>
      <c r="D32" s="45">
        <v>2</v>
      </c>
      <c r="E32" s="58">
        <v>47</v>
      </c>
      <c r="F32" s="58">
        <v>90</v>
      </c>
      <c r="G32" s="58">
        <v>306</v>
      </c>
      <c r="H32" s="58">
        <v>554</v>
      </c>
      <c r="I32" s="46">
        <v>1039</v>
      </c>
      <c r="J32" s="45">
        <v>1346</v>
      </c>
      <c r="K32" s="46">
        <v>488</v>
      </c>
      <c r="L32" s="86">
        <v>94</v>
      </c>
      <c r="M32" s="58">
        <v>30</v>
      </c>
      <c r="N32" s="85">
        <v>7</v>
      </c>
      <c r="O32" s="87">
        <v>4113</v>
      </c>
    </row>
    <row r="33" spans="1:15" ht="15.6" x14ac:dyDescent="0.3">
      <c r="A33" s="66" t="s">
        <v>71</v>
      </c>
      <c r="B33" s="86" t="s">
        <v>25</v>
      </c>
      <c r="C33" s="85" t="s">
        <v>25</v>
      </c>
      <c r="D33" s="45">
        <v>2</v>
      </c>
      <c r="E33" s="58" t="s">
        <v>25</v>
      </c>
      <c r="F33" s="58">
        <v>1</v>
      </c>
      <c r="G33" s="58">
        <v>14</v>
      </c>
      <c r="H33" s="58">
        <v>15</v>
      </c>
      <c r="I33" s="46">
        <v>37</v>
      </c>
      <c r="J33" s="45">
        <v>46</v>
      </c>
      <c r="K33" s="46">
        <v>19</v>
      </c>
      <c r="L33" s="86">
        <v>5</v>
      </c>
      <c r="M33" s="58" t="s">
        <v>25</v>
      </c>
      <c r="N33" s="85" t="s">
        <v>25</v>
      </c>
      <c r="O33" s="87">
        <v>139</v>
      </c>
    </row>
    <row r="34" spans="1:15" ht="15.6" x14ac:dyDescent="0.3">
      <c r="A34" s="66" t="s">
        <v>72</v>
      </c>
      <c r="B34" s="86" t="s">
        <v>25</v>
      </c>
      <c r="C34" s="85" t="s">
        <v>25</v>
      </c>
      <c r="D34" s="45" t="s">
        <v>25</v>
      </c>
      <c r="E34" s="58" t="s">
        <v>25</v>
      </c>
      <c r="F34" s="58">
        <v>2</v>
      </c>
      <c r="G34" s="58">
        <v>13</v>
      </c>
      <c r="H34" s="58">
        <v>28</v>
      </c>
      <c r="I34" s="46">
        <v>66</v>
      </c>
      <c r="J34" s="45">
        <v>57</v>
      </c>
      <c r="K34" s="46">
        <v>24</v>
      </c>
      <c r="L34" s="86">
        <v>3</v>
      </c>
      <c r="M34" s="58">
        <v>1</v>
      </c>
      <c r="N34" s="85" t="s">
        <v>25</v>
      </c>
      <c r="O34" s="87">
        <v>194</v>
      </c>
    </row>
    <row r="35" spans="1:15" ht="15.6" x14ac:dyDescent="0.3">
      <c r="A35" s="66" t="s">
        <v>296</v>
      </c>
      <c r="B35" s="86" t="s">
        <v>25</v>
      </c>
      <c r="C35" s="85" t="s">
        <v>25</v>
      </c>
      <c r="D35" s="45" t="s">
        <v>25</v>
      </c>
      <c r="E35" s="58" t="s">
        <v>25</v>
      </c>
      <c r="F35" s="58" t="s">
        <v>25</v>
      </c>
      <c r="G35" s="58">
        <v>4</v>
      </c>
      <c r="H35" s="58">
        <v>16</v>
      </c>
      <c r="I35" s="46">
        <v>39</v>
      </c>
      <c r="J35" s="45">
        <v>19</v>
      </c>
      <c r="K35" s="46">
        <v>9</v>
      </c>
      <c r="L35" s="86">
        <v>1</v>
      </c>
      <c r="M35" s="58" t="s">
        <v>25</v>
      </c>
      <c r="N35" s="85" t="s">
        <v>25</v>
      </c>
      <c r="O35" s="87">
        <v>88</v>
      </c>
    </row>
    <row r="36" spans="1:15" ht="15.6" x14ac:dyDescent="0.3">
      <c r="A36" s="66" t="s">
        <v>81</v>
      </c>
      <c r="B36" s="86">
        <v>1</v>
      </c>
      <c r="C36" s="85">
        <v>34</v>
      </c>
      <c r="D36" s="45">
        <v>31</v>
      </c>
      <c r="E36" s="58">
        <v>240</v>
      </c>
      <c r="F36" s="58">
        <v>67</v>
      </c>
      <c r="G36" s="58">
        <v>165</v>
      </c>
      <c r="H36" s="58">
        <v>207</v>
      </c>
      <c r="I36" s="46">
        <v>303</v>
      </c>
      <c r="J36" s="45">
        <v>413</v>
      </c>
      <c r="K36" s="46">
        <v>175</v>
      </c>
      <c r="L36" s="86">
        <v>51</v>
      </c>
      <c r="M36" s="58">
        <v>13</v>
      </c>
      <c r="N36" s="85">
        <v>4</v>
      </c>
      <c r="O36" s="87">
        <v>1704</v>
      </c>
    </row>
    <row r="37" spans="1:15" ht="15.6" x14ac:dyDescent="0.3">
      <c r="A37" s="66" t="s">
        <v>82</v>
      </c>
      <c r="B37" s="86" t="s">
        <v>25</v>
      </c>
      <c r="C37" s="85">
        <v>9</v>
      </c>
      <c r="D37" s="45">
        <v>2074</v>
      </c>
      <c r="E37" s="58">
        <v>187</v>
      </c>
      <c r="F37" s="58">
        <v>116</v>
      </c>
      <c r="G37" s="58">
        <v>155</v>
      </c>
      <c r="H37" s="58">
        <v>148</v>
      </c>
      <c r="I37" s="46">
        <v>268</v>
      </c>
      <c r="J37" s="45">
        <v>173</v>
      </c>
      <c r="K37" s="46">
        <v>58</v>
      </c>
      <c r="L37" s="86">
        <v>10</v>
      </c>
      <c r="M37" s="58">
        <v>2</v>
      </c>
      <c r="N37" s="85" t="s">
        <v>25</v>
      </c>
      <c r="O37" s="87">
        <v>3200</v>
      </c>
    </row>
    <row r="38" spans="1:15" ht="15.6" x14ac:dyDescent="0.3">
      <c r="A38" s="66" t="s">
        <v>83</v>
      </c>
      <c r="B38" s="86" t="s">
        <v>25</v>
      </c>
      <c r="C38" s="85" t="s">
        <v>25</v>
      </c>
      <c r="D38" s="45">
        <v>1</v>
      </c>
      <c r="E38" s="58" t="s">
        <v>25</v>
      </c>
      <c r="F38" s="58">
        <v>4</v>
      </c>
      <c r="G38" s="58">
        <v>41</v>
      </c>
      <c r="H38" s="58">
        <v>50</v>
      </c>
      <c r="I38" s="46">
        <v>50</v>
      </c>
      <c r="J38" s="45">
        <v>28</v>
      </c>
      <c r="K38" s="46">
        <v>42</v>
      </c>
      <c r="L38" s="86" t="s">
        <v>25</v>
      </c>
      <c r="M38" s="58">
        <v>3</v>
      </c>
      <c r="N38" s="85">
        <v>1</v>
      </c>
      <c r="O38" s="87">
        <v>220</v>
      </c>
    </row>
    <row r="39" spans="1:15" ht="15.6" x14ac:dyDescent="0.3">
      <c r="A39" s="66" t="s">
        <v>297</v>
      </c>
      <c r="B39" s="86" t="s">
        <v>25</v>
      </c>
      <c r="C39" s="85" t="s">
        <v>25</v>
      </c>
      <c r="D39" s="45" t="s">
        <v>25</v>
      </c>
      <c r="E39" s="58">
        <v>4</v>
      </c>
      <c r="F39" s="58">
        <v>6</v>
      </c>
      <c r="G39" s="58">
        <v>6</v>
      </c>
      <c r="H39" s="58">
        <v>12</v>
      </c>
      <c r="I39" s="46">
        <v>16</v>
      </c>
      <c r="J39" s="45">
        <v>12</v>
      </c>
      <c r="K39" s="46">
        <v>4</v>
      </c>
      <c r="L39" s="86">
        <v>3</v>
      </c>
      <c r="M39" s="58" t="s">
        <v>25</v>
      </c>
      <c r="N39" s="85" t="s">
        <v>25</v>
      </c>
      <c r="O39" s="87">
        <v>63</v>
      </c>
    </row>
    <row r="40" spans="1:15" ht="15.6" x14ac:dyDescent="0.3">
      <c r="A40" s="66" t="s">
        <v>84</v>
      </c>
      <c r="B40" s="86" t="s">
        <v>25</v>
      </c>
      <c r="C40" s="85">
        <v>141</v>
      </c>
      <c r="D40" s="45">
        <v>3</v>
      </c>
      <c r="E40" s="58">
        <v>1</v>
      </c>
      <c r="F40" s="58">
        <v>35</v>
      </c>
      <c r="G40" s="58">
        <v>140</v>
      </c>
      <c r="H40" s="58">
        <v>687</v>
      </c>
      <c r="I40" s="46">
        <v>821</v>
      </c>
      <c r="J40" s="45">
        <v>1714</v>
      </c>
      <c r="K40" s="46">
        <v>698</v>
      </c>
      <c r="L40" s="86">
        <v>216</v>
      </c>
      <c r="M40" s="58">
        <v>77</v>
      </c>
      <c r="N40" s="85">
        <v>18</v>
      </c>
      <c r="O40" s="87">
        <v>4551</v>
      </c>
    </row>
    <row r="41" spans="1:15" ht="15.6" x14ac:dyDescent="0.3">
      <c r="A41" s="66" t="s">
        <v>298</v>
      </c>
      <c r="B41" s="86" t="s">
        <v>25</v>
      </c>
      <c r="C41" s="85" t="s">
        <v>25</v>
      </c>
      <c r="D41" s="45" t="s">
        <v>25</v>
      </c>
      <c r="E41" s="58" t="s">
        <v>25</v>
      </c>
      <c r="F41" s="58" t="s">
        <v>25</v>
      </c>
      <c r="G41" s="58">
        <v>7</v>
      </c>
      <c r="H41" s="58">
        <v>15</v>
      </c>
      <c r="I41" s="46">
        <v>8</v>
      </c>
      <c r="J41" s="45">
        <v>10</v>
      </c>
      <c r="K41" s="46">
        <v>19</v>
      </c>
      <c r="L41" s="86">
        <v>3</v>
      </c>
      <c r="M41" s="58" t="s">
        <v>25</v>
      </c>
      <c r="N41" s="85" t="s">
        <v>25</v>
      </c>
      <c r="O41" s="87">
        <v>62</v>
      </c>
    </row>
    <row r="42" spans="1:15" ht="15.6" x14ac:dyDescent="0.3">
      <c r="A42" s="66" t="s">
        <v>299</v>
      </c>
      <c r="B42" s="86" t="s">
        <v>25</v>
      </c>
      <c r="C42" s="85" t="s">
        <v>25</v>
      </c>
      <c r="D42" s="45" t="s">
        <v>25</v>
      </c>
      <c r="E42" s="58" t="s">
        <v>25</v>
      </c>
      <c r="F42" s="58">
        <v>13</v>
      </c>
      <c r="G42" s="58">
        <v>67</v>
      </c>
      <c r="H42" s="58">
        <v>72</v>
      </c>
      <c r="I42" s="46">
        <v>197</v>
      </c>
      <c r="J42" s="45">
        <v>316</v>
      </c>
      <c r="K42" s="46">
        <v>188</v>
      </c>
      <c r="L42" s="86">
        <v>46</v>
      </c>
      <c r="M42" s="58">
        <v>18</v>
      </c>
      <c r="N42" s="85">
        <v>2</v>
      </c>
      <c r="O42" s="87">
        <v>919</v>
      </c>
    </row>
    <row r="43" spans="1:15" ht="15.6" x14ac:dyDescent="0.3">
      <c r="A43" s="66" t="s">
        <v>85</v>
      </c>
      <c r="B43" s="86" t="s">
        <v>25</v>
      </c>
      <c r="C43" s="85">
        <v>103</v>
      </c>
      <c r="D43" s="45">
        <v>11</v>
      </c>
      <c r="E43" s="58">
        <v>37</v>
      </c>
      <c r="F43" s="58">
        <v>71</v>
      </c>
      <c r="G43" s="58">
        <v>461</v>
      </c>
      <c r="H43" s="58">
        <v>767</v>
      </c>
      <c r="I43" s="46">
        <v>1628</v>
      </c>
      <c r="J43" s="45">
        <v>1663</v>
      </c>
      <c r="K43" s="46">
        <v>753</v>
      </c>
      <c r="L43" s="86">
        <v>148</v>
      </c>
      <c r="M43" s="58">
        <v>41</v>
      </c>
      <c r="N43" s="85">
        <v>6</v>
      </c>
      <c r="O43" s="87">
        <v>5689</v>
      </c>
    </row>
    <row r="44" spans="1:15" ht="15.6" x14ac:dyDescent="0.3">
      <c r="A44" s="66" t="s">
        <v>300</v>
      </c>
      <c r="B44" s="86" t="s">
        <v>25</v>
      </c>
      <c r="C44" s="85" t="s">
        <v>25</v>
      </c>
      <c r="D44" s="45" t="s">
        <v>25</v>
      </c>
      <c r="E44" s="58" t="s">
        <v>25</v>
      </c>
      <c r="F44" s="58">
        <v>14</v>
      </c>
      <c r="G44" s="58">
        <v>48</v>
      </c>
      <c r="H44" s="58">
        <v>94</v>
      </c>
      <c r="I44" s="46">
        <v>436</v>
      </c>
      <c r="J44" s="45">
        <v>187</v>
      </c>
      <c r="K44" s="46">
        <v>44</v>
      </c>
      <c r="L44" s="86">
        <v>9</v>
      </c>
      <c r="M44" s="58">
        <v>2</v>
      </c>
      <c r="N44" s="85" t="s">
        <v>25</v>
      </c>
      <c r="O44" s="87">
        <v>834</v>
      </c>
    </row>
    <row r="45" spans="1:15" ht="15.6" x14ac:dyDescent="0.3">
      <c r="A45" s="66" t="s">
        <v>301</v>
      </c>
      <c r="B45" s="86" t="s">
        <v>25</v>
      </c>
      <c r="C45" s="85" t="s">
        <v>25</v>
      </c>
      <c r="D45" s="45" t="s">
        <v>25</v>
      </c>
      <c r="E45" s="58" t="s">
        <v>25</v>
      </c>
      <c r="F45" s="58" t="s">
        <v>25</v>
      </c>
      <c r="G45" s="58">
        <v>1</v>
      </c>
      <c r="H45" s="58">
        <v>4</v>
      </c>
      <c r="I45" s="46">
        <v>19</v>
      </c>
      <c r="J45" s="45">
        <v>32</v>
      </c>
      <c r="K45" s="46">
        <v>23</v>
      </c>
      <c r="L45" s="86" t="s">
        <v>25</v>
      </c>
      <c r="M45" s="58">
        <v>2</v>
      </c>
      <c r="N45" s="85" t="s">
        <v>25</v>
      </c>
      <c r="O45" s="87">
        <v>81</v>
      </c>
    </row>
    <row r="46" spans="1:15" ht="15.6" x14ac:dyDescent="0.3">
      <c r="A46" s="66" t="s">
        <v>302</v>
      </c>
      <c r="B46" s="86" t="s">
        <v>25</v>
      </c>
      <c r="C46" s="85" t="s">
        <v>25</v>
      </c>
      <c r="D46" s="45" t="s">
        <v>25</v>
      </c>
      <c r="E46" s="58" t="s">
        <v>25</v>
      </c>
      <c r="F46" s="58" t="s">
        <v>25</v>
      </c>
      <c r="G46" s="58">
        <v>17</v>
      </c>
      <c r="H46" s="58">
        <v>17</v>
      </c>
      <c r="I46" s="46">
        <v>71</v>
      </c>
      <c r="J46" s="45">
        <v>78</v>
      </c>
      <c r="K46" s="46">
        <v>32</v>
      </c>
      <c r="L46" s="86">
        <v>4</v>
      </c>
      <c r="M46" s="58">
        <v>2</v>
      </c>
      <c r="N46" s="85">
        <v>1</v>
      </c>
      <c r="O46" s="87">
        <v>222</v>
      </c>
    </row>
    <row r="47" spans="1:15" ht="15.6" x14ac:dyDescent="0.3">
      <c r="A47" s="66" t="s">
        <v>86</v>
      </c>
      <c r="B47" s="86" t="s">
        <v>25</v>
      </c>
      <c r="C47" s="85">
        <v>13</v>
      </c>
      <c r="D47" s="45" t="s">
        <v>25</v>
      </c>
      <c r="E47" s="58">
        <v>1</v>
      </c>
      <c r="F47" s="58">
        <v>1</v>
      </c>
      <c r="G47" s="58">
        <v>15</v>
      </c>
      <c r="H47" s="58">
        <v>35</v>
      </c>
      <c r="I47" s="46">
        <v>105</v>
      </c>
      <c r="J47" s="45">
        <v>166</v>
      </c>
      <c r="K47" s="46">
        <v>58</v>
      </c>
      <c r="L47" s="86">
        <v>9</v>
      </c>
      <c r="M47" s="58">
        <v>1</v>
      </c>
      <c r="N47" s="85" t="s">
        <v>25</v>
      </c>
      <c r="O47" s="87">
        <v>404</v>
      </c>
    </row>
    <row r="48" spans="1:15" ht="15.6" x14ac:dyDescent="0.3">
      <c r="A48" s="66" t="s">
        <v>303</v>
      </c>
      <c r="B48" s="86" t="s">
        <v>25</v>
      </c>
      <c r="C48" s="85" t="s">
        <v>25</v>
      </c>
      <c r="D48" s="45" t="s">
        <v>25</v>
      </c>
      <c r="E48" s="58">
        <v>3</v>
      </c>
      <c r="F48" s="58">
        <v>12</v>
      </c>
      <c r="G48" s="58">
        <v>5</v>
      </c>
      <c r="H48" s="58">
        <v>19</v>
      </c>
      <c r="I48" s="46">
        <v>38</v>
      </c>
      <c r="J48" s="45">
        <v>44</v>
      </c>
      <c r="K48" s="46">
        <v>15</v>
      </c>
      <c r="L48" s="86">
        <v>4</v>
      </c>
      <c r="M48" s="58" t="s">
        <v>25</v>
      </c>
      <c r="N48" s="85" t="s">
        <v>25</v>
      </c>
      <c r="O48" s="87">
        <v>140</v>
      </c>
    </row>
    <row r="49" spans="1:15" ht="15.6" x14ac:dyDescent="0.3">
      <c r="A49" s="66" t="s">
        <v>87</v>
      </c>
      <c r="B49" s="86" t="s">
        <v>25</v>
      </c>
      <c r="C49" s="85" t="s">
        <v>25</v>
      </c>
      <c r="D49" s="45" t="s">
        <v>25</v>
      </c>
      <c r="E49" s="58" t="s">
        <v>25</v>
      </c>
      <c r="F49" s="58" t="s">
        <v>25</v>
      </c>
      <c r="G49" s="58">
        <v>1</v>
      </c>
      <c r="H49" s="58">
        <v>14</v>
      </c>
      <c r="I49" s="46">
        <v>36</v>
      </c>
      <c r="J49" s="45">
        <v>13</v>
      </c>
      <c r="K49" s="46">
        <v>11</v>
      </c>
      <c r="L49" s="86">
        <v>4</v>
      </c>
      <c r="M49" s="58" t="s">
        <v>25</v>
      </c>
      <c r="N49" s="85" t="s">
        <v>25</v>
      </c>
      <c r="O49" s="87">
        <v>79</v>
      </c>
    </row>
    <row r="50" spans="1:15" ht="15.6" x14ac:dyDescent="0.3">
      <c r="A50" s="66" t="s">
        <v>304</v>
      </c>
      <c r="B50" s="86" t="s">
        <v>25</v>
      </c>
      <c r="C50" s="85" t="s">
        <v>25</v>
      </c>
      <c r="D50" s="45" t="s">
        <v>25</v>
      </c>
      <c r="E50" s="58" t="s">
        <v>25</v>
      </c>
      <c r="F50" s="58" t="s">
        <v>25</v>
      </c>
      <c r="G50" s="58">
        <v>6</v>
      </c>
      <c r="H50" s="58">
        <v>12</v>
      </c>
      <c r="I50" s="46">
        <v>34</v>
      </c>
      <c r="J50" s="45">
        <v>39</v>
      </c>
      <c r="K50" s="46">
        <v>21</v>
      </c>
      <c r="L50" s="86">
        <v>3</v>
      </c>
      <c r="M50" s="58" t="s">
        <v>25</v>
      </c>
      <c r="N50" s="85" t="s">
        <v>25</v>
      </c>
      <c r="O50" s="87">
        <v>115</v>
      </c>
    </row>
    <row r="51" spans="1:15" ht="15.6" x14ac:dyDescent="0.3">
      <c r="A51" s="66" t="s">
        <v>88</v>
      </c>
      <c r="B51" s="86" t="s">
        <v>25</v>
      </c>
      <c r="C51" s="85" t="s">
        <v>25</v>
      </c>
      <c r="D51" s="45" t="s">
        <v>25</v>
      </c>
      <c r="E51" s="58" t="s">
        <v>25</v>
      </c>
      <c r="F51" s="58" t="s">
        <v>25</v>
      </c>
      <c r="G51" s="58">
        <v>9</v>
      </c>
      <c r="H51" s="58">
        <v>8</v>
      </c>
      <c r="I51" s="46">
        <v>18</v>
      </c>
      <c r="J51" s="45">
        <v>23</v>
      </c>
      <c r="K51" s="46">
        <v>9</v>
      </c>
      <c r="L51" s="86">
        <v>2</v>
      </c>
      <c r="M51" s="58" t="s">
        <v>25</v>
      </c>
      <c r="N51" s="85" t="s">
        <v>25</v>
      </c>
      <c r="O51" s="87">
        <v>69</v>
      </c>
    </row>
    <row r="52" spans="1:15" ht="15.6" x14ac:dyDescent="0.3">
      <c r="A52" s="66" t="s">
        <v>305</v>
      </c>
      <c r="B52" s="86" t="s">
        <v>25</v>
      </c>
      <c r="C52" s="85" t="s">
        <v>25</v>
      </c>
      <c r="D52" s="45" t="s">
        <v>25</v>
      </c>
      <c r="E52" s="58" t="s">
        <v>25</v>
      </c>
      <c r="F52" s="58" t="s">
        <v>25</v>
      </c>
      <c r="G52" s="58">
        <v>6</v>
      </c>
      <c r="H52" s="58">
        <v>44</v>
      </c>
      <c r="I52" s="46">
        <v>58</v>
      </c>
      <c r="J52" s="45">
        <v>74</v>
      </c>
      <c r="K52" s="46">
        <v>26</v>
      </c>
      <c r="L52" s="86">
        <v>2</v>
      </c>
      <c r="M52" s="58">
        <v>3</v>
      </c>
      <c r="N52" s="85" t="s">
        <v>25</v>
      </c>
      <c r="O52" s="87">
        <v>213</v>
      </c>
    </row>
    <row r="53" spans="1:15" ht="15.6" x14ac:dyDescent="0.3">
      <c r="A53" s="66" t="s">
        <v>89</v>
      </c>
      <c r="B53" s="86" t="s">
        <v>25</v>
      </c>
      <c r="C53" s="85" t="s">
        <v>25</v>
      </c>
      <c r="D53" s="45" t="s">
        <v>25</v>
      </c>
      <c r="E53" s="58" t="s">
        <v>25</v>
      </c>
      <c r="F53" s="58">
        <v>2</v>
      </c>
      <c r="G53" s="58" t="s">
        <v>25</v>
      </c>
      <c r="H53" s="58">
        <v>1</v>
      </c>
      <c r="I53" s="46">
        <v>10</v>
      </c>
      <c r="J53" s="45">
        <v>10</v>
      </c>
      <c r="K53" s="46">
        <v>2</v>
      </c>
      <c r="L53" s="86" t="s">
        <v>25</v>
      </c>
      <c r="M53" s="58" t="s">
        <v>25</v>
      </c>
      <c r="N53" s="85" t="s">
        <v>25</v>
      </c>
      <c r="O53" s="87">
        <v>25</v>
      </c>
    </row>
    <row r="54" spans="1:15" ht="15.6" x14ac:dyDescent="0.3">
      <c r="A54" s="66" t="s">
        <v>90</v>
      </c>
      <c r="B54" s="86" t="s">
        <v>25</v>
      </c>
      <c r="C54" s="85" t="s">
        <v>25</v>
      </c>
      <c r="D54" s="45" t="s">
        <v>25</v>
      </c>
      <c r="E54" s="58" t="s">
        <v>25</v>
      </c>
      <c r="F54" s="58" t="s">
        <v>25</v>
      </c>
      <c r="G54" s="58">
        <v>1</v>
      </c>
      <c r="H54" s="58">
        <v>4</v>
      </c>
      <c r="I54" s="46">
        <v>8</v>
      </c>
      <c r="J54" s="45">
        <v>17</v>
      </c>
      <c r="K54" s="46">
        <v>16</v>
      </c>
      <c r="L54" s="86">
        <v>2</v>
      </c>
      <c r="M54" s="58">
        <v>1</v>
      </c>
      <c r="N54" s="85" t="s">
        <v>25</v>
      </c>
      <c r="O54" s="87">
        <v>49</v>
      </c>
    </row>
    <row r="55" spans="1:15" ht="15.6" x14ac:dyDescent="0.3">
      <c r="A55" s="66" t="s">
        <v>91</v>
      </c>
      <c r="B55" s="86" t="s">
        <v>25</v>
      </c>
      <c r="C55" s="85">
        <v>1</v>
      </c>
      <c r="D55" s="45" t="s">
        <v>25</v>
      </c>
      <c r="E55" s="58" t="s">
        <v>25</v>
      </c>
      <c r="F55" s="58" t="s">
        <v>25</v>
      </c>
      <c r="G55" s="58">
        <v>1</v>
      </c>
      <c r="H55" s="58">
        <v>2</v>
      </c>
      <c r="I55" s="46">
        <v>1</v>
      </c>
      <c r="J55" s="45">
        <v>15</v>
      </c>
      <c r="K55" s="46">
        <v>5</v>
      </c>
      <c r="L55" s="86">
        <v>1</v>
      </c>
      <c r="M55" s="58" t="s">
        <v>25</v>
      </c>
      <c r="N55" s="85" t="s">
        <v>25</v>
      </c>
      <c r="O55" s="87">
        <v>26</v>
      </c>
    </row>
    <row r="56" spans="1:15" ht="15.6" x14ac:dyDescent="0.3">
      <c r="A56" s="66" t="s">
        <v>92</v>
      </c>
      <c r="B56" s="86" t="s">
        <v>25</v>
      </c>
      <c r="C56" s="85">
        <v>1</v>
      </c>
      <c r="D56" s="45" t="s">
        <v>25</v>
      </c>
      <c r="E56" s="58" t="s">
        <v>25</v>
      </c>
      <c r="F56" s="58" t="s">
        <v>25</v>
      </c>
      <c r="G56" s="58">
        <v>4</v>
      </c>
      <c r="H56" s="58">
        <v>7</v>
      </c>
      <c r="I56" s="46">
        <v>7</v>
      </c>
      <c r="J56" s="45">
        <v>5</v>
      </c>
      <c r="K56" s="46">
        <v>6</v>
      </c>
      <c r="L56" s="86">
        <v>1</v>
      </c>
      <c r="M56" s="58" t="s">
        <v>25</v>
      </c>
      <c r="N56" s="85" t="s">
        <v>25</v>
      </c>
      <c r="O56" s="87">
        <v>31</v>
      </c>
    </row>
    <row r="57" spans="1:15" ht="15.6" x14ac:dyDescent="0.3">
      <c r="A57" s="66" t="s">
        <v>306</v>
      </c>
      <c r="B57" s="86" t="s">
        <v>25</v>
      </c>
      <c r="C57" s="85" t="s">
        <v>25</v>
      </c>
      <c r="D57" s="45">
        <v>154</v>
      </c>
      <c r="E57" s="58">
        <v>2</v>
      </c>
      <c r="F57" s="58">
        <v>42</v>
      </c>
      <c r="G57" s="58">
        <v>10</v>
      </c>
      <c r="H57" s="58">
        <v>18</v>
      </c>
      <c r="I57" s="46">
        <v>46</v>
      </c>
      <c r="J57" s="45">
        <v>42</v>
      </c>
      <c r="K57" s="46">
        <v>15</v>
      </c>
      <c r="L57" s="86">
        <v>2</v>
      </c>
      <c r="M57" s="58" t="s">
        <v>25</v>
      </c>
      <c r="N57" s="85" t="s">
        <v>25</v>
      </c>
      <c r="O57" s="87">
        <v>331</v>
      </c>
    </row>
    <row r="58" spans="1:15" ht="15.6" x14ac:dyDescent="0.3">
      <c r="A58" s="66" t="s">
        <v>307</v>
      </c>
      <c r="B58" s="86">
        <v>425</v>
      </c>
      <c r="C58" s="85">
        <v>42</v>
      </c>
      <c r="D58" s="45">
        <v>15</v>
      </c>
      <c r="E58" s="58">
        <v>554</v>
      </c>
      <c r="F58" s="58">
        <v>2046</v>
      </c>
      <c r="G58" s="58">
        <v>1940</v>
      </c>
      <c r="H58" s="58">
        <v>2603</v>
      </c>
      <c r="I58" s="46">
        <v>2989</v>
      </c>
      <c r="J58" s="45">
        <v>2246</v>
      </c>
      <c r="K58" s="46">
        <v>820</v>
      </c>
      <c r="L58" s="86">
        <v>126</v>
      </c>
      <c r="M58" s="58">
        <v>43</v>
      </c>
      <c r="N58" s="85">
        <v>9</v>
      </c>
      <c r="O58" s="87">
        <v>13858</v>
      </c>
    </row>
    <row r="59" spans="1:15" ht="15.6" x14ac:dyDescent="0.3">
      <c r="A59" s="66" t="s">
        <v>308</v>
      </c>
      <c r="B59" s="86" t="s">
        <v>25</v>
      </c>
      <c r="C59" s="85" t="s">
        <v>25</v>
      </c>
      <c r="D59" s="45">
        <v>1</v>
      </c>
      <c r="E59" s="58">
        <v>1</v>
      </c>
      <c r="F59" s="58">
        <v>22</v>
      </c>
      <c r="G59" s="58">
        <v>90</v>
      </c>
      <c r="H59" s="58">
        <v>115</v>
      </c>
      <c r="I59" s="46">
        <v>133</v>
      </c>
      <c r="J59" s="45">
        <v>294</v>
      </c>
      <c r="K59" s="46">
        <v>72</v>
      </c>
      <c r="L59" s="86">
        <v>10</v>
      </c>
      <c r="M59" s="58">
        <v>4</v>
      </c>
      <c r="N59" s="85">
        <v>2</v>
      </c>
      <c r="O59" s="87">
        <v>744</v>
      </c>
    </row>
    <row r="60" spans="1:15" ht="15.6" x14ac:dyDescent="0.3">
      <c r="A60" s="66" t="s">
        <v>309</v>
      </c>
      <c r="B60" s="86" t="s">
        <v>25</v>
      </c>
      <c r="C60" s="85" t="s">
        <v>25</v>
      </c>
      <c r="D60" s="45" t="s">
        <v>25</v>
      </c>
      <c r="E60" s="58" t="s">
        <v>25</v>
      </c>
      <c r="F60" s="58">
        <v>1</v>
      </c>
      <c r="G60" s="58">
        <v>20</v>
      </c>
      <c r="H60" s="58">
        <v>79</v>
      </c>
      <c r="I60" s="46">
        <v>206</v>
      </c>
      <c r="J60" s="45">
        <v>125</v>
      </c>
      <c r="K60" s="46">
        <v>48</v>
      </c>
      <c r="L60" s="86">
        <v>8</v>
      </c>
      <c r="M60" s="58">
        <v>3</v>
      </c>
      <c r="N60" s="85" t="s">
        <v>25</v>
      </c>
      <c r="O60" s="87">
        <v>490</v>
      </c>
    </row>
    <row r="61" spans="1:15" ht="15.6" x14ac:dyDescent="0.3">
      <c r="A61" s="66" t="s">
        <v>310</v>
      </c>
      <c r="B61" s="86" t="s">
        <v>25</v>
      </c>
      <c r="C61" s="85">
        <v>36</v>
      </c>
      <c r="D61" s="45">
        <v>100</v>
      </c>
      <c r="E61" s="58">
        <v>29</v>
      </c>
      <c r="F61" s="58">
        <v>61</v>
      </c>
      <c r="G61" s="58">
        <v>375</v>
      </c>
      <c r="H61" s="58">
        <v>638</v>
      </c>
      <c r="I61" s="46">
        <v>1762</v>
      </c>
      <c r="J61" s="45">
        <v>1550</v>
      </c>
      <c r="K61" s="46">
        <v>624</v>
      </c>
      <c r="L61" s="86">
        <v>88</v>
      </c>
      <c r="M61" s="58">
        <v>32</v>
      </c>
      <c r="N61" s="85">
        <v>7</v>
      </c>
      <c r="O61" s="87">
        <v>5302</v>
      </c>
    </row>
    <row r="62" spans="1:15" ht="15.6" x14ac:dyDescent="0.3">
      <c r="A62" s="66" t="s">
        <v>79</v>
      </c>
      <c r="B62" s="86" t="s">
        <v>25</v>
      </c>
      <c r="C62" s="85">
        <v>7</v>
      </c>
      <c r="D62" s="45" t="s">
        <v>25</v>
      </c>
      <c r="E62" s="58">
        <v>4</v>
      </c>
      <c r="F62" s="58">
        <v>11</v>
      </c>
      <c r="G62" s="58">
        <v>30</v>
      </c>
      <c r="H62" s="58">
        <v>63</v>
      </c>
      <c r="I62" s="46">
        <v>100</v>
      </c>
      <c r="J62" s="45">
        <v>89</v>
      </c>
      <c r="K62" s="46">
        <v>33</v>
      </c>
      <c r="L62" s="86">
        <v>8</v>
      </c>
      <c r="M62" s="58">
        <v>2</v>
      </c>
      <c r="N62" s="85">
        <v>1</v>
      </c>
      <c r="O62" s="87">
        <v>348</v>
      </c>
    </row>
    <row r="63" spans="1:15" ht="15.6" x14ac:dyDescent="0.3">
      <c r="A63" s="66" t="s">
        <v>80</v>
      </c>
      <c r="B63" s="86" t="s">
        <v>25</v>
      </c>
      <c r="C63" s="85" t="s">
        <v>25</v>
      </c>
      <c r="D63" s="45">
        <v>1</v>
      </c>
      <c r="E63" s="58" t="s">
        <v>25</v>
      </c>
      <c r="F63" s="58" t="s">
        <v>25</v>
      </c>
      <c r="G63" s="58" t="s">
        <v>25</v>
      </c>
      <c r="H63" s="58">
        <v>1</v>
      </c>
      <c r="I63" s="46">
        <v>5</v>
      </c>
      <c r="J63" s="45">
        <v>4</v>
      </c>
      <c r="K63" s="46">
        <v>1</v>
      </c>
      <c r="L63" s="86">
        <v>1</v>
      </c>
      <c r="M63" s="58" t="s">
        <v>25</v>
      </c>
      <c r="N63" s="85" t="s">
        <v>25</v>
      </c>
      <c r="O63" s="87">
        <v>13</v>
      </c>
    </row>
    <row r="64" spans="1:15" ht="31.2" x14ac:dyDescent="0.3">
      <c r="A64" s="66" t="s">
        <v>311</v>
      </c>
      <c r="B64" s="86" t="s">
        <v>25</v>
      </c>
      <c r="C64" s="85" t="s">
        <v>25</v>
      </c>
      <c r="D64" s="45" t="s">
        <v>25</v>
      </c>
      <c r="E64" s="58" t="s">
        <v>25</v>
      </c>
      <c r="F64" s="58">
        <v>4</v>
      </c>
      <c r="G64" s="58">
        <v>17</v>
      </c>
      <c r="H64" s="58">
        <v>7</v>
      </c>
      <c r="I64" s="46">
        <v>19</v>
      </c>
      <c r="J64" s="45">
        <v>71</v>
      </c>
      <c r="K64" s="46">
        <v>21</v>
      </c>
      <c r="L64" s="86">
        <v>2</v>
      </c>
      <c r="M64" s="58" t="s">
        <v>25</v>
      </c>
      <c r="N64" s="85" t="s">
        <v>25</v>
      </c>
      <c r="O64" s="87">
        <v>141</v>
      </c>
    </row>
    <row r="65" spans="1:15" ht="31.2" x14ac:dyDescent="0.3">
      <c r="A65" s="66" t="s">
        <v>312</v>
      </c>
      <c r="B65" s="86">
        <v>7</v>
      </c>
      <c r="C65" s="85">
        <v>48</v>
      </c>
      <c r="D65" s="45">
        <v>4</v>
      </c>
      <c r="E65" s="58">
        <v>19</v>
      </c>
      <c r="F65" s="58">
        <v>25</v>
      </c>
      <c r="G65" s="58">
        <v>133</v>
      </c>
      <c r="H65" s="58">
        <v>256</v>
      </c>
      <c r="I65" s="46">
        <v>432</v>
      </c>
      <c r="J65" s="45">
        <v>631</v>
      </c>
      <c r="K65" s="46">
        <v>292</v>
      </c>
      <c r="L65" s="86">
        <v>65</v>
      </c>
      <c r="M65" s="58">
        <v>19</v>
      </c>
      <c r="N65" s="85">
        <v>7</v>
      </c>
      <c r="O65" s="87">
        <v>1938</v>
      </c>
    </row>
    <row r="66" spans="1:15" ht="15.6" x14ac:dyDescent="0.3">
      <c r="A66" s="66" t="s">
        <v>313</v>
      </c>
      <c r="B66" s="86" t="s">
        <v>25</v>
      </c>
      <c r="C66" s="85">
        <v>8</v>
      </c>
      <c r="D66" s="45" t="s">
        <v>25</v>
      </c>
      <c r="E66" s="58">
        <v>2</v>
      </c>
      <c r="F66" s="58">
        <v>1</v>
      </c>
      <c r="G66" s="58">
        <v>21</v>
      </c>
      <c r="H66" s="58">
        <v>36</v>
      </c>
      <c r="I66" s="46">
        <v>132</v>
      </c>
      <c r="J66" s="45">
        <v>200</v>
      </c>
      <c r="K66" s="46">
        <v>71</v>
      </c>
      <c r="L66" s="86">
        <v>14</v>
      </c>
      <c r="M66" s="58">
        <v>5</v>
      </c>
      <c r="N66" s="85" t="s">
        <v>25</v>
      </c>
      <c r="O66" s="87">
        <v>490</v>
      </c>
    </row>
    <row r="67" spans="1:15" ht="15.6" x14ac:dyDescent="0.3">
      <c r="A67" s="66" t="s">
        <v>64</v>
      </c>
      <c r="B67" s="86" t="s">
        <v>25</v>
      </c>
      <c r="C67" s="85" t="s">
        <v>25</v>
      </c>
      <c r="D67" s="45" t="s">
        <v>25</v>
      </c>
      <c r="E67" s="58">
        <v>1</v>
      </c>
      <c r="F67" s="58">
        <v>6</v>
      </c>
      <c r="G67" s="58">
        <v>19</v>
      </c>
      <c r="H67" s="58">
        <v>16</v>
      </c>
      <c r="I67" s="46">
        <v>27</v>
      </c>
      <c r="J67" s="45">
        <v>29</v>
      </c>
      <c r="K67" s="46">
        <v>12</v>
      </c>
      <c r="L67" s="86">
        <v>1</v>
      </c>
      <c r="M67" s="58" t="s">
        <v>25</v>
      </c>
      <c r="N67" s="85" t="s">
        <v>25</v>
      </c>
      <c r="O67" s="87">
        <v>111</v>
      </c>
    </row>
    <row r="68" spans="1:15" ht="15.6" x14ac:dyDescent="0.3">
      <c r="A68" s="66" t="s">
        <v>93</v>
      </c>
      <c r="B68" s="86" t="s">
        <v>25</v>
      </c>
      <c r="C68" s="85" t="s">
        <v>25</v>
      </c>
      <c r="D68" s="45" t="s">
        <v>25</v>
      </c>
      <c r="E68" s="58" t="s">
        <v>25</v>
      </c>
      <c r="F68" s="58" t="s">
        <v>25</v>
      </c>
      <c r="G68" s="58" t="s">
        <v>25</v>
      </c>
      <c r="H68" s="58">
        <v>13</v>
      </c>
      <c r="I68" s="46">
        <v>13</v>
      </c>
      <c r="J68" s="45">
        <v>32</v>
      </c>
      <c r="K68" s="46">
        <v>45</v>
      </c>
      <c r="L68" s="86" t="s">
        <v>25</v>
      </c>
      <c r="M68" s="58">
        <v>1</v>
      </c>
      <c r="N68" s="85" t="s">
        <v>25</v>
      </c>
      <c r="O68" s="87">
        <v>104</v>
      </c>
    </row>
    <row r="69" spans="1:15" ht="15.6" x14ac:dyDescent="0.3">
      <c r="A69" s="66" t="s">
        <v>94</v>
      </c>
      <c r="B69" s="86" t="s">
        <v>25</v>
      </c>
      <c r="C69" s="85" t="s">
        <v>25</v>
      </c>
      <c r="D69" s="45" t="s">
        <v>25</v>
      </c>
      <c r="E69" s="58">
        <v>4</v>
      </c>
      <c r="F69" s="58">
        <v>3</v>
      </c>
      <c r="G69" s="58">
        <v>4</v>
      </c>
      <c r="H69" s="58">
        <v>6</v>
      </c>
      <c r="I69" s="46">
        <v>13</v>
      </c>
      <c r="J69" s="45">
        <v>16</v>
      </c>
      <c r="K69" s="46">
        <v>10</v>
      </c>
      <c r="L69" s="86">
        <v>2</v>
      </c>
      <c r="M69" s="58" t="s">
        <v>25</v>
      </c>
      <c r="N69" s="85" t="s">
        <v>25</v>
      </c>
      <c r="O69" s="87">
        <v>58</v>
      </c>
    </row>
    <row r="70" spans="1:15" ht="15.6" x14ac:dyDescent="0.3">
      <c r="A70" s="66" t="s">
        <v>314</v>
      </c>
      <c r="B70" s="86" t="s">
        <v>25</v>
      </c>
      <c r="C70" s="85" t="s">
        <v>25</v>
      </c>
      <c r="D70" s="45" t="s">
        <v>25</v>
      </c>
      <c r="E70" s="58" t="s">
        <v>25</v>
      </c>
      <c r="F70" s="58" t="s">
        <v>25</v>
      </c>
      <c r="G70" s="58" t="s">
        <v>25</v>
      </c>
      <c r="H70" s="58" t="s">
        <v>25</v>
      </c>
      <c r="I70" s="46">
        <v>2</v>
      </c>
      <c r="J70" s="45">
        <v>2</v>
      </c>
      <c r="K70" s="46">
        <v>3</v>
      </c>
      <c r="L70" s="86">
        <v>1</v>
      </c>
      <c r="M70" s="58" t="s">
        <v>25</v>
      </c>
      <c r="N70" s="85" t="s">
        <v>25</v>
      </c>
      <c r="O70" s="87">
        <v>8</v>
      </c>
    </row>
    <row r="71" spans="1:15" ht="15.6" x14ac:dyDescent="0.3">
      <c r="A71" s="66" t="s">
        <v>315</v>
      </c>
      <c r="B71" s="86" t="s">
        <v>25</v>
      </c>
      <c r="C71" s="85" t="s">
        <v>25</v>
      </c>
      <c r="D71" s="45" t="s">
        <v>25</v>
      </c>
      <c r="E71" s="58">
        <v>10</v>
      </c>
      <c r="F71" s="58">
        <v>35</v>
      </c>
      <c r="G71" s="58">
        <v>27</v>
      </c>
      <c r="H71" s="58">
        <v>30</v>
      </c>
      <c r="I71" s="46">
        <v>42</v>
      </c>
      <c r="J71" s="45">
        <v>23</v>
      </c>
      <c r="K71" s="46">
        <v>16</v>
      </c>
      <c r="L71" s="86">
        <v>2</v>
      </c>
      <c r="M71" s="58" t="s">
        <v>25</v>
      </c>
      <c r="N71" s="85" t="s">
        <v>25</v>
      </c>
      <c r="O71" s="87">
        <v>185</v>
      </c>
    </row>
    <row r="72" spans="1:15" ht="15.6" x14ac:dyDescent="0.3">
      <c r="A72" s="66" t="s">
        <v>65</v>
      </c>
      <c r="B72" s="86" t="s">
        <v>25</v>
      </c>
      <c r="C72" s="85">
        <v>2</v>
      </c>
      <c r="D72" s="45" t="s">
        <v>25</v>
      </c>
      <c r="E72" s="58">
        <v>13</v>
      </c>
      <c r="F72" s="58">
        <v>41</v>
      </c>
      <c r="G72" s="58">
        <v>64</v>
      </c>
      <c r="H72" s="58">
        <v>65</v>
      </c>
      <c r="I72" s="46">
        <v>68</v>
      </c>
      <c r="J72" s="45">
        <v>79</v>
      </c>
      <c r="K72" s="46">
        <v>30</v>
      </c>
      <c r="L72" s="86">
        <v>5</v>
      </c>
      <c r="M72" s="58" t="s">
        <v>25</v>
      </c>
      <c r="N72" s="85" t="s">
        <v>25</v>
      </c>
      <c r="O72" s="87">
        <v>367</v>
      </c>
    </row>
    <row r="73" spans="1:15" ht="15.6" x14ac:dyDescent="0.3">
      <c r="A73" s="66" t="s">
        <v>66</v>
      </c>
      <c r="B73" s="86" t="s">
        <v>25</v>
      </c>
      <c r="C73" s="85" t="s">
        <v>25</v>
      </c>
      <c r="D73" s="45">
        <v>10</v>
      </c>
      <c r="E73" s="58">
        <v>44</v>
      </c>
      <c r="F73" s="58">
        <v>17</v>
      </c>
      <c r="G73" s="58">
        <v>47</v>
      </c>
      <c r="H73" s="58">
        <v>39</v>
      </c>
      <c r="I73" s="46">
        <v>52</v>
      </c>
      <c r="J73" s="45">
        <v>33</v>
      </c>
      <c r="K73" s="46">
        <v>19</v>
      </c>
      <c r="L73" s="86">
        <v>4</v>
      </c>
      <c r="M73" s="58" t="s">
        <v>25</v>
      </c>
      <c r="N73" s="85" t="s">
        <v>25</v>
      </c>
      <c r="O73" s="87">
        <v>265</v>
      </c>
    </row>
    <row r="74" spans="1:15" ht="15.6" x14ac:dyDescent="0.3">
      <c r="A74" s="66" t="s">
        <v>316</v>
      </c>
      <c r="B74" s="86" t="s">
        <v>25</v>
      </c>
      <c r="C74" s="85" t="s">
        <v>25</v>
      </c>
      <c r="D74" s="45" t="s">
        <v>25</v>
      </c>
      <c r="E74" s="58">
        <v>3</v>
      </c>
      <c r="F74" s="58">
        <v>5</v>
      </c>
      <c r="G74" s="58">
        <v>8</v>
      </c>
      <c r="H74" s="58">
        <v>11</v>
      </c>
      <c r="I74" s="46">
        <v>12</v>
      </c>
      <c r="J74" s="45">
        <v>15</v>
      </c>
      <c r="K74" s="46">
        <v>5</v>
      </c>
      <c r="L74" s="86" t="s">
        <v>25</v>
      </c>
      <c r="M74" s="58" t="s">
        <v>25</v>
      </c>
      <c r="N74" s="85" t="s">
        <v>25</v>
      </c>
      <c r="O74" s="87">
        <v>59</v>
      </c>
    </row>
    <row r="75" spans="1:15" ht="15.6" x14ac:dyDescent="0.3">
      <c r="A75" s="66" t="s">
        <v>317</v>
      </c>
      <c r="B75" s="86" t="s">
        <v>25</v>
      </c>
      <c r="C75" s="85" t="s">
        <v>25</v>
      </c>
      <c r="D75" s="45" t="s">
        <v>25</v>
      </c>
      <c r="E75" s="58" t="s">
        <v>25</v>
      </c>
      <c r="F75" s="58" t="s">
        <v>25</v>
      </c>
      <c r="G75" s="58" t="s">
        <v>25</v>
      </c>
      <c r="H75" s="58" t="s">
        <v>25</v>
      </c>
      <c r="I75" s="46" t="s">
        <v>25</v>
      </c>
      <c r="J75" s="45" t="s">
        <v>25</v>
      </c>
      <c r="K75" s="46">
        <v>1</v>
      </c>
      <c r="L75" s="86" t="s">
        <v>25</v>
      </c>
      <c r="M75" s="58" t="s">
        <v>25</v>
      </c>
      <c r="N75" s="85" t="s">
        <v>25</v>
      </c>
      <c r="O75" s="87">
        <v>1</v>
      </c>
    </row>
    <row r="76" spans="1:15" ht="15.6" x14ac:dyDescent="0.3">
      <c r="A76" s="66" t="s">
        <v>68</v>
      </c>
      <c r="B76" s="86" t="s">
        <v>25</v>
      </c>
      <c r="C76" s="85" t="s">
        <v>25</v>
      </c>
      <c r="D76" s="45" t="s">
        <v>25</v>
      </c>
      <c r="E76" s="58" t="s">
        <v>25</v>
      </c>
      <c r="F76" s="58" t="s">
        <v>25</v>
      </c>
      <c r="G76" s="58" t="s">
        <v>25</v>
      </c>
      <c r="H76" s="58">
        <v>1</v>
      </c>
      <c r="I76" s="46">
        <v>1</v>
      </c>
      <c r="J76" s="45">
        <v>1</v>
      </c>
      <c r="K76" s="46">
        <v>2</v>
      </c>
      <c r="L76" s="86" t="s">
        <v>25</v>
      </c>
      <c r="M76" s="58" t="s">
        <v>25</v>
      </c>
      <c r="N76" s="85" t="s">
        <v>25</v>
      </c>
      <c r="O76" s="87">
        <v>5</v>
      </c>
    </row>
    <row r="77" spans="1:15" ht="15.6" x14ac:dyDescent="0.3">
      <c r="A77" s="66" t="s">
        <v>95</v>
      </c>
      <c r="B77" s="86" t="s">
        <v>25</v>
      </c>
      <c r="C77" s="85">
        <v>23</v>
      </c>
      <c r="D77" s="45">
        <v>5</v>
      </c>
      <c r="E77" s="58">
        <v>18</v>
      </c>
      <c r="F77" s="58">
        <v>14</v>
      </c>
      <c r="G77" s="58">
        <v>86</v>
      </c>
      <c r="H77" s="58">
        <v>154</v>
      </c>
      <c r="I77" s="46">
        <v>301</v>
      </c>
      <c r="J77" s="45">
        <v>453</v>
      </c>
      <c r="K77" s="46">
        <v>210</v>
      </c>
      <c r="L77" s="86">
        <v>55</v>
      </c>
      <c r="M77" s="58">
        <v>20</v>
      </c>
      <c r="N77" s="85">
        <v>7</v>
      </c>
      <c r="O77" s="87">
        <v>1346</v>
      </c>
    </row>
    <row r="78" spans="1:15" ht="15.6" x14ac:dyDescent="0.3">
      <c r="A78" s="66" t="s">
        <v>318</v>
      </c>
      <c r="B78" s="86" t="s">
        <v>25</v>
      </c>
      <c r="C78" s="85" t="s">
        <v>25</v>
      </c>
      <c r="D78" s="45">
        <v>3</v>
      </c>
      <c r="E78" s="58">
        <v>304</v>
      </c>
      <c r="F78" s="58">
        <v>76</v>
      </c>
      <c r="G78" s="58">
        <v>24</v>
      </c>
      <c r="H78" s="58">
        <v>15</v>
      </c>
      <c r="I78" s="46">
        <v>19</v>
      </c>
      <c r="J78" s="45">
        <v>13</v>
      </c>
      <c r="K78" s="46">
        <v>9</v>
      </c>
      <c r="L78" s="86">
        <v>3</v>
      </c>
      <c r="M78" s="58" t="s">
        <v>25</v>
      </c>
      <c r="N78" s="85" t="s">
        <v>25</v>
      </c>
      <c r="O78" s="87">
        <v>466</v>
      </c>
    </row>
    <row r="79" spans="1:15" ht="15.6" x14ac:dyDescent="0.3">
      <c r="A79" s="66" t="s">
        <v>319</v>
      </c>
      <c r="B79" s="86" t="s">
        <v>25</v>
      </c>
      <c r="C79" s="85" t="s">
        <v>25</v>
      </c>
      <c r="D79" s="45" t="s">
        <v>25</v>
      </c>
      <c r="E79" s="58">
        <v>1</v>
      </c>
      <c r="F79" s="58">
        <v>5</v>
      </c>
      <c r="G79" s="58">
        <v>25</v>
      </c>
      <c r="H79" s="58">
        <v>21</v>
      </c>
      <c r="I79" s="46">
        <v>31</v>
      </c>
      <c r="J79" s="45">
        <v>28</v>
      </c>
      <c r="K79" s="46">
        <v>9</v>
      </c>
      <c r="L79" s="86">
        <v>2</v>
      </c>
      <c r="M79" s="58" t="s">
        <v>25</v>
      </c>
      <c r="N79" s="85" t="s">
        <v>25</v>
      </c>
      <c r="O79" s="87">
        <v>122</v>
      </c>
    </row>
    <row r="80" spans="1:15" ht="15.6" x14ac:dyDescent="0.3">
      <c r="A80" s="66" t="s">
        <v>320</v>
      </c>
      <c r="B80" s="86" t="s">
        <v>25</v>
      </c>
      <c r="C80" s="85">
        <v>37</v>
      </c>
      <c r="D80" s="45">
        <v>9</v>
      </c>
      <c r="E80" s="58" t="s">
        <v>25</v>
      </c>
      <c r="F80" s="58">
        <v>2</v>
      </c>
      <c r="G80" s="58">
        <v>29</v>
      </c>
      <c r="H80" s="58">
        <v>49</v>
      </c>
      <c r="I80" s="46">
        <v>75</v>
      </c>
      <c r="J80" s="45">
        <v>71</v>
      </c>
      <c r="K80" s="46">
        <v>75</v>
      </c>
      <c r="L80" s="86">
        <v>20</v>
      </c>
      <c r="M80" s="58">
        <v>5</v>
      </c>
      <c r="N80" s="85">
        <v>1</v>
      </c>
      <c r="O80" s="87">
        <v>373</v>
      </c>
    </row>
    <row r="81" spans="1:15" ht="15.6" x14ac:dyDescent="0.3">
      <c r="A81" s="66" t="s">
        <v>96</v>
      </c>
      <c r="B81" s="86">
        <v>1</v>
      </c>
      <c r="C81" s="85">
        <v>9</v>
      </c>
      <c r="D81" s="45">
        <v>3</v>
      </c>
      <c r="E81" s="58">
        <v>5</v>
      </c>
      <c r="F81" s="58">
        <v>6</v>
      </c>
      <c r="G81" s="58">
        <v>22</v>
      </c>
      <c r="H81" s="58">
        <v>37</v>
      </c>
      <c r="I81" s="46">
        <v>71</v>
      </c>
      <c r="J81" s="45">
        <v>152</v>
      </c>
      <c r="K81" s="46">
        <v>56</v>
      </c>
      <c r="L81" s="86">
        <v>12</v>
      </c>
      <c r="M81" s="58">
        <v>2</v>
      </c>
      <c r="N81" s="85">
        <v>2</v>
      </c>
      <c r="O81" s="87">
        <v>378</v>
      </c>
    </row>
    <row r="82" spans="1:15" ht="15.6" x14ac:dyDescent="0.3">
      <c r="A82" s="66" t="s">
        <v>321</v>
      </c>
      <c r="B82" s="86" t="s">
        <v>25</v>
      </c>
      <c r="C82" s="85" t="s">
        <v>25</v>
      </c>
      <c r="D82" s="45">
        <v>1</v>
      </c>
      <c r="E82" s="58" t="s">
        <v>25</v>
      </c>
      <c r="F82" s="58">
        <v>2</v>
      </c>
      <c r="G82" s="58">
        <v>8</v>
      </c>
      <c r="H82" s="58">
        <v>23</v>
      </c>
      <c r="I82" s="46">
        <v>46</v>
      </c>
      <c r="J82" s="45">
        <v>74</v>
      </c>
      <c r="K82" s="46">
        <v>49</v>
      </c>
      <c r="L82" s="86">
        <v>10</v>
      </c>
      <c r="M82" s="58">
        <v>3</v>
      </c>
      <c r="N82" s="85" t="s">
        <v>25</v>
      </c>
      <c r="O82" s="87">
        <v>216</v>
      </c>
    </row>
    <row r="83" spans="1:15" ht="15.6" x14ac:dyDescent="0.3">
      <c r="A83" s="66" t="s">
        <v>322</v>
      </c>
      <c r="B83" s="86" t="s">
        <v>25</v>
      </c>
      <c r="C83" s="85">
        <v>23</v>
      </c>
      <c r="D83" s="45">
        <v>6</v>
      </c>
      <c r="E83" s="58">
        <v>10</v>
      </c>
      <c r="F83" s="58">
        <v>9</v>
      </c>
      <c r="G83" s="58">
        <v>103</v>
      </c>
      <c r="H83" s="58">
        <v>163</v>
      </c>
      <c r="I83" s="46">
        <v>326</v>
      </c>
      <c r="J83" s="45">
        <v>439</v>
      </c>
      <c r="K83" s="46">
        <v>195</v>
      </c>
      <c r="L83" s="86">
        <v>42</v>
      </c>
      <c r="M83" s="58">
        <v>8</v>
      </c>
      <c r="N83" s="85">
        <v>2</v>
      </c>
      <c r="O83" s="87">
        <v>1326</v>
      </c>
    </row>
    <row r="84" spans="1:15" ht="15.6" x14ac:dyDescent="0.3">
      <c r="A84" s="66" t="s">
        <v>323</v>
      </c>
      <c r="B84" s="86" t="s">
        <v>25</v>
      </c>
      <c r="C84" s="85" t="s">
        <v>25</v>
      </c>
      <c r="D84" s="45" t="s">
        <v>25</v>
      </c>
      <c r="E84" s="58" t="s">
        <v>25</v>
      </c>
      <c r="F84" s="58" t="s">
        <v>25</v>
      </c>
      <c r="G84" s="58">
        <v>7</v>
      </c>
      <c r="H84" s="58">
        <v>14</v>
      </c>
      <c r="I84" s="46">
        <v>78</v>
      </c>
      <c r="J84" s="45">
        <v>59</v>
      </c>
      <c r="K84" s="46">
        <v>28</v>
      </c>
      <c r="L84" s="86">
        <v>5</v>
      </c>
      <c r="M84" s="58" t="s">
        <v>25</v>
      </c>
      <c r="N84" s="85">
        <v>1</v>
      </c>
      <c r="O84" s="87">
        <v>192</v>
      </c>
    </row>
    <row r="85" spans="1:15" ht="15.6" x14ac:dyDescent="0.3">
      <c r="A85" s="66" t="s">
        <v>324</v>
      </c>
      <c r="B85" s="86" t="s">
        <v>25</v>
      </c>
      <c r="C85" s="85" t="s">
        <v>25</v>
      </c>
      <c r="D85" s="45">
        <v>1</v>
      </c>
      <c r="E85" s="58">
        <v>2</v>
      </c>
      <c r="F85" s="58">
        <v>4</v>
      </c>
      <c r="G85" s="58">
        <v>8</v>
      </c>
      <c r="H85" s="58">
        <v>19</v>
      </c>
      <c r="I85" s="46">
        <v>53</v>
      </c>
      <c r="J85" s="45">
        <v>82</v>
      </c>
      <c r="K85" s="46">
        <v>91</v>
      </c>
      <c r="L85" s="86">
        <v>18</v>
      </c>
      <c r="M85" s="58">
        <v>7</v>
      </c>
      <c r="N85" s="85">
        <v>2</v>
      </c>
      <c r="O85" s="87">
        <v>287</v>
      </c>
    </row>
    <row r="86" spans="1:15" ht="15.6" x14ac:dyDescent="0.3">
      <c r="A86" s="66" t="s">
        <v>67</v>
      </c>
      <c r="B86" s="86" t="s">
        <v>25</v>
      </c>
      <c r="C86" s="85" t="s">
        <v>25</v>
      </c>
      <c r="D86" s="45" t="s">
        <v>25</v>
      </c>
      <c r="E86" s="58" t="s">
        <v>25</v>
      </c>
      <c r="F86" s="58">
        <v>51</v>
      </c>
      <c r="G86" s="58">
        <v>10</v>
      </c>
      <c r="H86" s="58">
        <v>14</v>
      </c>
      <c r="I86" s="46">
        <v>18</v>
      </c>
      <c r="J86" s="45">
        <v>14</v>
      </c>
      <c r="K86" s="46">
        <v>6</v>
      </c>
      <c r="L86" s="86">
        <v>1</v>
      </c>
      <c r="M86" s="58" t="s">
        <v>25</v>
      </c>
      <c r="N86" s="85" t="s">
        <v>25</v>
      </c>
      <c r="O86" s="87">
        <v>114</v>
      </c>
    </row>
    <row r="87" spans="1:15" ht="15.6" x14ac:dyDescent="0.3">
      <c r="A87" s="66" t="s">
        <v>97</v>
      </c>
      <c r="B87" s="86" t="s">
        <v>25</v>
      </c>
      <c r="C87" s="85" t="s">
        <v>25</v>
      </c>
      <c r="D87" s="45">
        <v>17</v>
      </c>
      <c r="E87" s="58">
        <v>20</v>
      </c>
      <c r="F87" s="58">
        <v>17</v>
      </c>
      <c r="G87" s="58">
        <v>12</v>
      </c>
      <c r="H87" s="58">
        <v>24</v>
      </c>
      <c r="I87" s="46">
        <v>24</v>
      </c>
      <c r="J87" s="45">
        <v>17</v>
      </c>
      <c r="K87" s="46">
        <v>6</v>
      </c>
      <c r="L87" s="86" t="s">
        <v>25</v>
      </c>
      <c r="M87" s="58" t="s">
        <v>25</v>
      </c>
      <c r="N87" s="85" t="s">
        <v>25</v>
      </c>
      <c r="O87" s="87">
        <v>137</v>
      </c>
    </row>
    <row r="88" spans="1:15" ht="15.6" x14ac:dyDescent="0.3">
      <c r="A88" s="66" t="s">
        <v>77</v>
      </c>
      <c r="B88" s="86" t="s">
        <v>25</v>
      </c>
      <c r="C88" s="85" t="s">
        <v>25</v>
      </c>
      <c r="D88" s="45" t="s">
        <v>25</v>
      </c>
      <c r="E88" s="58" t="s">
        <v>25</v>
      </c>
      <c r="F88" s="58">
        <v>3</v>
      </c>
      <c r="G88" s="58">
        <v>3</v>
      </c>
      <c r="H88" s="58">
        <v>7</v>
      </c>
      <c r="I88" s="46">
        <v>14</v>
      </c>
      <c r="J88" s="45">
        <v>4</v>
      </c>
      <c r="K88" s="46">
        <v>5</v>
      </c>
      <c r="L88" s="86" t="s">
        <v>25</v>
      </c>
      <c r="M88" s="58" t="s">
        <v>25</v>
      </c>
      <c r="N88" s="85">
        <v>1</v>
      </c>
      <c r="O88" s="87">
        <v>37</v>
      </c>
    </row>
    <row r="89" spans="1:15" ht="15.6" x14ac:dyDescent="0.3">
      <c r="A89" s="66" t="s">
        <v>98</v>
      </c>
      <c r="B89" s="86" t="s">
        <v>25</v>
      </c>
      <c r="C89" s="85">
        <v>2</v>
      </c>
      <c r="D89" s="45">
        <v>6</v>
      </c>
      <c r="E89" s="58">
        <v>7</v>
      </c>
      <c r="F89" s="58">
        <v>161</v>
      </c>
      <c r="G89" s="58">
        <v>218</v>
      </c>
      <c r="H89" s="58">
        <v>654</v>
      </c>
      <c r="I89" s="46">
        <v>694</v>
      </c>
      <c r="J89" s="45">
        <v>654</v>
      </c>
      <c r="K89" s="46">
        <v>309</v>
      </c>
      <c r="L89" s="86">
        <v>51</v>
      </c>
      <c r="M89" s="58">
        <v>16</v>
      </c>
      <c r="N89" s="85">
        <v>4</v>
      </c>
      <c r="O89" s="87">
        <v>2776</v>
      </c>
    </row>
    <row r="90" spans="1:15" ht="15.6" x14ac:dyDescent="0.3">
      <c r="A90" s="66" t="s">
        <v>99</v>
      </c>
      <c r="B90" s="86" t="s">
        <v>25</v>
      </c>
      <c r="C90" s="85" t="s">
        <v>25</v>
      </c>
      <c r="D90" s="45" t="s">
        <v>25</v>
      </c>
      <c r="E90" s="58" t="s">
        <v>25</v>
      </c>
      <c r="F90" s="58">
        <v>1</v>
      </c>
      <c r="G90" s="58">
        <v>4</v>
      </c>
      <c r="H90" s="58">
        <v>12</v>
      </c>
      <c r="I90" s="46">
        <v>32</v>
      </c>
      <c r="J90" s="45">
        <v>22</v>
      </c>
      <c r="K90" s="46">
        <v>18</v>
      </c>
      <c r="L90" s="86">
        <v>2</v>
      </c>
      <c r="M90" s="58">
        <v>1</v>
      </c>
      <c r="N90" s="85" t="s">
        <v>25</v>
      </c>
      <c r="O90" s="87">
        <v>92</v>
      </c>
    </row>
    <row r="91" spans="1:15" ht="15.6" x14ac:dyDescent="0.3">
      <c r="A91" s="66" t="s">
        <v>100</v>
      </c>
      <c r="B91" s="86" t="s">
        <v>25</v>
      </c>
      <c r="C91" s="85">
        <v>3</v>
      </c>
      <c r="D91" s="45" t="s">
        <v>25</v>
      </c>
      <c r="E91" s="58">
        <v>7</v>
      </c>
      <c r="F91" s="58">
        <v>317</v>
      </c>
      <c r="G91" s="58">
        <v>1242</v>
      </c>
      <c r="H91" s="58">
        <v>1223</v>
      </c>
      <c r="I91" s="46">
        <v>1415</v>
      </c>
      <c r="J91" s="45">
        <v>530</v>
      </c>
      <c r="K91" s="46">
        <v>271</v>
      </c>
      <c r="L91" s="86">
        <v>45</v>
      </c>
      <c r="M91" s="58">
        <v>11</v>
      </c>
      <c r="N91" s="85">
        <v>2</v>
      </c>
      <c r="O91" s="87">
        <v>5066</v>
      </c>
    </row>
    <row r="92" spans="1:15" ht="15.6" x14ac:dyDescent="0.3">
      <c r="A92" s="66" t="s">
        <v>325</v>
      </c>
      <c r="B92" s="86" t="s">
        <v>25</v>
      </c>
      <c r="C92" s="85" t="s">
        <v>25</v>
      </c>
      <c r="D92" s="45">
        <v>1</v>
      </c>
      <c r="E92" s="58">
        <v>1</v>
      </c>
      <c r="F92" s="58">
        <v>4</v>
      </c>
      <c r="G92" s="58">
        <v>30</v>
      </c>
      <c r="H92" s="58">
        <v>76</v>
      </c>
      <c r="I92" s="46">
        <v>123</v>
      </c>
      <c r="J92" s="45">
        <v>83</v>
      </c>
      <c r="K92" s="46">
        <v>39</v>
      </c>
      <c r="L92" s="86">
        <v>4</v>
      </c>
      <c r="M92" s="58">
        <v>3</v>
      </c>
      <c r="N92" s="85" t="s">
        <v>25</v>
      </c>
      <c r="O92" s="87">
        <v>364</v>
      </c>
    </row>
    <row r="93" spans="1:15" ht="15.6" x14ac:dyDescent="0.3">
      <c r="A93" s="66" t="s">
        <v>326</v>
      </c>
      <c r="B93" s="86">
        <v>309</v>
      </c>
      <c r="C93" s="85">
        <v>157</v>
      </c>
      <c r="D93" s="45">
        <v>62</v>
      </c>
      <c r="E93" s="58">
        <v>61</v>
      </c>
      <c r="F93" s="58">
        <v>6396</v>
      </c>
      <c r="G93" s="58">
        <v>12179</v>
      </c>
      <c r="H93" s="58">
        <v>3576</v>
      </c>
      <c r="I93" s="46">
        <v>5459</v>
      </c>
      <c r="J93" s="45">
        <v>2892</v>
      </c>
      <c r="K93" s="46">
        <v>1026</v>
      </c>
      <c r="L93" s="86">
        <v>134</v>
      </c>
      <c r="M93" s="58">
        <v>39</v>
      </c>
      <c r="N93" s="85">
        <v>6</v>
      </c>
      <c r="O93" s="87">
        <v>32296</v>
      </c>
    </row>
    <row r="94" spans="1:15" ht="15.6" x14ac:dyDescent="0.3">
      <c r="A94" s="66" t="s">
        <v>101</v>
      </c>
      <c r="B94" s="86" t="s">
        <v>25</v>
      </c>
      <c r="C94" s="85">
        <v>102</v>
      </c>
      <c r="D94" s="45">
        <v>3</v>
      </c>
      <c r="E94" s="58">
        <v>55</v>
      </c>
      <c r="F94" s="58">
        <v>51</v>
      </c>
      <c r="G94" s="58">
        <v>102</v>
      </c>
      <c r="H94" s="58">
        <v>246</v>
      </c>
      <c r="I94" s="46">
        <v>411</v>
      </c>
      <c r="J94" s="45">
        <v>573</v>
      </c>
      <c r="K94" s="46">
        <v>272</v>
      </c>
      <c r="L94" s="86">
        <v>74</v>
      </c>
      <c r="M94" s="58">
        <v>30</v>
      </c>
      <c r="N94" s="85">
        <v>8</v>
      </c>
      <c r="O94" s="87">
        <v>1927</v>
      </c>
    </row>
    <row r="95" spans="1:15" ht="15.6" x14ac:dyDescent="0.3">
      <c r="A95" s="66" t="s">
        <v>102</v>
      </c>
      <c r="B95" s="86" t="s">
        <v>25</v>
      </c>
      <c r="C95" s="85">
        <v>93</v>
      </c>
      <c r="D95" s="45">
        <v>1</v>
      </c>
      <c r="E95" s="58">
        <v>147</v>
      </c>
      <c r="F95" s="58">
        <v>103</v>
      </c>
      <c r="G95" s="58">
        <v>641</v>
      </c>
      <c r="H95" s="58">
        <v>617</v>
      </c>
      <c r="I95" s="46">
        <v>808</v>
      </c>
      <c r="J95" s="45">
        <v>534</v>
      </c>
      <c r="K95" s="46">
        <v>177</v>
      </c>
      <c r="L95" s="86">
        <v>28</v>
      </c>
      <c r="M95" s="58">
        <v>11</v>
      </c>
      <c r="N95" s="85">
        <v>3</v>
      </c>
      <c r="O95" s="87">
        <v>3163</v>
      </c>
    </row>
    <row r="96" spans="1:15" ht="15.6" x14ac:dyDescent="0.3">
      <c r="A96" s="66" t="s">
        <v>327</v>
      </c>
      <c r="B96" s="86" t="s">
        <v>25</v>
      </c>
      <c r="C96" s="85">
        <v>24</v>
      </c>
      <c r="D96" s="45">
        <v>4</v>
      </c>
      <c r="E96" s="58">
        <v>6</v>
      </c>
      <c r="F96" s="58">
        <v>22</v>
      </c>
      <c r="G96" s="58">
        <v>52</v>
      </c>
      <c r="H96" s="58">
        <v>230</v>
      </c>
      <c r="I96" s="46">
        <v>328</v>
      </c>
      <c r="J96" s="45">
        <v>407</v>
      </c>
      <c r="K96" s="46">
        <v>270</v>
      </c>
      <c r="L96" s="86">
        <v>38</v>
      </c>
      <c r="M96" s="58">
        <v>13</v>
      </c>
      <c r="N96" s="85">
        <v>2</v>
      </c>
      <c r="O96" s="87">
        <v>1396</v>
      </c>
    </row>
    <row r="97" spans="1:15" ht="15.6" x14ac:dyDescent="0.3">
      <c r="A97" s="66" t="s">
        <v>103</v>
      </c>
      <c r="B97" s="86" t="s">
        <v>25</v>
      </c>
      <c r="C97" s="85">
        <v>338</v>
      </c>
      <c r="D97" s="45">
        <v>286</v>
      </c>
      <c r="E97" s="58">
        <v>1810</v>
      </c>
      <c r="F97" s="58">
        <v>2389</v>
      </c>
      <c r="G97" s="58">
        <v>3094</v>
      </c>
      <c r="H97" s="58">
        <v>1964</v>
      </c>
      <c r="I97" s="46">
        <v>4366</v>
      </c>
      <c r="J97" s="45">
        <v>4020</v>
      </c>
      <c r="K97" s="46">
        <v>1755</v>
      </c>
      <c r="L97" s="86">
        <v>191</v>
      </c>
      <c r="M97" s="58">
        <v>27</v>
      </c>
      <c r="N97" s="85">
        <v>2</v>
      </c>
      <c r="O97" s="87">
        <v>20242</v>
      </c>
    </row>
    <row r="98" spans="1:15" ht="15.6" x14ac:dyDescent="0.3">
      <c r="A98" s="66" t="s">
        <v>328</v>
      </c>
      <c r="B98" s="86" t="s">
        <v>25</v>
      </c>
      <c r="C98" s="85" t="s">
        <v>25</v>
      </c>
      <c r="D98" s="45" t="s">
        <v>25</v>
      </c>
      <c r="E98" s="58" t="s">
        <v>25</v>
      </c>
      <c r="F98" s="58" t="s">
        <v>25</v>
      </c>
      <c r="G98" s="58" t="s">
        <v>25</v>
      </c>
      <c r="H98" s="58" t="s">
        <v>25</v>
      </c>
      <c r="I98" s="46">
        <v>18</v>
      </c>
      <c r="J98" s="45">
        <v>4</v>
      </c>
      <c r="K98" s="46">
        <v>4</v>
      </c>
      <c r="L98" s="86">
        <v>1</v>
      </c>
      <c r="M98" s="58">
        <v>1</v>
      </c>
      <c r="N98" s="85" t="s">
        <v>25</v>
      </c>
      <c r="O98" s="87">
        <v>28</v>
      </c>
    </row>
    <row r="99" spans="1:15" ht="15.6" x14ac:dyDescent="0.3">
      <c r="A99" s="66" t="s">
        <v>104</v>
      </c>
      <c r="B99" s="86" t="s">
        <v>25</v>
      </c>
      <c r="C99" s="85">
        <v>12</v>
      </c>
      <c r="D99" s="45" t="s">
        <v>25</v>
      </c>
      <c r="E99" s="58" t="s">
        <v>25</v>
      </c>
      <c r="F99" s="58">
        <v>5</v>
      </c>
      <c r="G99" s="58">
        <v>14</v>
      </c>
      <c r="H99" s="58">
        <v>14</v>
      </c>
      <c r="I99" s="46">
        <v>37</v>
      </c>
      <c r="J99" s="45">
        <v>43</v>
      </c>
      <c r="K99" s="46">
        <v>42</v>
      </c>
      <c r="L99" s="86">
        <v>13</v>
      </c>
      <c r="M99" s="58">
        <v>2</v>
      </c>
      <c r="N99" s="85">
        <v>1</v>
      </c>
      <c r="O99" s="87">
        <v>183</v>
      </c>
    </row>
    <row r="100" spans="1:15" ht="15.6" x14ac:dyDescent="0.3">
      <c r="A100" s="66" t="s">
        <v>105</v>
      </c>
      <c r="B100" s="86" t="s">
        <v>25</v>
      </c>
      <c r="C100" s="85">
        <v>13</v>
      </c>
      <c r="D100" s="45">
        <v>2</v>
      </c>
      <c r="E100" s="58">
        <v>18</v>
      </c>
      <c r="F100" s="58">
        <v>195</v>
      </c>
      <c r="G100" s="58">
        <v>297</v>
      </c>
      <c r="H100" s="58">
        <v>709</v>
      </c>
      <c r="I100" s="46">
        <v>542</v>
      </c>
      <c r="J100" s="45">
        <v>378</v>
      </c>
      <c r="K100" s="46">
        <v>148</v>
      </c>
      <c r="L100" s="86">
        <v>31</v>
      </c>
      <c r="M100" s="58">
        <v>11</v>
      </c>
      <c r="N100" s="85">
        <v>2</v>
      </c>
      <c r="O100" s="87">
        <v>2346</v>
      </c>
    </row>
    <row r="101" spans="1:15" ht="15.6" x14ac:dyDescent="0.3">
      <c r="A101" s="66" t="s">
        <v>106</v>
      </c>
      <c r="B101" s="86" t="s">
        <v>25</v>
      </c>
      <c r="C101" s="85" t="s">
        <v>25</v>
      </c>
      <c r="D101" s="45" t="s">
        <v>25</v>
      </c>
      <c r="E101" s="58">
        <v>2</v>
      </c>
      <c r="F101" s="58">
        <v>66</v>
      </c>
      <c r="G101" s="58">
        <v>41</v>
      </c>
      <c r="H101" s="58">
        <v>63</v>
      </c>
      <c r="I101" s="46">
        <v>72</v>
      </c>
      <c r="J101" s="45">
        <v>48</v>
      </c>
      <c r="K101" s="46">
        <v>23</v>
      </c>
      <c r="L101" s="86">
        <v>3</v>
      </c>
      <c r="M101" s="58" t="s">
        <v>25</v>
      </c>
      <c r="N101" s="85" t="s">
        <v>25</v>
      </c>
      <c r="O101" s="87">
        <v>318</v>
      </c>
    </row>
    <row r="102" spans="1:15" ht="16.2" thickBot="1" x14ac:dyDescent="0.35">
      <c r="A102" s="67" t="s">
        <v>7</v>
      </c>
      <c r="B102" s="89">
        <v>890</v>
      </c>
      <c r="C102" s="88">
        <v>1775</v>
      </c>
      <c r="D102" s="51">
        <v>3041</v>
      </c>
      <c r="E102" s="59">
        <v>4271</v>
      </c>
      <c r="F102" s="59">
        <v>14851</v>
      </c>
      <c r="G102" s="59">
        <v>27576</v>
      </c>
      <c r="H102" s="59">
        <v>22351</v>
      </c>
      <c r="I102" s="52">
        <v>36117</v>
      </c>
      <c r="J102" s="51">
        <v>31602</v>
      </c>
      <c r="K102" s="52">
        <v>13951</v>
      </c>
      <c r="L102" s="89">
        <v>2242</v>
      </c>
      <c r="M102" s="59">
        <v>662</v>
      </c>
      <c r="N102" s="88">
        <v>140</v>
      </c>
      <c r="O102" s="90">
        <v>159469</v>
      </c>
    </row>
    <row r="103" spans="1:15" ht="15.6" x14ac:dyDescent="0.3">
      <c r="A103" s="63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</row>
    <row r="104" spans="1:15" ht="15.6" x14ac:dyDescent="0.3">
      <c r="A104" s="60" t="s">
        <v>8</v>
      </c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</row>
    <row r="105" spans="1:15" ht="15.6" x14ac:dyDescent="0.3">
      <c r="A105" s="63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</row>
    <row r="106" spans="1:15" ht="15.6" x14ac:dyDescent="0.3">
      <c r="A106" s="63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</row>
    <row r="107" spans="1:15" ht="15.6" x14ac:dyDescent="0.3">
      <c r="A107" s="63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</row>
    <row r="108" spans="1:15" ht="15.6" x14ac:dyDescent="0.3">
      <c r="A108" s="63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</row>
    <row r="109" spans="1:15" ht="15.6" x14ac:dyDescent="0.3">
      <c r="A109" s="63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</row>
    <row r="110" spans="1:15" ht="15.6" x14ac:dyDescent="0.3">
      <c r="A110" s="63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</row>
    <row r="111" spans="1:15" ht="15.6" x14ac:dyDescent="0.3">
      <c r="A111" s="63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</row>
    <row r="112" spans="1:15" ht="15.6" x14ac:dyDescent="0.3">
      <c r="A112" s="63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</row>
    <row r="113" spans="1:15" ht="15.6" x14ac:dyDescent="0.3">
      <c r="A113" s="63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</row>
    <row r="114" spans="1:15" ht="15.6" x14ac:dyDescent="0.3">
      <c r="A114" s="63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</row>
    <row r="115" spans="1:15" ht="15.6" x14ac:dyDescent="0.3">
      <c r="A115" s="63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</row>
    <row r="116" spans="1:15" ht="15.6" x14ac:dyDescent="0.3">
      <c r="A116" s="63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</row>
    <row r="117" spans="1:15" ht="15.6" x14ac:dyDescent="0.3">
      <c r="A117" s="63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</row>
    <row r="118" spans="1:15" ht="15.6" x14ac:dyDescent="0.3">
      <c r="A118" s="63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</row>
    <row r="119" spans="1:15" ht="15.6" x14ac:dyDescent="0.3">
      <c r="A119" s="63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</row>
    <row r="120" spans="1:15" ht="15.6" x14ac:dyDescent="0.3">
      <c r="A120" s="63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</row>
    <row r="121" spans="1:15" ht="15.6" x14ac:dyDescent="0.3">
      <c r="A121" s="63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</row>
    <row r="122" spans="1:15" ht="15.6" x14ac:dyDescent="0.3">
      <c r="A122" s="63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5" ht="15.6" x14ac:dyDescent="0.3">
      <c r="A123" s="63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</row>
    <row r="124" spans="1:15" ht="15.6" x14ac:dyDescent="0.3">
      <c r="A124" s="63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</row>
    <row r="125" spans="1:15" ht="15.6" x14ac:dyDescent="0.3">
      <c r="A125" s="63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</row>
    <row r="126" spans="1:15" ht="15.6" x14ac:dyDescent="0.3">
      <c r="A126" s="63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</row>
    <row r="127" spans="1:15" ht="15.6" x14ac:dyDescent="0.3">
      <c r="A127" s="63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</row>
    <row r="128" spans="1:15" ht="15.6" x14ac:dyDescent="0.3">
      <c r="A128" s="63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</row>
    <row r="129" spans="1:15" ht="15.6" x14ac:dyDescent="0.3">
      <c r="A129" s="63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</row>
    <row r="130" spans="1:15" ht="15.6" x14ac:dyDescent="0.3">
      <c r="A130" s="63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</row>
    <row r="131" spans="1:15" ht="15.6" x14ac:dyDescent="0.3">
      <c r="A131" s="63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</row>
    <row r="132" spans="1:15" ht="15.6" x14ac:dyDescent="0.3">
      <c r="A132" s="63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</row>
    <row r="133" spans="1:15" ht="15.6" x14ac:dyDescent="0.3">
      <c r="A133" s="63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</row>
    <row r="134" spans="1:15" ht="15.6" x14ac:dyDescent="0.3">
      <c r="A134" s="63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</row>
    <row r="135" spans="1:15" ht="15.6" x14ac:dyDescent="0.3">
      <c r="A135" s="63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</row>
    <row r="136" spans="1:15" ht="15.6" x14ac:dyDescent="0.3">
      <c r="A136" s="63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</row>
    <row r="137" spans="1:15" ht="15.6" x14ac:dyDescent="0.3">
      <c r="A137" s="63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</row>
    <row r="138" spans="1:15" ht="15.6" x14ac:dyDescent="0.3">
      <c r="A138" s="63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</row>
    <row r="139" spans="1:15" ht="15.6" x14ac:dyDescent="0.3">
      <c r="A139" s="63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</row>
    <row r="140" spans="1:15" ht="15.6" x14ac:dyDescent="0.3">
      <c r="A140" s="63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</row>
    <row r="141" spans="1:15" ht="15.6" x14ac:dyDescent="0.3">
      <c r="A141" s="63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</row>
    <row r="142" spans="1:15" ht="15.6" x14ac:dyDescent="0.3">
      <c r="A142" s="63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</row>
    <row r="143" spans="1:15" ht="15.6" x14ac:dyDescent="0.3">
      <c r="A143" s="63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</row>
    <row r="144" spans="1:15" ht="15.6" x14ac:dyDescent="0.3">
      <c r="A144" s="63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</row>
    <row r="145" spans="1:15" ht="15.6" x14ac:dyDescent="0.3">
      <c r="A145" s="63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</row>
    <row r="146" spans="1:15" ht="15.6" x14ac:dyDescent="0.3">
      <c r="A146" s="63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</row>
    <row r="147" spans="1:15" ht="15.6" x14ac:dyDescent="0.3">
      <c r="A147" s="63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</row>
    <row r="148" spans="1:15" ht="15.6" x14ac:dyDescent="0.3">
      <c r="A148" s="63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</row>
    <row r="149" spans="1:15" ht="15.6" x14ac:dyDescent="0.3">
      <c r="A149" s="63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</row>
    <row r="150" spans="1:15" ht="15.6" x14ac:dyDescent="0.3">
      <c r="A150" s="63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</row>
    <row r="151" spans="1:15" ht="15.6" x14ac:dyDescent="0.3">
      <c r="A151" s="63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</row>
    <row r="152" spans="1:15" ht="15.6" x14ac:dyDescent="0.3">
      <c r="A152" s="63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</row>
    <row r="153" spans="1:15" ht="15.6" x14ac:dyDescent="0.3">
      <c r="A153" s="63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</row>
    <row r="154" spans="1:15" ht="15.6" x14ac:dyDescent="0.3">
      <c r="A154" s="63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</row>
    <row r="155" spans="1:15" ht="15.6" x14ac:dyDescent="0.3">
      <c r="A155" s="63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</row>
    <row r="156" spans="1:15" ht="15.6" x14ac:dyDescent="0.3">
      <c r="A156" s="63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</row>
    <row r="157" spans="1:15" ht="15.6" x14ac:dyDescent="0.3">
      <c r="A157" s="63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</row>
    <row r="158" spans="1:15" ht="15.6" x14ac:dyDescent="0.3">
      <c r="A158" s="63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</row>
    <row r="159" spans="1:15" ht="15.6" x14ac:dyDescent="0.3">
      <c r="A159" s="63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</row>
    <row r="160" spans="1:15" ht="15.6" x14ac:dyDescent="0.3">
      <c r="A160" s="63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</row>
    <row r="161" spans="1:15" ht="15.6" x14ac:dyDescent="0.3">
      <c r="A161" s="63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</row>
    <row r="162" spans="1:15" ht="15.6" x14ac:dyDescent="0.3">
      <c r="A162" s="63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</row>
    <row r="163" spans="1:15" ht="15.6" x14ac:dyDescent="0.3">
      <c r="A163" s="63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</row>
    <row r="164" spans="1:15" ht="15.6" x14ac:dyDescent="0.3">
      <c r="A164" s="63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</row>
    <row r="165" spans="1:15" ht="15.6" x14ac:dyDescent="0.3">
      <c r="A165" s="63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</row>
    <row r="166" spans="1:15" ht="15.6" x14ac:dyDescent="0.3">
      <c r="A166" s="63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</row>
    <row r="167" spans="1:15" ht="15.6" x14ac:dyDescent="0.3">
      <c r="A167" s="63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</row>
    <row r="168" spans="1:15" ht="15.6" x14ac:dyDescent="0.3">
      <c r="A168" s="63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</row>
    <row r="169" spans="1:15" ht="15.6" x14ac:dyDescent="0.3">
      <c r="A169" s="63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</row>
    <row r="170" spans="1:15" ht="15.6" x14ac:dyDescent="0.3">
      <c r="A170" s="63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</row>
    <row r="171" spans="1:15" ht="15.6" x14ac:dyDescent="0.3">
      <c r="A171" s="63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</row>
    <row r="172" spans="1:15" ht="15.6" x14ac:dyDescent="0.3">
      <c r="A172" s="63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</row>
    <row r="173" spans="1:15" ht="15.6" x14ac:dyDescent="0.3">
      <c r="A173" s="63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</row>
    <row r="174" spans="1:15" ht="15.6" x14ac:dyDescent="0.3">
      <c r="A174" s="63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</row>
    <row r="175" spans="1:15" ht="15.6" x14ac:dyDescent="0.3">
      <c r="A175" s="63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</row>
    <row r="176" spans="1:15" ht="15.6" x14ac:dyDescent="0.3">
      <c r="A176" s="63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</row>
    <row r="177" spans="1:15" ht="15.6" x14ac:dyDescent="0.3">
      <c r="A177" s="63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</row>
    <row r="178" spans="1:15" ht="15.6" x14ac:dyDescent="0.3">
      <c r="A178" s="63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</row>
    <row r="179" spans="1:15" ht="15.6" x14ac:dyDescent="0.3">
      <c r="A179" s="63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</row>
    <row r="180" spans="1:15" ht="15.6" x14ac:dyDescent="0.3">
      <c r="A180" s="63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</row>
    <row r="181" spans="1:15" ht="15.6" x14ac:dyDescent="0.3">
      <c r="A181" s="63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</row>
    <row r="182" spans="1:15" ht="15.6" x14ac:dyDescent="0.3">
      <c r="A182" s="63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</row>
    <row r="183" spans="1:15" ht="15.6" x14ac:dyDescent="0.3">
      <c r="A183" s="63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</row>
    <row r="184" spans="1:15" ht="15.6" x14ac:dyDescent="0.3">
      <c r="A184" s="63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</row>
    <row r="185" spans="1:15" ht="15.6" x14ac:dyDescent="0.3">
      <c r="A185" s="63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</row>
    <row r="186" spans="1:15" ht="15.6" x14ac:dyDescent="0.3">
      <c r="A186" s="63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</row>
    <row r="187" spans="1:15" ht="15.6" x14ac:dyDescent="0.3">
      <c r="A187" s="63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</row>
    <row r="188" spans="1:15" ht="15.6" x14ac:dyDescent="0.3">
      <c r="A188" s="63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</row>
    <row r="189" spans="1:15" ht="15.6" x14ac:dyDescent="0.3">
      <c r="A189" s="63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</row>
    <row r="190" spans="1:15" ht="15.6" x14ac:dyDescent="0.3">
      <c r="A190" s="63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</row>
    <row r="191" spans="1:15" ht="15.6" x14ac:dyDescent="0.3">
      <c r="A191" s="63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</row>
    <row r="192" spans="1:15" ht="15.6" x14ac:dyDescent="0.3">
      <c r="A192" s="63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</row>
    <row r="193" spans="1:15" ht="15.6" x14ac:dyDescent="0.3">
      <c r="A193" s="63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</row>
    <row r="194" spans="1:15" ht="15.6" x14ac:dyDescent="0.3">
      <c r="A194" s="63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</row>
    <row r="195" spans="1:15" ht="15.6" x14ac:dyDescent="0.3">
      <c r="A195" s="63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</row>
    <row r="196" spans="1:15" ht="15.6" x14ac:dyDescent="0.3">
      <c r="A196" s="63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</row>
    <row r="197" spans="1:15" ht="15.6" x14ac:dyDescent="0.3">
      <c r="A197" s="63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</row>
    <row r="198" spans="1:15" ht="15.6" x14ac:dyDescent="0.3">
      <c r="A198" s="63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</row>
    <row r="199" spans="1:15" ht="15.6" x14ac:dyDescent="0.3">
      <c r="A199" s="63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</row>
    <row r="200" spans="1:15" ht="15.6" x14ac:dyDescent="0.3">
      <c r="A200" s="63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</row>
    <row r="201" spans="1:15" ht="15.6" x14ac:dyDescent="0.3">
      <c r="A201" s="63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</row>
    <row r="202" spans="1:15" ht="15.6" x14ac:dyDescent="0.3">
      <c r="A202" s="63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</row>
    <row r="203" spans="1:15" ht="15.6" x14ac:dyDescent="0.3">
      <c r="A203" s="63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</row>
    <row r="204" spans="1:15" ht="15.6" x14ac:dyDescent="0.3">
      <c r="A204" s="63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</row>
    <row r="205" spans="1:15" ht="15.6" x14ac:dyDescent="0.3">
      <c r="A205" s="63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</row>
    <row r="206" spans="1:15" ht="15.6" x14ac:dyDescent="0.3">
      <c r="A206" s="63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</row>
    <row r="207" spans="1:15" ht="15.6" x14ac:dyDescent="0.3">
      <c r="A207" s="63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</row>
    <row r="208" spans="1:15" ht="15.6" x14ac:dyDescent="0.3">
      <c r="A208" s="63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</row>
    <row r="209" spans="1:15" ht="15.6" x14ac:dyDescent="0.3">
      <c r="A209" s="63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</row>
    <row r="210" spans="1:15" ht="15.6" x14ac:dyDescent="0.3">
      <c r="A210" s="63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</row>
    <row r="211" spans="1:15" ht="15.6" x14ac:dyDescent="0.3">
      <c r="A211" s="63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</row>
    <row r="212" spans="1:15" ht="15.6" x14ac:dyDescent="0.3">
      <c r="A212" s="63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</row>
    <row r="213" spans="1:15" ht="15.6" x14ac:dyDescent="0.3">
      <c r="A213" s="63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</row>
    <row r="214" spans="1:15" ht="15.6" x14ac:dyDescent="0.3">
      <c r="A214" s="63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</row>
    <row r="215" spans="1:15" ht="15.6" x14ac:dyDescent="0.3">
      <c r="A215" s="63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</row>
    <row r="216" spans="1:15" ht="15.6" x14ac:dyDescent="0.3">
      <c r="A216" s="63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</row>
    <row r="217" spans="1:15" ht="15.6" x14ac:dyDescent="0.3">
      <c r="A217" s="63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</row>
    <row r="218" spans="1:15" ht="15.6" x14ac:dyDescent="0.3">
      <c r="A218" s="63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</row>
    <row r="219" spans="1:15" ht="15.6" x14ac:dyDescent="0.3">
      <c r="A219" s="63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</row>
    <row r="220" spans="1:15" ht="15.6" x14ac:dyDescent="0.3">
      <c r="A220" s="63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</row>
    <row r="221" spans="1:15" ht="15.6" x14ac:dyDescent="0.3">
      <c r="A221" s="63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</row>
    <row r="222" spans="1:15" ht="15.6" x14ac:dyDescent="0.3">
      <c r="A222" s="63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</row>
    <row r="223" spans="1:15" ht="15.6" x14ac:dyDescent="0.3">
      <c r="A223" s="63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</row>
    <row r="224" spans="1:15" ht="15.6" x14ac:dyDescent="0.3">
      <c r="A224" s="63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</row>
    <row r="225" spans="1:15" ht="15.6" x14ac:dyDescent="0.3">
      <c r="A225" s="63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</row>
    <row r="226" spans="1:15" ht="15.6" x14ac:dyDescent="0.3">
      <c r="A226" s="63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</row>
    <row r="227" spans="1:15" ht="15.6" x14ac:dyDescent="0.3">
      <c r="A227" s="63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</row>
    <row r="228" spans="1:15" ht="15.6" x14ac:dyDescent="0.3">
      <c r="A228" s="63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</row>
    <row r="229" spans="1:15" ht="15.6" x14ac:dyDescent="0.3">
      <c r="A229" s="63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</row>
    <row r="230" spans="1:15" ht="15.6" x14ac:dyDescent="0.3">
      <c r="A230" s="63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</row>
    <row r="231" spans="1:15" ht="15.6" x14ac:dyDescent="0.3">
      <c r="A231" s="63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</row>
    <row r="232" spans="1:15" ht="15.6" x14ac:dyDescent="0.3">
      <c r="A232" s="63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</row>
    <row r="233" spans="1:15" ht="15.6" x14ac:dyDescent="0.3">
      <c r="A233" s="63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</row>
    <row r="234" spans="1:15" ht="15.6" x14ac:dyDescent="0.3">
      <c r="A234" s="63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</row>
    <row r="235" spans="1:15" ht="15.6" x14ac:dyDescent="0.3">
      <c r="A235" s="63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</row>
    <row r="236" spans="1:15" ht="15.6" x14ac:dyDescent="0.3">
      <c r="A236" s="63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</row>
    <row r="237" spans="1:15" ht="15.6" x14ac:dyDescent="0.3">
      <c r="A237" s="63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</row>
    <row r="238" spans="1:15" ht="15.6" x14ac:dyDescent="0.3">
      <c r="A238" s="63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</row>
    <row r="239" spans="1:15" ht="15.6" x14ac:dyDescent="0.3">
      <c r="A239" s="63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</row>
    <row r="240" spans="1:15" ht="15.6" x14ac:dyDescent="0.3">
      <c r="A240" s="63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</row>
    <row r="241" spans="1:15" ht="15.6" x14ac:dyDescent="0.3">
      <c r="A241" s="63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</row>
    <row r="242" spans="1:15" ht="15.6" x14ac:dyDescent="0.3">
      <c r="A242" s="63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</row>
    <row r="243" spans="1:15" ht="15.6" x14ac:dyDescent="0.3">
      <c r="A243" s="63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</row>
    <row r="244" spans="1:15" ht="15.6" x14ac:dyDescent="0.3">
      <c r="A244" s="63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</row>
    <row r="245" spans="1:15" ht="15.6" x14ac:dyDescent="0.3">
      <c r="A245" s="63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</row>
    <row r="246" spans="1:15" ht="15.6" x14ac:dyDescent="0.3">
      <c r="A246" s="63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</row>
    <row r="247" spans="1:15" ht="15.6" x14ac:dyDescent="0.3">
      <c r="A247" s="63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</row>
    <row r="248" spans="1:15" ht="15.6" x14ac:dyDescent="0.3">
      <c r="A248" s="63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</row>
    <row r="249" spans="1:15" ht="15.6" x14ac:dyDescent="0.3">
      <c r="A249" s="63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</row>
    <row r="250" spans="1:15" ht="15.6" x14ac:dyDescent="0.3">
      <c r="A250" s="63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</row>
    <row r="251" spans="1:15" ht="15.6" x14ac:dyDescent="0.3">
      <c r="A251" s="63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</row>
    <row r="252" spans="1:15" ht="15.6" x14ac:dyDescent="0.3">
      <c r="A252" s="63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</row>
    <row r="253" spans="1:15" ht="15.6" x14ac:dyDescent="0.3">
      <c r="A253" s="63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</row>
    <row r="254" spans="1:15" ht="15.6" x14ac:dyDescent="0.3">
      <c r="A254" s="63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</row>
    <row r="255" spans="1:15" ht="15.6" x14ac:dyDescent="0.3">
      <c r="A255" s="63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</row>
    <row r="256" spans="1:15" ht="15.6" x14ac:dyDescent="0.3">
      <c r="A256" s="63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</row>
    <row r="257" spans="1:15" ht="15.6" x14ac:dyDescent="0.3">
      <c r="A257" s="63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</row>
    <row r="258" spans="1:15" ht="15.6" x14ac:dyDescent="0.3">
      <c r="A258" s="63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</row>
    <row r="259" spans="1:15" ht="15.6" x14ac:dyDescent="0.3">
      <c r="A259" s="63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</row>
    <row r="260" spans="1:15" ht="15.6" x14ac:dyDescent="0.3">
      <c r="A260" s="63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</row>
    <row r="261" spans="1:15" ht="15.6" x14ac:dyDescent="0.3">
      <c r="A261" s="63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</row>
    <row r="262" spans="1:15" ht="15.6" x14ac:dyDescent="0.3">
      <c r="A262" s="63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</row>
    <row r="263" spans="1:15" ht="15.6" x14ac:dyDescent="0.3">
      <c r="A263" s="63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</row>
    <row r="264" spans="1:15" ht="15.6" x14ac:dyDescent="0.3">
      <c r="A264" s="63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</row>
    <row r="265" spans="1:15" ht="15.6" x14ac:dyDescent="0.3">
      <c r="A265" s="63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</row>
    <row r="266" spans="1:15" ht="15.6" x14ac:dyDescent="0.3">
      <c r="A266" s="63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</row>
    <row r="267" spans="1:15" ht="15.6" x14ac:dyDescent="0.3">
      <c r="A267" s="63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</row>
    <row r="268" spans="1:15" ht="15.6" x14ac:dyDescent="0.3">
      <c r="A268" s="63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</row>
    <row r="269" spans="1:15" ht="15.6" x14ac:dyDescent="0.3">
      <c r="A269" s="63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</row>
    <row r="270" spans="1:15" ht="15.6" x14ac:dyDescent="0.3">
      <c r="A270" s="63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</row>
    <row r="271" spans="1:15" ht="15.6" x14ac:dyDescent="0.3">
      <c r="A271" s="63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</row>
    <row r="272" spans="1:15" ht="15.6" x14ac:dyDescent="0.3">
      <c r="A272" s="63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</row>
    <row r="273" spans="1:15" ht="15.6" x14ac:dyDescent="0.3">
      <c r="A273" s="63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</row>
    <row r="274" spans="1:15" ht="15.6" x14ac:dyDescent="0.3">
      <c r="A274" s="63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</row>
    <row r="275" spans="1:15" ht="15.6" x14ac:dyDescent="0.3">
      <c r="A275" s="63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</row>
    <row r="276" spans="1:15" ht="15.6" x14ac:dyDescent="0.3">
      <c r="A276" s="63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</row>
    <row r="277" spans="1:15" ht="15.6" x14ac:dyDescent="0.3">
      <c r="A277" s="63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</row>
    <row r="278" spans="1:15" ht="15.6" x14ac:dyDescent="0.3">
      <c r="A278" s="63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</row>
    <row r="279" spans="1:15" ht="15.6" x14ac:dyDescent="0.3">
      <c r="A279" s="63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</row>
    <row r="280" spans="1:15" ht="15.6" x14ac:dyDescent="0.3">
      <c r="A280" s="63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</row>
    <row r="281" spans="1:15" ht="15.6" x14ac:dyDescent="0.3">
      <c r="A281" s="63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</row>
    <row r="282" spans="1:15" ht="15.6" x14ac:dyDescent="0.3">
      <c r="A282" s="63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</row>
    <row r="283" spans="1:15" ht="15.6" x14ac:dyDescent="0.3">
      <c r="A283" s="63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</row>
    <row r="284" spans="1:15" ht="15.6" x14ac:dyDescent="0.3">
      <c r="A284" s="63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</row>
    <row r="285" spans="1:15" ht="15.6" x14ac:dyDescent="0.3">
      <c r="A285" s="63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</row>
    <row r="286" spans="1:15" ht="15.6" x14ac:dyDescent="0.3">
      <c r="A286" s="63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</row>
    <row r="287" spans="1:15" ht="15.6" x14ac:dyDescent="0.3">
      <c r="A287" s="63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</row>
    <row r="288" spans="1:15" ht="15.6" x14ac:dyDescent="0.3">
      <c r="A288" s="63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</row>
    <row r="289" spans="1:15" ht="15.6" x14ac:dyDescent="0.3">
      <c r="A289" s="63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</row>
    <row r="290" spans="1:15" ht="15.6" x14ac:dyDescent="0.3">
      <c r="A290" s="63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</row>
    <row r="291" spans="1:15" ht="15.6" x14ac:dyDescent="0.3">
      <c r="A291" s="63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</row>
    <row r="292" spans="1:15" ht="15.6" x14ac:dyDescent="0.3">
      <c r="A292" s="63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</row>
    <row r="293" spans="1:15" ht="15.6" x14ac:dyDescent="0.3">
      <c r="A293" s="63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</row>
    <row r="294" spans="1:15" ht="15.6" x14ac:dyDescent="0.3">
      <c r="A294" s="63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</row>
    <row r="295" spans="1:15" ht="15.6" x14ac:dyDescent="0.3">
      <c r="A295" s="63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</row>
    <row r="296" spans="1:15" ht="15.6" x14ac:dyDescent="0.3">
      <c r="A296" s="63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</row>
    <row r="297" spans="1:15" ht="15.6" x14ac:dyDescent="0.3">
      <c r="A297" s="63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</row>
    <row r="298" spans="1:15" ht="15.6" x14ac:dyDescent="0.3">
      <c r="A298" s="63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</row>
    <row r="299" spans="1:15" ht="15.6" x14ac:dyDescent="0.3">
      <c r="A299" s="63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</row>
    <row r="300" spans="1:15" ht="15.6" x14ac:dyDescent="0.3">
      <c r="A300" s="63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</row>
  </sheetData>
  <mergeCells count="3">
    <mergeCell ref="A3:A4"/>
    <mergeCell ref="B3:N3"/>
    <mergeCell ref="O3:O4"/>
  </mergeCells>
  <hyperlinks>
    <hyperlink ref="J1" location="'Table of Contents'!C2" display="Back to Table of Contents"/>
  </hyperlinks>
  <pageMargins left="0.75" right="0.75" top="1" bottom="1" header="0.5" footer="0.5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HubID xmlns="c206c5e1-1e1f-49a1-bf9e-d13b1d92873f">SHD22-103624</ShareHubID>
    <TaxCatchAll xmlns="c206c5e1-1e1f-49a1-bf9e-d13b1d92873f">
      <Value>2</Value>
    </TaxCatchAll>
    <PMCNotes xmlns="c206c5e1-1e1f-49a1-bf9e-d13b1d92873f" xsi:nil="true"/>
    <mc5611b894cf49d8aeeb8ebf39dc09bc xmlns="c206c5e1-1e1f-49a1-bf9e-d13b1d92873f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11463c70-78df-4e3b-b0ff-f66cd3cb26ec</TermId>
        </TermInfo>
      </Terms>
    </mc5611b894cf49d8aeeb8ebf39dc09bc>
    <jd1c641577414dfdab1686c9d5d0dbd0 xmlns="c206c5e1-1e1f-49a1-bf9e-d13b1d92873f">
      <Terms xmlns="http://schemas.microsoft.com/office/infopath/2007/PartnerControls"/>
    </jd1c641577414dfdab1686c9d5d0dbd0>
    <NonRecordJustification xmlns="685f9fda-bd71-4433-b331-92feb9553089">None</NonRecordJustification>
  </documentManagement>
</p:properties>
</file>

<file path=customXml/item10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T a b l e 1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O r d e r " > < C u s t o m C o n t e n t > < ! [ C D A T A [ T a b l e 1 ] ] > < / C u s t o m C o n t e n t > < / G e m i n i > 
</file>

<file path=customXml/item4.xml>��< ? x m l   v e r s i o n = " 1 . 0 "   e n c o d i n g = " U T F - 1 6 " ? > < G e m i n i   x m l n s = " h t t p : / / g e m i n i / w o r k b o o k c u s t o m i z a t i o n / S a n d b o x N o n E m p t y " > < C u s t o m C o n t e n t > < ! [ C D A T A [ 1 ] ] > < / C u s t o m C o n t e n t > < / G e m i n i > 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ShareHub Document" ma:contentTypeID="0x0101002825A64A6E1845A99A9D8EE8A5686ECB00EFBFDBE7E3C1934384378A76C2BABD35" ma:contentTypeVersion="6" ma:contentTypeDescription="ShareHub Document" ma:contentTypeScope="" ma:versionID="54bd70424a46207756549d9ac940464e">
  <xsd:schema xmlns:xsd="http://www.w3.org/2001/XMLSchema" xmlns:xs="http://www.w3.org/2001/XMLSchema" xmlns:p="http://schemas.microsoft.com/office/2006/metadata/properties" xmlns:ns1="c206c5e1-1e1f-49a1-bf9e-d13b1d92873f" xmlns:ns3="685f9fda-bd71-4433-b331-92feb9553089" targetNamespace="http://schemas.microsoft.com/office/2006/metadata/properties" ma:root="true" ma:fieldsID="bd2d553ea28b56c25f47afdda48b99af" ns1:_="" ns3:_="">
    <xsd:import namespace="c206c5e1-1e1f-49a1-bf9e-d13b1d92873f"/>
    <xsd:import namespace="685f9fda-bd71-4433-b331-92feb9553089"/>
    <xsd:element name="properties">
      <xsd:complexType>
        <xsd:sequence>
          <xsd:element name="documentManagement">
            <xsd:complexType>
              <xsd:all>
                <xsd:element ref="ns1:ShareHubID" minOccurs="0"/>
                <xsd:element ref="ns3:NonRecordJustification" minOccurs="0"/>
                <xsd:element ref="ns1:PMCNotes" minOccurs="0"/>
                <xsd:element ref="ns1:mc5611b894cf49d8aeeb8ebf39dc09bc" minOccurs="0"/>
                <xsd:element ref="ns1:TaxCatchAll" minOccurs="0"/>
                <xsd:element ref="ns1:TaxCatchAllLabel" minOccurs="0"/>
                <xsd:element ref="ns1:jd1c641577414dfdab1686c9d5d0dbd0" minOccurs="0"/>
                <xsd:element ref="ns1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06c5e1-1e1f-49a1-bf9e-d13b1d92873f" elementFormDefault="qualified">
    <xsd:import namespace="http://schemas.microsoft.com/office/2006/documentManagement/types"/>
    <xsd:import namespace="http://schemas.microsoft.com/office/infopath/2007/PartnerControls"/>
    <xsd:element name="ShareHubID" ma:index="0" nillable="true" ma:displayName="Record ID" ma:indexed="true" ma:internalName="ShareHubID">
      <xsd:simpleType>
        <xsd:restriction base="dms:Text">
          <xsd:maxLength value="255"/>
        </xsd:restriction>
      </xsd:simpleType>
    </xsd:element>
    <xsd:element name="PMCNotes" ma:index="6" nillable="true" ma:displayName="Notes" ma:internalName="PMCNotes">
      <xsd:simpleType>
        <xsd:restriction base="dms:Note">
          <xsd:maxLength value="255"/>
        </xsd:restriction>
      </xsd:simpleType>
    </xsd:element>
    <xsd:element name="mc5611b894cf49d8aeeb8ebf39dc09bc" ma:index="8" ma:taxonomy="true" ma:internalName="mc5611b894cf49d8aeeb8ebf39dc09bc" ma:taxonomyFieldName="HPRMSecurityLevel" ma:displayName="Security Classification" ma:default="2;#OFFICIAL|11463c70-78df-4e3b-b0ff-f66cd3cb26ec" ma:fieldId="{6c5611b8-94cf-49d8-aeeb-8ebf39dc09bc}" ma:sspId="fdd71c70-8dda-4116-8995-314ca52d638a" ma:termSetId="ad616a2a-2f34-42df-868f-846f11d5d89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9d55229f-d46a-4a2d-929e-8a7819848a7b}" ma:internalName="TaxCatchAll" ma:showField="CatchAllData" ma:web="c206c5e1-1e1f-49a1-bf9e-d13b1d92873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9d55229f-d46a-4a2d-929e-8a7819848a7b}" ma:internalName="TaxCatchAllLabel" ma:readOnly="true" ma:showField="CatchAllDataLabel" ma:web="c206c5e1-1e1f-49a1-bf9e-d13b1d92873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d1c641577414dfdab1686c9d5d0dbd0" ma:index="12" nillable="true" ma:taxonomy="true" ma:internalName="jd1c641577414dfdab1686c9d5d0dbd0" ma:taxonomyFieldName="HPRMSecurityCaveat" ma:displayName="Information Marker" ma:fieldId="{3d1c6415-7741-4dfd-ab16-86c9d5d0dbd0}" ma:taxonomyMulti="true" ma:sspId="fdd71c70-8dda-4116-8995-314ca52d638a" ma:termSetId="4779c3b8-a320-4a06-b8c8-666ff4292a5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5f9fda-bd71-4433-b331-92feb9553089" elementFormDefault="qualified">
    <xsd:import namespace="http://schemas.microsoft.com/office/2006/documentManagement/types"/>
    <xsd:import namespace="http://schemas.microsoft.com/office/infopath/2007/PartnerControls"/>
    <xsd:element name="NonRecordJustification" ma:index="5" nillable="true" ma:displayName="Non-record justification" ma:default="None" ma:format="Dropdown" ma:internalName="NonRecordJustification" ma:readOnly="false">
      <xsd:simpleType>
        <xsd:restriction base="dms:Choice">
          <xsd:enumeration value="None"/>
          <xsd:enumeration value="Not defined as a record under the Archives Act of 1983"/>
          <xsd:enumeration value="Duplicate or low value item"/>
          <xsd:enumeration value="Superceded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index="2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6.xml>��< ? x m l   v e r s i o n = " 1 . 0 "   e n c o d i n g = " U T F - 1 6 " ? > < G e m i n i   x m l n s = " h t t p : / / g e m i n i / p i v o t c u s t o m i z a t i o n / T a b l e X M L _ T a b l e 1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 C o l u m n 1 < / s t r i n g > < / k e y > < v a l u e > < s t r i n g > E m p t y < / s t r i n g > < / v a l u e > < / i t e m > < / C o l u m n S u g g e s t e d T y p e > < C o l u m n F o r m a t > < i t e m > < k e y > < s t r i n g > C o l u m n 1 < / s t r i n g > < / k e y > < v a l u e > < s t r i n g > T e x t < / s t r i n g > < / v a l u e > < / i t e m > < i t e m > < k e y > < s t r i n g > A d d   C o l u m n < / s t r i n g > < / k e y > < v a l u e > < s t r i n g > T e x t < / s t r i n g > < / v a l u e > < / i t e m > < / C o l u m n F o r m a t > < C o l u m n A c c u r a c y > < i t e m > < k e y > < s t r i n g > C o l u m n 1 < / s t r i n g > < / k e y > < v a l u e > < i n t > 0 < / i n t > < / v a l u e > < / i t e m > < i t e m > < k e y > < s t r i n g > A d d   C o l u m n < / s t r i n g > < / k e y > < v a l u e > < i n t > 0 < / i n t > < / v a l u e > < / i t e m > < / C o l u m n A c c u r a c y > < C o l u m n C u r r e n c y S y m b o l > < i t e m > < k e y > < s t r i n g > C o l u m n 1 < / s t r i n g > < / k e y > < v a l u e > < s t r i n g > $ < / s t r i n g > < / v a l u e > < / i t e m > < i t e m > < k e y > < s t r i n g > A d d   C o l u m n < / s t r i n g > < / k e y > < v a l u e > < s t r i n g > $ < / s t r i n g > < / v a l u e > < / i t e m > < / C o l u m n C u r r e n c y S y m b o l > < C o l u m n P o s i t i v e P a t t e r n > < i t e m > < k e y > < s t r i n g > C o l u m n 1 < / s t r i n g > < / k e y > < v a l u e > < i n t > 0 < / i n t > < / v a l u e > < / i t e m > < i t e m > < k e y > < s t r i n g > A d d   C o l u m n < / s t r i n g > < / k e y > < v a l u e > < i n t > 0 < / i n t > < / v a l u e > < / i t e m > < / C o l u m n P o s i t i v e P a t t e r n > < C o l u m n N e g a t i v e P a t t e r n > < i t e m > < k e y > < s t r i n g > C o l u m n 1 < / s t r i n g > < / k e y > < v a l u e > < i n t > 1 < / i n t > < / v a l u e > < / i t e m > < i t e m > < k e y > < s t r i n g > A d d   C o l u m n < / s t r i n g > < / k e y > < v a l u e > < i n t > 1 < / i n t > < / v a l u e > < / i t e m > < / C o l u m n N e g a t i v e P a t t e r n > < C o l u m n W i d t h s > < i t e m > < k e y > < s t r i n g > C o l u m n 1 < / s t r i n g > < / k e y > < v a l u e > < i n t > 9 0 < / i n t > < / v a l u e > < / i t e m > < i t e m > < k e y > < s t r i n g > A d d   C o l u m n < / s t r i n g > < / k e y > < v a l u e > < i n t > 1 1 3 < / i n t > < / v a l u e > < / i t e m > < / C o l u m n W i d t h s > < C o l u m n D i s p l a y I n d e x > < i t e m > < k e y > < s t r i n g > C o l u m n 1 < / s t r i n g > < / k e y > < v a l u e > < i n t > 0 < / i n t > < / v a l u e > < / i t e m > < i t e m > < k e y > < s t r i n g > A d d   C o l u m n < / s t r i n g > < / k e y > < v a l u e > < i n t > 1 < / i n t > < / v a l u e > < / i t e m > < / C o l u m n D i s p l a y I n d e x > < C o l u m n F r o z e n   / > < C o l u m n H i d d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 T a b l e 1 < / E x c e l T a b l e N a m e > < G e m i n i T a b l e I d > T a b l e 1 < / G e m i n i T a b l e I d > < L i n k e d C o l u m n L i s t > < L i n k e d C o l u m n I n f o > < E x c e l C o l u m n N a m e > C o l u m n 1 < / E x c e l C o l u m n N a m e > < G e m i n i C o l u m n I d > C o l u m n 1 < / G e m i n i C o l u m n I d > < / L i n k e d C o l u m n I n f o > < / L i n k e d C o l u m n L i s t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8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> < I D > 3 9 f 6 6 3 7 c - a 6 d b - 4 0 3 d - b 5 8 5 - 5 9 5 9 6 f 6 d 3 d 8 6 < / I D > < N a m e > M i c r o s o f t _ S Q L S e r v e r _ A n a l y s i s S e r v i c e s < / N a m e > < L a n g u a g e > 3 0 8 1 < / L a n g u a g e > < D a t a S o u r c e I m p e r s o n a t i o n I n f o > < I m p e r s o n a t i o n M o d e > D e f a u l t < / I m p e r s o n a t i o n M o d e > < / D a t a S o u r c e I m p e r s o n a t i o n I n f o > < D i m e n s i o n s > < D i m e n s i o n > < I D > T a b l e 1 < / I D > < N a m e > T a b l e 1 < / N a m e > < U n k n o w n M e m b e r   v a l u e n s = " d d l 2 0 0 _ 2 0 0 " > A u t o m a t i c N u l l < / U n k n o w n M e m b e r > < S t o r a g e M o d e   v a l u e n s = " d d l 2 0 0 _ 2 0 0 " > I n M e m o r y < / S t o r a g e M o d e > < L a n g u a g e > 3 0 8 1 < / L a n g u a g e > < U n k n o w n M e m b e r N a m e > U n k n o w n < / U n k n o w n M e m b e r N a m e > < A t t r i b u t e s > < A t t r i b u t e > < I D > C o l u m n 1 < / I D > < N a m e > C o l u m n 1 < / N a m e > < D e s c r i p t i o n > A < / D e s c r i p t i o n > < K e y C o l u m n s > < K e y C o l u m n > < D a t a T y p e > W C h a r < / D a t a T y p e > < N u l l P r o c e s s i n g > P r e s e r v e < / N u l l P r o c e s s i n g > < / K e y C o l u m n > < / K e y C o l u m n s > < N a m e C o l u m n > < D a t a T y p e > W C h a r < / D a t a T y p e > < N u l l P r o c e s s i n g > Z e r o O r B l a n k < / N u l l P r o c e s s i n g > < / N a m e C o l u m n > < O r d e r B y > K e y < / O r d e r B y > < / A t t r i b u t e > < A t t r i b u t e > < I D > R o w N u m b e r < / I D > < N a m e > R o w N u m b e r < / N a m e > < T y p e   v a l u e n s = " d d l 2 0 0 _ 2 0 0 " > R o w N u m b e r < / T y p e > < U s a g e > K e y < / U s a g e > < K e y C o l u m n s > < K e y C o l u m n > < D a t a T y p e > I n t e g e r < / D a t a T y p e > < D a t a S i z e > 4 < / D a t a S i z e > < N u l l P r o c e s s i n g > E r r o r < / N u l l P r o c e s s i n g > < S o u r c e   x s i : t y p e = " d d l 2 0 0 _ 2 0 0 : R o w N u m b e r B i n d i n g "   / > < / K e y C o l u m n > < / K e y C o l u m n s > < N a m e C o l u m n > < D a t a T y p e > W C h a r < / D a t a T y p e > < D a t a S i z e > 4 < / D a t a S i z e > < N u l l P r o c e s s i n g > Z e r o O r B l a n k < / N u l l P r o c e s s i n g > < S o u r c e   x s i : t y p e = " d d l 2 0 0 _ 2 0 0 : R o w N u m b e r B i n d i n g "   / > < / N a m e C o l u m n > < A t t r i b u t e R e l a t i o n s h i p s > < A t t r i b u t e R e l a t i o n s h i p > < A t t r i b u t e I D > C o l u m n 1 < / A t t r i b u t e I D > < O v e r r i d e B e h a v i o r > N o n e < / O v e r r i d e B e h a v i o r > < N a m e > C o l u m n 1 < / N a m e > < / A t t r i b u t e R e l a t i o n s h i p > < / A t t r i b u t e R e l a t i o n s h i p s > < O r d e r B y > K e y < / O r d e r B y > < A t t r i b u t e H i e r a r c h y V i s i b l e > f a l s e < / A t t r i b u t e H i e r a r c h y V i s i b l e > < / A t t r i b u t e > < / A t t r i b u t e s > < P r o a c t i v e C a c h i n g > < S i l e n c e I n t e r v a l > - P T 1 S < / S i l e n c e I n t e r v a l > < L a t e n c y > - P T 1 S < / L a t e n c y > < S i l e n c e O v e r r i d e I n t e r v a l > - P T 1 S < / S i l e n c e O v e r r i d e I n t e r v a l > < F o r c e R e b u i l d I n t e r v a l > - P T 1 S < / F o r c e R e b u i l d I n t e r v a l > < S o u r c e   x s i : t y p e = " P r o a c t i v e C a c h i n g I n h e r i t e d B i n d i n g "   / > < / P r o a c t i v e C a c h i n g > < / D i m e n s i o n > < / D i m e n s i o n s > < C u b e s > < C u b e > < I D > S a n d b o x < / I D > < N a m e > S a n d b o x < / N a m e > < D i m e n s i o n s > < D i m e n s i o n > < I D > T a b l e 1 < / I D > < N a m e > T a b l e 1 < / N a m e > < D i m e n s i o n I D > T a b l e 1 < / D i m e n s i o n I D > < A t t r i b u t e s > < A t t r i b u t e > < A t t r i b u t e I D > C o l u m n 1 < / A t t r i b u t e I D > < / A t t r i b u t e > < A t t r i b u t e > < A t t r i b u t e I D > R o w N u m b e r < / A t t r i b u t e I D > < / A t t r i b u t e > < / A t t r i b u t e s > < / D i m e n s i o n > < / D i m e n s i o n s > < M e a s u r e G r o u p s > < M e a s u r e G r o u p > < I D > T a b l e 1 < / I D > < N a m e > T a b l e 1 < / N a m e > < M e a s u r e s > < M e a s u r e > < I D > T a b l e 1 < / I D > < N a m e > _ C o u n t   T a b l e 1 < / N a m e > < A g g r e g a t e F u n c t i o n > C o u n t < / A g g r e g a t e F u n c t i o n > < S o u r c e > < D a t a T y p e > B i g I n t < / D a t a T y p e > < D a t a S i z e > 8 < / D a t a S i z e > < S o u r c e   x s i : t y p e = " R o w B i n d i n g " > < T a b l e I D > T a b l e I D < / T a b l e I D > < / S o u r c e > < / S o u r c e > < / M e a s u r e > < / M e a s u r e s > < S t o r a g e M o d e   v a l u e n s = " d d l 2 0 0 _ 2 0 0 " > I n M e m o r y < / S t o r a g e M o d e > < E r r o r C o n f i g u r a t i o n > < K e y N o t F o u n d > I g n o r e E r r o r < / K e y N o t F o u n d > < K e y D u p l i c a t e > R e p o r t A n d S t o p < / K e y D u p l i c a t e > < N u l l K e y N o t A l l o w e d > R e p o r t A n d S t o p < / N u l l K e y N o t A l l o w e d > < / E r r o r C o n f i g u r a t i o n > < P r o c e s s i n g M o d e > R e g u l a r < / P r o c e s s i n g M o d e > < D i m e n s i o n s > < D i m e n s i o n   x s i : t y p e = " D e g e n e r a t e M e a s u r e G r o u p D i m e n s i o n " > < C u b e D i m e n s i o n I D > T a b l e 1 < / C u b e D i m e n s i o n I D > < A t t r i b u t e s > < A t t r i b u t e > < A t t r i b u t e I D > R o w N u m b e r < / A t t r i b u t e I D > < K e y C o l u m n s > < K e y C o l u m n > < D a t a T y p e > I n t e g e r < / D a t a T y p e > < S o u r c e   x s i : t y p e = " C o l u m n B i n d i n g " > < T a b l e I D > T a b l e 1 < / T a b l e I D > < C o l u m n I D > R o w N u m b e r < / C o l u m n I D > < / S o u r c e > < / K e y C o l u m n > < / K e y C o l u m n s > < T y p e > G r a n u l a r i t y < / T y p e > < / A t t r i b u t e > < / A t t r i b u t e s > < d d l 2 0 0 _ 2 0 0 : S h a r e D i m e n s i o n S t o r a g e > S h a r e d < / d d l 2 0 0 _ 2 0 0 : S h a r e D i m e n s i o n S t o r a g e > < / D i m e n s i o n > < / D i m e n s i o n s > < P a r t i t i o n s > < P a r t i t i o n > < I D > T a b l e 1 < / I D > < N a m e > T a b l e 1 < / N a m e > < S t o r a g e M o d e   v a l u e n s = " d d l 2 0 0 _ 2 0 0 " > I n M e m o r y < / S t o r a g e M o d e > < P r o c e s s i n g M o d e > R e g u l a r < / P r o c e s s i n g M o d e > < / P a r t i t i o n > < / P a r t i t i o n s > < / M e a s u r e G r o u p > < / M e a s u r e G r o u p s > < M d x S c r i p t s > < M d x S c r i p t > < I D > M d x S c r i p t < / I D > < N a m e > M d x S c r i p t < / N a m e > < C o m m a n d s > < C o m m a n d > < T e x t > C A L C U L A T E ;    
 C R E A T E   M E M B E R   C U R R E N T C U B E . M e a s u r e s . [ a b a d e a c 0 - d f f e - 4 a 5 5 - b 5 1 5 - 2 1 8 b b d 3 f a b c 9 ]   A S   1 ,   V i s i b l e = 0 ;    
 A L T E R   C U B E   C U R R E N T C U B E   U P D A T E   D I M E N S I O N   M e a s u r e s ,   D e f a u l t _ M e m b e r   =   [ a b a d e a c 0 - d f f e - 4 a 5 5 - b 5 1 5 - 2 1 8 b b d 3 f a b c 9 ] ;   < / T e x t > < / C o m m a n d > < / C o m m a n d s > < / M d x S c r i p t > < / M d x S c r i p t s > < S t o r a g e M o d e   v a l u e n s = " d d l 2 0 0 _ 2 0 0 " > I n M e m o r y < / S t o r a g e M o d e > < / C u b e > < / C u b e s > < d d l 2 0 0 _ 2 0 0 : S t o r a g e E n g i n e U s e d > I n M e m o r y < / d d l 2 0 0 _ 2 0 0 : S t o r a g e E n g i n e U s e d > < / D a t a b a s e > < / O b j e c t D e f i n i t i o n > < / C r e a t e > ] ] > < / C u s t o m C o n t e n t > < / G e m i n i > 
</file>

<file path=customXml/item9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317A8B5-48B7-47C3-8585-6B019389DD91}">
  <ds:schemaRefs>
    <ds:schemaRef ds:uri="http://purl.org/dc/terms/"/>
    <ds:schemaRef ds:uri="http://schemas.openxmlformats.org/package/2006/metadata/core-properties"/>
    <ds:schemaRef ds:uri="http://purl.org/dc/dcmitype/"/>
    <ds:schemaRef ds:uri="c206c5e1-1e1f-49a1-bf9e-d13b1d92873f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685f9fda-bd71-4433-b331-92feb9553089"/>
    <ds:schemaRef ds:uri="http://www.w3.org/XML/1998/namespace"/>
  </ds:schemaRefs>
</ds:datastoreItem>
</file>

<file path=customXml/itemProps10.xml><?xml version="1.0" encoding="utf-8"?>
<ds:datastoreItem xmlns:ds="http://schemas.openxmlformats.org/officeDocument/2006/customXml" ds:itemID="{80BCFC68-55EE-4340-B7AF-64EE7A433C37}">
  <ds:schemaRefs/>
</ds:datastoreItem>
</file>

<file path=customXml/itemProps11.xml><?xml version="1.0" encoding="utf-8"?>
<ds:datastoreItem xmlns:ds="http://schemas.openxmlformats.org/officeDocument/2006/customXml" ds:itemID="{B85D1836-998E-42D0-BDC6-40C047132ABE}">
  <ds:schemaRefs/>
</ds:datastoreItem>
</file>

<file path=customXml/itemProps12.xml><?xml version="1.0" encoding="utf-8"?>
<ds:datastoreItem xmlns:ds="http://schemas.openxmlformats.org/officeDocument/2006/customXml" ds:itemID="{BA33E86D-D81B-41BC-83F8-4FDBB7717B61}">
  <ds:schemaRefs/>
</ds:datastoreItem>
</file>

<file path=customXml/itemProps13.xml><?xml version="1.0" encoding="utf-8"?>
<ds:datastoreItem xmlns:ds="http://schemas.openxmlformats.org/officeDocument/2006/customXml" ds:itemID="{3520CDD6-CE5A-4A16-A92C-1E57E53CB02A}">
  <ds:schemaRefs/>
</ds:datastoreItem>
</file>

<file path=customXml/itemProps2.xml><?xml version="1.0" encoding="utf-8"?>
<ds:datastoreItem xmlns:ds="http://schemas.openxmlformats.org/officeDocument/2006/customXml" ds:itemID="{5EDFD24A-2EDE-42C3-B15C-02F7018DCFCF}">
  <ds:schemaRefs/>
</ds:datastoreItem>
</file>

<file path=customXml/itemProps3.xml><?xml version="1.0" encoding="utf-8"?>
<ds:datastoreItem xmlns:ds="http://schemas.openxmlformats.org/officeDocument/2006/customXml" ds:itemID="{1901B12E-C95C-470A-8C86-96168EAEF470}">
  <ds:schemaRefs/>
</ds:datastoreItem>
</file>

<file path=customXml/itemProps4.xml><?xml version="1.0" encoding="utf-8"?>
<ds:datastoreItem xmlns:ds="http://schemas.openxmlformats.org/officeDocument/2006/customXml" ds:itemID="{EBFE1EA9-9AC7-46FF-ABCE-F868C200C702}">
  <ds:schemaRefs/>
</ds:datastoreItem>
</file>

<file path=customXml/itemProps5.xml><?xml version="1.0" encoding="utf-8"?>
<ds:datastoreItem xmlns:ds="http://schemas.openxmlformats.org/officeDocument/2006/customXml" ds:itemID="{F652C7A0-DD55-4A3F-9361-FF9866D32F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06c5e1-1e1f-49a1-bf9e-d13b1d92873f"/>
    <ds:schemaRef ds:uri="685f9fda-bd71-4433-b331-92feb95530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6.xml><?xml version="1.0" encoding="utf-8"?>
<ds:datastoreItem xmlns:ds="http://schemas.openxmlformats.org/officeDocument/2006/customXml" ds:itemID="{2FC30D57-22C3-4D4B-AF94-600EEA92CBE0}">
  <ds:schemaRefs/>
</ds:datastoreItem>
</file>

<file path=customXml/itemProps7.xml><?xml version="1.0" encoding="utf-8"?>
<ds:datastoreItem xmlns:ds="http://schemas.openxmlformats.org/officeDocument/2006/customXml" ds:itemID="{EB113F58-B0FC-4F99-AB01-FB8C6ED1CD01}">
  <ds:schemaRefs/>
</ds:datastoreItem>
</file>

<file path=customXml/itemProps8.xml><?xml version="1.0" encoding="utf-8"?>
<ds:datastoreItem xmlns:ds="http://schemas.openxmlformats.org/officeDocument/2006/customXml" ds:itemID="{6AB4E9C3-EDCF-44B3-A1D9-BCABF794ABAF}">
  <ds:schemaRefs/>
</ds:datastoreItem>
</file>

<file path=customXml/itemProps9.xml><?xml version="1.0" encoding="utf-8"?>
<ds:datastoreItem xmlns:ds="http://schemas.openxmlformats.org/officeDocument/2006/customXml" ds:itemID="{896C81BF-3BE9-42AB-843B-C7450EF3A4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87</vt:i4>
      </vt:variant>
      <vt:variant>
        <vt:lpstr>Named Ranges</vt:lpstr>
      </vt:variant>
      <vt:variant>
        <vt:i4>85</vt:i4>
      </vt:variant>
    </vt:vector>
  </HeadingPairs>
  <TitlesOfParts>
    <vt:vector size="172" baseType="lpstr">
      <vt:lpstr>Table of 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</vt:lpstr>
      <vt:lpstr>Table 30</vt:lpstr>
      <vt:lpstr>Table 31</vt:lpstr>
      <vt:lpstr>Table 32</vt:lpstr>
      <vt:lpstr>Table 33</vt:lpstr>
      <vt:lpstr>Table 34</vt:lpstr>
      <vt:lpstr>Table 35</vt:lpstr>
      <vt:lpstr>Table 36</vt:lpstr>
      <vt:lpstr>Table 37</vt:lpstr>
      <vt:lpstr>Table 38</vt:lpstr>
      <vt:lpstr>Table 39</vt:lpstr>
      <vt:lpstr>Table 40</vt:lpstr>
      <vt:lpstr>Table 41</vt:lpstr>
      <vt:lpstr>Table 42</vt:lpstr>
      <vt:lpstr>Table 43</vt:lpstr>
      <vt:lpstr>Table 44</vt:lpstr>
      <vt:lpstr>Table 45</vt:lpstr>
      <vt:lpstr>Table 46</vt:lpstr>
      <vt:lpstr>Table 47</vt:lpstr>
      <vt:lpstr>Table 48</vt:lpstr>
      <vt:lpstr>Table 49</vt:lpstr>
      <vt:lpstr>Table 50</vt:lpstr>
      <vt:lpstr>Table 51</vt:lpstr>
      <vt:lpstr>Table 52</vt:lpstr>
      <vt:lpstr>Table 53</vt:lpstr>
      <vt:lpstr>Table 54</vt:lpstr>
      <vt:lpstr>Table 55</vt:lpstr>
      <vt:lpstr>Table 56</vt:lpstr>
      <vt:lpstr>Table 57</vt:lpstr>
      <vt:lpstr>Table 58</vt:lpstr>
      <vt:lpstr>Table 59</vt:lpstr>
      <vt:lpstr>Table 60</vt:lpstr>
      <vt:lpstr>Table 61</vt:lpstr>
      <vt:lpstr>Table 62</vt:lpstr>
      <vt:lpstr>Table 63</vt:lpstr>
      <vt:lpstr>Table 64</vt:lpstr>
      <vt:lpstr>Table 65</vt:lpstr>
      <vt:lpstr>Table 66</vt:lpstr>
      <vt:lpstr>Table 67</vt:lpstr>
      <vt:lpstr>Table 68</vt:lpstr>
      <vt:lpstr>Table 69</vt:lpstr>
      <vt:lpstr>Table 70</vt:lpstr>
      <vt:lpstr>Table 71</vt:lpstr>
      <vt:lpstr>Table 72</vt:lpstr>
      <vt:lpstr>Table 73</vt:lpstr>
      <vt:lpstr>Table 74</vt:lpstr>
      <vt:lpstr>Table 75</vt:lpstr>
      <vt:lpstr>Table 76</vt:lpstr>
      <vt:lpstr>Table 77</vt:lpstr>
      <vt:lpstr>Table 78</vt:lpstr>
      <vt:lpstr>Table 79</vt:lpstr>
      <vt:lpstr>Table 80</vt:lpstr>
      <vt:lpstr>Table 81</vt:lpstr>
      <vt:lpstr>Table 82</vt:lpstr>
      <vt:lpstr>Table 83</vt:lpstr>
      <vt:lpstr>Table 84</vt:lpstr>
      <vt:lpstr>Table 85</vt:lpstr>
      <vt:lpstr>Table 86</vt:lpstr>
      <vt:lpstr>'Table 1'!IDX</vt:lpstr>
      <vt:lpstr>'Table 10'!IDX</vt:lpstr>
      <vt:lpstr>'Table 11'!IDX</vt:lpstr>
      <vt:lpstr>'Table 12'!IDX</vt:lpstr>
      <vt:lpstr>'Table 13'!IDX</vt:lpstr>
      <vt:lpstr>'Table 14'!IDX</vt:lpstr>
      <vt:lpstr>'Table 15'!IDX</vt:lpstr>
      <vt:lpstr>'Table 16'!IDX</vt:lpstr>
      <vt:lpstr>'Table 17'!IDX</vt:lpstr>
      <vt:lpstr>'Table 18'!IDX</vt:lpstr>
      <vt:lpstr>'Table 19'!IDX</vt:lpstr>
      <vt:lpstr>'Table 20'!IDX</vt:lpstr>
      <vt:lpstr>'Table 21'!IDX</vt:lpstr>
      <vt:lpstr>'Table 22'!IDX</vt:lpstr>
      <vt:lpstr>'Table 23'!IDX</vt:lpstr>
      <vt:lpstr>'Table 24'!IDX</vt:lpstr>
      <vt:lpstr>'Table 25'!IDX</vt:lpstr>
      <vt:lpstr>'Table 26'!IDX</vt:lpstr>
      <vt:lpstr>'Table 27'!IDX</vt:lpstr>
      <vt:lpstr>'Table 28'!IDX</vt:lpstr>
      <vt:lpstr>'Table 29'!IDX</vt:lpstr>
      <vt:lpstr>'Table 3'!IDX</vt:lpstr>
      <vt:lpstr>'Table 30'!IDX</vt:lpstr>
      <vt:lpstr>'Table 31'!IDX</vt:lpstr>
      <vt:lpstr>'Table 32'!IDX</vt:lpstr>
      <vt:lpstr>'Table 33'!IDX</vt:lpstr>
      <vt:lpstr>'Table 34'!IDX</vt:lpstr>
      <vt:lpstr>'Table 35'!IDX</vt:lpstr>
      <vt:lpstr>'Table 36'!IDX</vt:lpstr>
      <vt:lpstr>'Table 37'!IDX</vt:lpstr>
      <vt:lpstr>'Table 38'!IDX</vt:lpstr>
      <vt:lpstr>'Table 39'!IDX</vt:lpstr>
      <vt:lpstr>'Table 4'!IDX</vt:lpstr>
      <vt:lpstr>'Table 40'!IDX</vt:lpstr>
      <vt:lpstr>'Table 41'!IDX</vt:lpstr>
      <vt:lpstr>'Table 42'!IDX</vt:lpstr>
      <vt:lpstr>'Table 43'!IDX</vt:lpstr>
      <vt:lpstr>'Table 44'!IDX</vt:lpstr>
      <vt:lpstr>'Table 45'!IDX</vt:lpstr>
      <vt:lpstr>'Table 46'!IDX</vt:lpstr>
      <vt:lpstr>'Table 47'!IDX</vt:lpstr>
      <vt:lpstr>'Table 48'!IDX</vt:lpstr>
      <vt:lpstr>'Table 49'!IDX</vt:lpstr>
      <vt:lpstr>'Table 5'!IDX</vt:lpstr>
      <vt:lpstr>'Table 50'!IDX</vt:lpstr>
      <vt:lpstr>'Table 51'!IDX</vt:lpstr>
      <vt:lpstr>'Table 52'!IDX</vt:lpstr>
      <vt:lpstr>'Table 53'!IDX</vt:lpstr>
      <vt:lpstr>'Table 54'!IDX</vt:lpstr>
      <vt:lpstr>'Table 55'!IDX</vt:lpstr>
      <vt:lpstr>'Table 56'!IDX</vt:lpstr>
      <vt:lpstr>'Table 57'!IDX</vt:lpstr>
      <vt:lpstr>'Table 58'!IDX</vt:lpstr>
      <vt:lpstr>'Table 59'!IDX</vt:lpstr>
      <vt:lpstr>'Table 6'!IDX</vt:lpstr>
      <vt:lpstr>'Table 60'!IDX</vt:lpstr>
      <vt:lpstr>'Table 61'!IDX</vt:lpstr>
      <vt:lpstr>'Table 62'!IDX</vt:lpstr>
      <vt:lpstr>'Table 63'!IDX</vt:lpstr>
      <vt:lpstr>'Table 64'!IDX</vt:lpstr>
      <vt:lpstr>'Table 65'!IDX</vt:lpstr>
      <vt:lpstr>'Table 66'!IDX</vt:lpstr>
      <vt:lpstr>'Table 67'!IDX</vt:lpstr>
      <vt:lpstr>'Table 68'!IDX</vt:lpstr>
      <vt:lpstr>'Table 69'!IDX</vt:lpstr>
      <vt:lpstr>'Table 7'!IDX</vt:lpstr>
      <vt:lpstr>'Table 70'!IDX</vt:lpstr>
      <vt:lpstr>'Table 71'!IDX</vt:lpstr>
      <vt:lpstr>'Table 72'!IDX</vt:lpstr>
      <vt:lpstr>'Table 73'!IDX</vt:lpstr>
      <vt:lpstr>'Table 74'!IDX</vt:lpstr>
      <vt:lpstr>'Table 75'!IDX</vt:lpstr>
      <vt:lpstr>'Table 76'!IDX</vt:lpstr>
      <vt:lpstr>'Table 77'!IDX</vt:lpstr>
      <vt:lpstr>'Table 78'!IDX</vt:lpstr>
      <vt:lpstr>'Table 79'!IDX</vt:lpstr>
      <vt:lpstr>'Table 8'!IDX</vt:lpstr>
      <vt:lpstr>'Table 80'!IDX</vt:lpstr>
      <vt:lpstr>'Table 81'!IDX</vt:lpstr>
      <vt:lpstr>'Table 82'!IDX</vt:lpstr>
      <vt:lpstr>'Table 83'!IDX</vt:lpstr>
      <vt:lpstr>'Table 84'!IDX</vt:lpstr>
      <vt:lpstr>'Table 85'!IDX</vt:lpstr>
      <vt:lpstr>'Table 86'!IDX</vt:lpstr>
      <vt:lpstr>'Table 9'!IDX</vt:lpstr>
    </vt:vector>
  </TitlesOfParts>
  <Company>Australian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Henry</dc:creator>
  <cp:lastModifiedBy>Judge, David</cp:lastModifiedBy>
  <dcterms:created xsi:type="dcterms:W3CDTF">2013-08-12T06:15:46Z</dcterms:created>
  <dcterms:modified xsi:type="dcterms:W3CDTF">2022-08-29T00:21:27Z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0x0101002825A64A6E1845A99A9D8EE8A5686ECB00EFBFDBE7E3C1934384378A76C2BABD35</vt:lpwstr>
  </property>
</Properties>
</file>